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10c8.lansys.mhlw.go.jp\a\課1\10301900_大臣官房会計課　会計企画調整室\☆企画係☆\16　公共調達の適正化について（HP公表データ)\（R6.4）掲載ファイルの【機密性２】表示の削除対応\01本省一般会計分【機密性２】表示を消した版\R1(H31)度本省一般会計\"/>
    </mc:Choice>
  </mc:AlternateContent>
  <xr:revisionPtr revIDLastSave="0" documentId="13_ncr:1_{4FE43C57-10D9-41C8-B92C-0C6DCA0EC2F9}" xr6:coauthVersionLast="47" xr6:coauthVersionMax="47" xr10:uidLastSave="{00000000-0000-0000-0000-000000000000}"/>
  <bookViews>
    <workbookView xWindow="0" yWindow="285" windowWidth="23595" windowHeight="15915" xr2:uid="{00000000-000D-0000-FFFF-FFFF00000000}"/>
  </bookViews>
  <sheets>
    <sheet name="様式2-４" sheetId="8" r:id="rId1"/>
  </sheets>
  <definedNames>
    <definedName name="_xlnm._FilterDatabase" localSheetId="0" hidden="1">'様式2-４'!$B$4:$O$650</definedName>
    <definedName name="_xlnm.Print_Area" localSheetId="0">'様式2-４'!$A$1:$O$650</definedName>
    <definedName name="_xlnm.Print_Titles" localSheetId="0">'様式2-４'!$1:$4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8" l="1"/>
  <c r="H434" i="8" l="1"/>
  <c r="J434" i="8" s="1"/>
  <c r="H558" i="8"/>
  <c r="J558" i="8" s="1"/>
  <c r="H549" i="8"/>
  <c r="J549" i="8" s="1"/>
  <c r="H543" i="8" l="1"/>
  <c r="J543" i="8" s="1"/>
  <c r="J607" i="8" l="1"/>
  <c r="J548" i="8"/>
  <c r="K548" i="8" s="1"/>
  <c r="J541" i="8"/>
  <c r="K541" i="8" s="1"/>
  <c r="J540" i="8"/>
  <c r="J415" i="8"/>
  <c r="K415" i="8" s="1"/>
  <c r="J358" i="8"/>
  <c r="K358" i="8" s="1"/>
  <c r="J342" i="8"/>
  <c r="K342" i="8" s="1"/>
  <c r="J335" i="8"/>
  <c r="K335" i="8" s="1"/>
  <c r="J332" i="8"/>
  <c r="K332" i="8" s="1"/>
  <c r="J324" i="8"/>
  <c r="K324" i="8" s="1"/>
  <c r="J323" i="8"/>
  <c r="K323" i="8" s="1"/>
  <c r="J306" i="8"/>
  <c r="K306" i="8" s="1"/>
  <c r="J275" i="8"/>
  <c r="K275" i="8" s="1"/>
  <c r="J174" i="8"/>
  <c r="K174" i="8" s="1"/>
  <c r="J107" i="8"/>
  <c r="K107" i="8" s="1"/>
  <c r="J641" i="8" l="1"/>
  <c r="J639" i="8"/>
  <c r="J638" i="8"/>
  <c r="J635" i="8"/>
  <c r="J634" i="8"/>
  <c r="J631" i="8"/>
  <c r="J630" i="8"/>
  <c r="J629" i="8"/>
  <c r="J614" i="8"/>
  <c r="J591" i="8"/>
  <c r="J580" i="8"/>
  <c r="J570" i="8"/>
  <c r="J566" i="8"/>
  <c r="J565" i="8"/>
  <c r="J564" i="8"/>
  <c r="J561" i="8"/>
  <c r="J560" i="8"/>
  <c r="J552" i="8"/>
  <c r="J551" i="8"/>
  <c r="J550" i="8"/>
  <c r="J545" i="8"/>
  <c r="J542" i="8"/>
  <c r="J538" i="8"/>
  <c r="J465" i="8"/>
  <c r="J445" i="8"/>
  <c r="J444" i="8"/>
  <c r="J443" i="8"/>
  <c r="J425" i="8"/>
  <c r="J420" i="8"/>
  <c r="J419" i="8"/>
  <c r="J392" i="8"/>
  <c r="J391" i="8"/>
  <c r="J375" i="8"/>
  <c r="J374" i="8"/>
  <c r="J367" i="8"/>
  <c r="J366" i="8"/>
  <c r="J365" i="8"/>
  <c r="J364" i="8"/>
  <c r="J363" i="8"/>
  <c r="J362" i="8"/>
  <c r="J361" i="8"/>
  <c r="J360" i="8"/>
  <c r="J359" i="8"/>
  <c r="J357" i="8"/>
  <c r="J354" i="8"/>
  <c r="J353" i="8"/>
  <c r="J351" i="8"/>
  <c r="J350" i="8"/>
  <c r="J349" i="8"/>
  <c r="J347" i="8"/>
  <c r="J346" i="8"/>
  <c r="J345" i="8"/>
  <c r="J344" i="8"/>
  <c r="J343" i="8"/>
  <c r="J341" i="8"/>
  <c r="J337" i="8"/>
  <c r="J336" i="8"/>
  <c r="J334" i="8"/>
  <c r="J331" i="8"/>
  <c r="J330" i="8"/>
  <c r="J322" i="8"/>
  <c r="J319" i="8"/>
  <c r="J317" i="8"/>
  <c r="J315" i="8"/>
  <c r="J312" i="8"/>
  <c r="J311" i="8"/>
  <c r="J307" i="8"/>
  <c r="J305" i="8"/>
  <c r="J304" i="8"/>
  <c r="J302" i="8"/>
  <c r="J301" i="8"/>
  <c r="J300" i="8"/>
  <c r="J299" i="8"/>
  <c r="J298" i="8"/>
  <c r="J297" i="8"/>
  <c r="J296" i="8"/>
  <c r="J295" i="8"/>
  <c r="J294" i="8"/>
  <c r="J293" i="8"/>
  <c r="J292" i="8"/>
  <c r="J291" i="8"/>
  <c r="J290" i="8"/>
  <c r="J289" i="8"/>
  <c r="J288" i="8"/>
  <c r="J287" i="8"/>
  <c r="J286" i="8"/>
  <c r="J285" i="8"/>
  <c r="J284" i="8"/>
  <c r="J283" i="8"/>
  <c r="J282" i="8"/>
  <c r="J281" i="8"/>
  <c r="J280" i="8"/>
  <c r="J279" i="8"/>
  <c r="J278" i="8"/>
  <c r="J277" i="8"/>
  <c r="J276" i="8"/>
  <c r="J274" i="8"/>
  <c r="J273" i="8"/>
  <c r="J272" i="8"/>
  <c r="J271" i="8"/>
  <c r="J270" i="8"/>
  <c r="J268" i="8"/>
  <c r="J267" i="8"/>
  <c r="J266" i="8"/>
  <c r="J265" i="8"/>
  <c r="J264" i="8"/>
  <c r="J263" i="8"/>
  <c r="J262" i="8"/>
  <c r="J261" i="8"/>
  <c r="J259" i="8"/>
  <c r="J258" i="8"/>
  <c r="J257" i="8"/>
  <c r="J256" i="8"/>
  <c r="J255" i="8"/>
  <c r="J254" i="8"/>
  <c r="J253" i="8"/>
  <c r="J252" i="8"/>
  <c r="J250" i="8"/>
  <c r="J248" i="8"/>
  <c r="J247" i="8"/>
  <c r="J246" i="8"/>
  <c r="J244" i="8"/>
  <c r="J243" i="8"/>
  <c r="J241" i="8"/>
  <c r="J239" i="8"/>
  <c r="J238" i="8"/>
  <c r="J237" i="8"/>
  <c r="J228" i="8"/>
  <c r="J227" i="8"/>
  <c r="J226" i="8"/>
  <c r="J225" i="8"/>
  <c r="J224" i="8"/>
  <c r="J222" i="8"/>
  <c r="J221" i="8"/>
  <c r="J220" i="8"/>
  <c r="J219" i="8"/>
  <c r="J218" i="8"/>
  <c r="J217" i="8"/>
  <c r="J216" i="8"/>
  <c r="J214" i="8"/>
  <c r="J213" i="8"/>
  <c r="J212" i="8"/>
  <c r="J211" i="8"/>
  <c r="J210" i="8"/>
  <c r="J209" i="8"/>
  <c r="J208" i="8"/>
  <c r="J200" i="8"/>
  <c r="J199" i="8"/>
  <c r="J198" i="8"/>
  <c r="J197" i="8"/>
  <c r="J196" i="8"/>
  <c r="J195" i="8"/>
  <c r="J194" i="8"/>
  <c r="J193" i="8"/>
  <c r="J192" i="8"/>
  <c r="J191" i="8"/>
  <c r="J189" i="8"/>
  <c r="J188" i="8"/>
  <c r="J186" i="8"/>
  <c r="J185" i="8"/>
  <c r="J184" i="8"/>
  <c r="J183" i="8"/>
  <c r="J182" i="8"/>
  <c r="J181" i="8"/>
  <c r="J180" i="8"/>
  <c r="J179" i="8"/>
  <c r="J177" i="8"/>
  <c r="J176" i="8"/>
  <c r="J175" i="8"/>
  <c r="J173" i="8"/>
  <c r="J172" i="8"/>
  <c r="J171" i="8"/>
  <c r="J170" i="8"/>
  <c r="J169" i="8"/>
  <c r="J168" i="8"/>
  <c r="J167" i="8"/>
  <c r="J166" i="8"/>
  <c r="J165" i="8"/>
  <c r="J164" i="8"/>
  <c r="J163" i="8"/>
  <c r="J162" i="8"/>
  <c r="J161" i="8"/>
  <c r="J160" i="8"/>
  <c r="J158" i="8"/>
  <c r="J157" i="8"/>
  <c r="J156" i="8"/>
  <c r="J155" i="8"/>
  <c r="J153" i="8"/>
  <c r="J152" i="8"/>
  <c r="J150" i="8"/>
  <c r="J149" i="8"/>
  <c r="J148" i="8"/>
  <c r="J147" i="8"/>
  <c r="J146" i="8"/>
  <c r="J145" i="8"/>
  <c r="J144" i="8"/>
  <c r="J143" i="8"/>
  <c r="J142" i="8"/>
  <c r="J141" i="8"/>
  <c r="J140" i="8"/>
  <c r="J139" i="8"/>
  <c r="J138" i="8"/>
  <c r="J137" i="8"/>
  <c r="J136" i="8"/>
  <c r="J135" i="8"/>
  <c r="J134" i="8"/>
  <c r="J133" i="8"/>
  <c r="J132" i="8"/>
  <c r="J131" i="8"/>
  <c r="J130" i="8"/>
  <c r="J129" i="8"/>
  <c r="J128" i="8"/>
  <c r="J127" i="8"/>
  <c r="J126" i="8"/>
  <c r="J125" i="8"/>
  <c r="J124" i="8"/>
  <c r="J123" i="8"/>
  <c r="J122" i="8"/>
  <c r="J121" i="8"/>
  <c r="J120" i="8"/>
  <c r="J119" i="8"/>
  <c r="J118" i="8"/>
  <c r="J117" i="8"/>
  <c r="J116" i="8"/>
  <c r="J115" i="8"/>
  <c r="J114" i="8"/>
  <c r="J113" i="8"/>
  <c r="J112" i="8"/>
  <c r="J111" i="8"/>
  <c r="J110" i="8"/>
  <c r="J109" i="8"/>
  <c r="J108" i="8"/>
  <c r="J91" i="8"/>
  <c r="J90" i="8"/>
  <c r="J89" i="8"/>
  <c r="J86" i="8"/>
  <c r="J85" i="8"/>
  <c r="J84" i="8"/>
  <c r="J82" i="8"/>
  <c r="J81" i="8"/>
  <c r="J80" i="8"/>
  <c r="J79" i="8"/>
  <c r="J78" i="8"/>
  <c r="J77" i="8"/>
  <c r="J76" i="8"/>
  <c r="J75" i="8"/>
  <c r="J74" i="8"/>
  <c r="J73" i="8"/>
  <c r="J72" i="8"/>
  <c r="J71" i="8"/>
  <c r="J70" i="8"/>
  <c r="J69" i="8"/>
  <c r="J68" i="8"/>
  <c r="J67" i="8"/>
  <c r="J66" i="8"/>
  <c r="J65" i="8"/>
  <c r="J64" i="8"/>
  <c r="J63" i="8"/>
  <c r="J62" i="8"/>
  <c r="J61" i="8"/>
  <c r="J60" i="8"/>
  <c r="J59" i="8"/>
  <c r="J58" i="8"/>
  <c r="J57" i="8"/>
  <c r="J56" i="8"/>
  <c r="J55" i="8"/>
  <c r="J54" i="8"/>
  <c r="J53" i="8"/>
  <c r="J52" i="8"/>
  <c r="J49" i="8"/>
  <c r="J48" i="8"/>
  <c r="J47" i="8"/>
  <c r="J46" i="8"/>
  <c r="J45" i="8"/>
  <c r="J34" i="8"/>
  <c r="J32" i="8"/>
  <c r="J31" i="8"/>
  <c r="J30" i="8"/>
  <c r="J29" i="8"/>
  <c r="J28" i="8"/>
  <c r="J27" i="8"/>
  <c r="J26" i="8"/>
  <c r="J25" i="8"/>
  <c r="J24" i="8"/>
  <c r="J23" i="8"/>
  <c r="J22" i="8"/>
  <c r="J21" i="8"/>
  <c r="J20" i="8"/>
  <c r="J19" i="8"/>
  <c r="J18" i="8"/>
  <c r="J1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O222" authorId="0" shapeId="0" xr:uid="{00000000-0006-0000-0000-000001000000}">
      <text>
        <r>
          <rPr>
            <sz val="9"/>
            <color indexed="81"/>
            <rFont val="MS P ゴシック"/>
            <family val="3"/>
            <charset val="128"/>
          </rPr>
          <t>履行期間の延長
　H31.3.19　→　H31.3.27</t>
        </r>
      </text>
    </comment>
  </commentList>
</comments>
</file>

<file path=xl/sharedStrings.xml><?xml version="1.0" encoding="utf-8"?>
<sst xmlns="http://schemas.openxmlformats.org/spreadsheetml/2006/main" count="3694" uniqueCount="1804">
  <si>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</si>
  <si>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</si>
  <si>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</si>
  <si>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</si>
  <si>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</si>
  <si>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</si>
  <si>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</si>
  <si>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</si>
  <si>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</si>
  <si>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</si>
  <si>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</si>
  <si>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</si>
  <si>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</si>
  <si>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</si>
  <si>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</si>
  <si>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</si>
  <si>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平成３１年度障害者職業能力開発校運営委託事業</t>
    <phoneticPr fontId="5"/>
  </si>
  <si>
    <t>支出負担行為担当官
厚生労働省職業人材開発統括官　吉本　明子　
東京都千代田区霞が関１－２－２</t>
    <rPh sb="17" eb="24">
      <t>ジンザイカイハツトウカツカン</t>
    </rPh>
    <rPh sb="25" eb="27">
      <t>ヨシモト</t>
    </rPh>
    <rPh sb="28" eb="30">
      <t>アキコ</t>
    </rPh>
    <phoneticPr fontId="5"/>
  </si>
  <si>
    <t>北海道
北海道札幌市中央区北３条西６－１</t>
    <phoneticPr fontId="5"/>
  </si>
  <si>
    <t>会計法第29条の３第４項予算決算及び会計令第102条の４大３号（目的が競争を許さない場合）</t>
  </si>
  <si>
    <t>宮城県
宮城県仙台市青葉区本町３－８－１</t>
  </si>
  <si>
    <t>東京都
東京都新宿区西新宿２－８－１</t>
  </si>
  <si>
    <t>神奈川県
神奈川県横浜市中区日本大通１</t>
  </si>
  <si>
    <t>石川県
石川県金沢市鞍月１－１</t>
  </si>
  <si>
    <t>愛知県
愛知県名古屋市中区三の丸３－１－２</t>
  </si>
  <si>
    <t>大阪府
大阪府大阪市中央区大手前２－１－２２</t>
    <phoneticPr fontId="5"/>
  </si>
  <si>
    <t>兵庫県
兵庫県神戸市中央区下山手通５－１０－１</t>
    <phoneticPr fontId="5"/>
  </si>
  <si>
    <t>広島県
広島県広島市中区基町１０－５２</t>
  </si>
  <si>
    <t>福岡県
福岡県福岡市博多区東公園７－７</t>
  </si>
  <si>
    <t>鹿児島県
鹿児島県鹿児島市鴨池新町１０－１</t>
  </si>
  <si>
    <t>福祉用具貸与価格適正化推進事業</t>
    <phoneticPr fontId="5"/>
  </si>
  <si>
    <t>支出負担行為担当官
厚生労働省老健局長
大島　一博
東京都千代田区霞が関1-2-2</t>
    <rPh sb="0" eb="2">
      <t>シシュツ</t>
    </rPh>
    <rPh sb="2" eb="4">
      <t>フタン</t>
    </rPh>
    <rPh sb="4" eb="6">
      <t>コウイ</t>
    </rPh>
    <rPh sb="6" eb="9">
      <t>タントウカン</t>
    </rPh>
    <rPh sb="10" eb="12">
      <t>コウセイ</t>
    </rPh>
    <rPh sb="12" eb="15">
      <t>ロウドウショウ</t>
    </rPh>
    <rPh sb="15" eb="17">
      <t>ロウケン</t>
    </rPh>
    <rPh sb="17" eb="19">
      <t>キョクチョウ</t>
    </rPh>
    <rPh sb="20" eb="22">
      <t>オオシマ</t>
    </rPh>
    <rPh sb="23" eb="25">
      <t>カズヒロ</t>
    </rPh>
    <rPh sb="26" eb="29">
      <t>トウキョウト</t>
    </rPh>
    <rPh sb="29" eb="33">
      <t>チヨダク</t>
    </rPh>
    <rPh sb="33" eb="34">
      <t>カスミ</t>
    </rPh>
    <rPh sb="35" eb="36">
      <t>セキ</t>
    </rPh>
    <phoneticPr fontId="5"/>
  </si>
  <si>
    <t>公益財団法人テクノエイド協会　理事長　大橋謙策
東京都新宿区神楽河岸１－１セントラルプラザ４階</t>
  </si>
  <si>
    <t>会計法第２９条の３第４項
予算決算及び会計令第１０２条の４第３号（公募）</t>
    <rPh sb="33" eb="35">
      <t>コウボ</t>
    </rPh>
    <phoneticPr fontId="6"/>
  </si>
  <si>
    <t>公財</t>
    <rPh sb="0" eb="1">
      <t>コウ</t>
    </rPh>
    <rPh sb="1" eb="2">
      <t>ザイ</t>
    </rPh>
    <phoneticPr fontId="5"/>
  </si>
  <si>
    <t>国所管</t>
    <rPh sb="0" eb="1">
      <t>クニ</t>
    </rPh>
    <rPh sb="1" eb="3">
      <t>ショカン</t>
    </rPh>
    <phoneticPr fontId="5"/>
  </si>
  <si>
    <t>要介護認定等情報経由業務</t>
    <phoneticPr fontId="5"/>
  </si>
  <si>
    <t>（公社）国民健康保険中央会
東京都千代田区永田町１丁目１１番３５号　全国町村会館内</t>
    <rPh sb="1" eb="3">
      <t>コウシャ</t>
    </rPh>
    <rPh sb="4" eb="6">
      <t>コクミン</t>
    </rPh>
    <rPh sb="6" eb="8">
      <t>ケンコウ</t>
    </rPh>
    <rPh sb="8" eb="10">
      <t>ホケン</t>
    </rPh>
    <rPh sb="10" eb="13">
      <t>チュウオウカイ</t>
    </rPh>
    <rPh sb="14" eb="17">
      <t>トウキョウト</t>
    </rPh>
    <rPh sb="17" eb="21">
      <t>チヨダク</t>
    </rPh>
    <rPh sb="21" eb="24">
      <t>ナガタチョウ</t>
    </rPh>
    <rPh sb="25" eb="27">
      <t>チョウメ</t>
    </rPh>
    <rPh sb="29" eb="30">
      <t>バン</t>
    </rPh>
    <rPh sb="32" eb="33">
      <t>ゴウ</t>
    </rPh>
    <rPh sb="34" eb="36">
      <t>ゼンコク</t>
    </rPh>
    <rPh sb="36" eb="38">
      <t>チョウソン</t>
    </rPh>
    <rPh sb="38" eb="39">
      <t>カイ</t>
    </rPh>
    <rPh sb="39" eb="41">
      <t>カンナイ</t>
    </rPh>
    <phoneticPr fontId="5"/>
  </si>
  <si>
    <t>会計令第102条の４第４項</t>
    <rPh sb="0" eb="2">
      <t>カイケイ</t>
    </rPh>
    <rPh sb="2" eb="3">
      <t>レイ</t>
    </rPh>
    <rPh sb="3" eb="4">
      <t>ダイ</t>
    </rPh>
    <rPh sb="7" eb="8">
      <t>ジョウ</t>
    </rPh>
    <rPh sb="10" eb="11">
      <t>ダイ</t>
    </rPh>
    <rPh sb="12" eb="13">
      <t>コウ</t>
    </rPh>
    <phoneticPr fontId="5"/>
  </si>
  <si>
    <t>公社</t>
    <rPh sb="0" eb="2">
      <t>コウシャ</t>
    </rPh>
    <phoneticPr fontId="5"/>
  </si>
  <si>
    <t>中国残留邦人等永住帰国者
に対する就職援護事業（北海道）</t>
    <rPh sb="24" eb="27">
      <t>ホッカイドウ</t>
    </rPh>
    <phoneticPr fontId="5"/>
  </si>
  <si>
    <t>支出負担行為担当官
厚生労働省職業安定局長
土屋　喜久
東京都千代田区霞が関１－２－２</t>
    <rPh sb="0" eb="2">
      <t>シシュツ</t>
    </rPh>
    <rPh sb="2" eb="4">
      <t>フタン</t>
    </rPh>
    <rPh sb="4" eb="6">
      <t>コウイ</t>
    </rPh>
    <rPh sb="6" eb="9">
      <t>タントウカン</t>
    </rPh>
    <rPh sb="10" eb="12">
      <t>コウセイ</t>
    </rPh>
    <rPh sb="12" eb="15">
      <t>ロウドウショウ</t>
    </rPh>
    <rPh sb="15" eb="17">
      <t>ショクギョウ</t>
    </rPh>
    <rPh sb="17" eb="19">
      <t>アンテイ</t>
    </rPh>
    <rPh sb="19" eb="21">
      <t>キョクチョウ</t>
    </rPh>
    <rPh sb="22" eb="24">
      <t>ツチヤ</t>
    </rPh>
    <rPh sb="25" eb="27">
      <t>ヨシヒサ</t>
    </rPh>
    <rPh sb="28" eb="31">
      <t>トウキョウト</t>
    </rPh>
    <rPh sb="31" eb="35">
      <t>チヨダク</t>
    </rPh>
    <rPh sb="35" eb="36">
      <t>カスミ</t>
    </rPh>
    <rPh sb="37" eb="38">
      <t>セキ</t>
    </rPh>
    <phoneticPr fontId="5"/>
  </si>
  <si>
    <t>社会福祉法人北海道社会福祉協議会
北海道札幌市中央区北二条西7丁目1番地　北海道社会福祉総合センター3階</t>
    <rPh sb="0" eb="2">
      <t>シャカイ</t>
    </rPh>
    <rPh sb="2" eb="4">
      <t>フクシ</t>
    </rPh>
    <rPh sb="4" eb="6">
      <t>ホウジン</t>
    </rPh>
    <rPh sb="17" eb="20">
      <t>ホッカイドウ</t>
    </rPh>
    <rPh sb="20" eb="23">
      <t>サッポロシ</t>
    </rPh>
    <rPh sb="23" eb="26">
      <t>チュウオウク</t>
    </rPh>
    <rPh sb="26" eb="27">
      <t>キタ</t>
    </rPh>
    <rPh sb="27" eb="28">
      <t>ニ</t>
    </rPh>
    <rPh sb="28" eb="29">
      <t>ジョウ</t>
    </rPh>
    <rPh sb="29" eb="30">
      <t>ニシ</t>
    </rPh>
    <rPh sb="31" eb="33">
      <t>チョウメ</t>
    </rPh>
    <rPh sb="34" eb="36">
      <t>バンチ</t>
    </rPh>
    <rPh sb="37" eb="40">
      <t>ホッカイドウ</t>
    </rPh>
    <rPh sb="40" eb="42">
      <t>シャカイ</t>
    </rPh>
    <rPh sb="42" eb="44">
      <t>フクシ</t>
    </rPh>
    <rPh sb="44" eb="46">
      <t>ソウゴウ</t>
    </rPh>
    <rPh sb="51" eb="52">
      <t>カイ</t>
    </rPh>
    <phoneticPr fontId="5"/>
  </si>
  <si>
    <t>会計法第29条の3第4項
予算決算及び会計令第102条の4第3号（公募）</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5">
      <t>コウボ</t>
    </rPh>
    <phoneticPr fontId="9"/>
  </si>
  <si>
    <t>-</t>
    <phoneticPr fontId="5"/>
  </si>
  <si>
    <t>中国残留邦人等永住帰国者
に対する就職援護事業（東北）</t>
    <rPh sb="24" eb="26">
      <t>トウホク</t>
    </rPh>
    <phoneticPr fontId="5"/>
  </si>
  <si>
    <t>社会福祉法人宮城県社会福祉協議会
宮城県仙台市青葉区上杉1-2-3</t>
    <rPh sb="0" eb="2">
      <t>シャカイ</t>
    </rPh>
    <rPh sb="2" eb="4">
      <t>フクシ</t>
    </rPh>
    <rPh sb="4" eb="6">
      <t>ホウジン</t>
    </rPh>
    <rPh sb="17" eb="20">
      <t>ミヤギケン</t>
    </rPh>
    <rPh sb="20" eb="23">
      <t>センダイシ</t>
    </rPh>
    <rPh sb="23" eb="26">
      <t>アオバク</t>
    </rPh>
    <rPh sb="26" eb="28">
      <t>カミスギ</t>
    </rPh>
    <phoneticPr fontId="5"/>
  </si>
  <si>
    <t>中国残留邦人等永住帰国者
に対する就職援護事業（首都圏）</t>
    <rPh sb="24" eb="27">
      <t>シュトケン</t>
    </rPh>
    <phoneticPr fontId="5"/>
  </si>
  <si>
    <t>公益財団法人　中国残留孤児援護基金
東京都港区虎ノ門1-5-8　オフィス虎ノ門1ビル7階</t>
    <rPh sb="18" eb="21">
      <t>トウキョウト</t>
    </rPh>
    <rPh sb="21" eb="23">
      <t>ミナトク</t>
    </rPh>
    <rPh sb="23" eb="24">
      <t>トラ</t>
    </rPh>
    <rPh sb="25" eb="26">
      <t>モン</t>
    </rPh>
    <rPh sb="36" eb="37">
      <t>トラ</t>
    </rPh>
    <rPh sb="38" eb="39">
      <t>モン</t>
    </rPh>
    <rPh sb="43" eb="44">
      <t>カイ</t>
    </rPh>
    <phoneticPr fontId="5"/>
  </si>
  <si>
    <t>-</t>
    <phoneticPr fontId="5"/>
  </si>
  <si>
    <t>中国残留邦人等永住帰国者
に対する就職援護事業（東海・北陸）</t>
    <rPh sb="24" eb="26">
      <t>トウカイ</t>
    </rPh>
    <rPh sb="27" eb="29">
      <t>ホクリク</t>
    </rPh>
    <phoneticPr fontId="5"/>
  </si>
  <si>
    <t>社会福祉法人　愛知県厚生事業団
愛知県名古屋市東区出来町2-8-21</t>
    <rPh sb="16" eb="19">
      <t>アイチケン</t>
    </rPh>
    <rPh sb="19" eb="23">
      <t>ナゴヤシ</t>
    </rPh>
    <rPh sb="23" eb="25">
      <t>ヒガシク</t>
    </rPh>
    <rPh sb="25" eb="28">
      <t>デキマチ</t>
    </rPh>
    <phoneticPr fontId="5"/>
  </si>
  <si>
    <t>中国残留邦人等永住帰国者
に対する就職援護事業（近畿）</t>
    <rPh sb="24" eb="26">
      <t>キンキ</t>
    </rPh>
    <phoneticPr fontId="5"/>
  </si>
  <si>
    <t>公益財団法人　大阪ＹＷＣＡ
大阪府大阪市北区神山町11-12</t>
    <rPh sb="14" eb="17">
      <t>オオサカフ</t>
    </rPh>
    <rPh sb="17" eb="20">
      <t>オオサカシ</t>
    </rPh>
    <rPh sb="20" eb="22">
      <t>キタク</t>
    </rPh>
    <rPh sb="22" eb="24">
      <t>カミヤマ</t>
    </rPh>
    <rPh sb="24" eb="25">
      <t>マチ</t>
    </rPh>
    <phoneticPr fontId="5"/>
  </si>
  <si>
    <t>-</t>
    <phoneticPr fontId="5"/>
  </si>
  <si>
    <t>中国残留邦人等永住帰国者
に対する就職援護事業（中国・四国）</t>
    <rPh sb="24" eb="26">
      <t>チュウゴク</t>
    </rPh>
    <rPh sb="27" eb="29">
      <t>シコク</t>
    </rPh>
    <phoneticPr fontId="5"/>
  </si>
  <si>
    <t>社会福祉法人　広島県社会福祉協議会
広島県広島市南区比治山本町12-2</t>
    <rPh sb="18" eb="21">
      <t>ヒロシマケン</t>
    </rPh>
    <rPh sb="21" eb="24">
      <t>ヒロシマシ</t>
    </rPh>
    <rPh sb="24" eb="26">
      <t>ミナミク</t>
    </rPh>
    <rPh sb="26" eb="29">
      <t>ヒジヤマ</t>
    </rPh>
    <rPh sb="29" eb="31">
      <t>ホンマチ</t>
    </rPh>
    <phoneticPr fontId="5"/>
  </si>
  <si>
    <t>中国残留邦人等永住帰国者
に対する就職援護事業（九州）</t>
    <rPh sb="24" eb="26">
      <t>キュウシュウ</t>
    </rPh>
    <phoneticPr fontId="5"/>
  </si>
  <si>
    <t>社会福祉法人福岡県社会福祉協議会
福岡県春日市原町3-1-7</t>
    <rPh sb="17" eb="19">
      <t>フクオカ</t>
    </rPh>
    <rPh sb="19" eb="20">
      <t>ケン</t>
    </rPh>
    <rPh sb="20" eb="23">
      <t>カスガシ</t>
    </rPh>
    <rPh sb="23" eb="25">
      <t>ハラマチ</t>
    </rPh>
    <phoneticPr fontId="5"/>
  </si>
  <si>
    <t>-</t>
    <phoneticPr fontId="5"/>
  </si>
  <si>
    <t>刑務所出所者等就労支援事業</t>
    <rPh sb="0" eb="3">
      <t>ケイムショ</t>
    </rPh>
    <rPh sb="3" eb="5">
      <t>シュッショ</t>
    </rPh>
    <rPh sb="5" eb="6">
      <t>シャ</t>
    </rPh>
    <rPh sb="6" eb="7">
      <t>トウ</t>
    </rPh>
    <rPh sb="7" eb="9">
      <t>シュウロウ</t>
    </rPh>
    <rPh sb="9" eb="11">
      <t>シエン</t>
    </rPh>
    <rPh sb="11" eb="13">
      <t>ジギョウ</t>
    </rPh>
    <phoneticPr fontId="10"/>
  </si>
  <si>
    <t>認定特定非営利活動法人　全国就労支援事業者機構
東京都渋谷区千駄ヶ谷5-10-9</t>
    <rPh sb="24" eb="27">
      <t>トウキョウト</t>
    </rPh>
    <rPh sb="27" eb="30">
      <t>シブヤク</t>
    </rPh>
    <rPh sb="30" eb="34">
      <t>センダガヤ</t>
    </rPh>
    <phoneticPr fontId="5"/>
  </si>
  <si>
    <t>-</t>
    <phoneticPr fontId="5"/>
  </si>
  <si>
    <t>連名契約、一般会計・特別会計（雇用）</t>
    <rPh sb="0" eb="2">
      <t>レンメイ</t>
    </rPh>
    <rPh sb="2" eb="4">
      <t>ケイヤク</t>
    </rPh>
    <rPh sb="5" eb="7">
      <t>イッパン</t>
    </rPh>
    <rPh sb="7" eb="9">
      <t>カイケイ</t>
    </rPh>
    <rPh sb="10" eb="12">
      <t>トクベツ</t>
    </rPh>
    <rPh sb="12" eb="14">
      <t>カイケイ</t>
    </rPh>
    <rPh sb="15" eb="17">
      <t>コヨウ</t>
    </rPh>
    <phoneticPr fontId="5"/>
  </si>
  <si>
    <t>難民等の定住又は自活促進のための就職援助事業</t>
    <rPh sb="0" eb="2">
      <t>ナンミン</t>
    </rPh>
    <rPh sb="2" eb="3">
      <t>トウ</t>
    </rPh>
    <rPh sb="4" eb="6">
      <t>テイジュウ</t>
    </rPh>
    <rPh sb="6" eb="7">
      <t>マタ</t>
    </rPh>
    <rPh sb="8" eb="10">
      <t>ジカツ</t>
    </rPh>
    <rPh sb="10" eb="12">
      <t>ソクシン</t>
    </rPh>
    <rPh sb="16" eb="18">
      <t>シュウショク</t>
    </rPh>
    <rPh sb="18" eb="20">
      <t>エンジョ</t>
    </rPh>
    <rPh sb="20" eb="22">
      <t>ジギョウ</t>
    </rPh>
    <phoneticPr fontId="10"/>
  </si>
  <si>
    <t>公益財団法人アジア福祉教育財団
東京都南麻布5-1-27</t>
    <rPh sb="0" eb="2">
      <t>コウエキ</t>
    </rPh>
    <rPh sb="2" eb="6">
      <t>ザイダンホウジン</t>
    </rPh>
    <rPh sb="16" eb="19">
      <t>トウキョウト</t>
    </rPh>
    <rPh sb="19" eb="20">
      <t>ミナミ</t>
    </rPh>
    <rPh sb="20" eb="22">
      <t>アザブ</t>
    </rPh>
    <phoneticPr fontId="5"/>
  </si>
  <si>
    <t>平成31年度ホームレス就業支援事業（東京）</t>
    <rPh sb="0" eb="2">
      <t>ヘイセイ</t>
    </rPh>
    <rPh sb="4" eb="6">
      <t>ネンド</t>
    </rPh>
    <rPh sb="11" eb="17">
      <t>シュウギョウシエンジギョウ</t>
    </rPh>
    <rPh sb="18" eb="20">
      <t>トウキョウ</t>
    </rPh>
    <phoneticPr fontId="10"/>
  </si>
  <si>
    <t>東京ホームレス就業支援事業推進協議会
東京都台東区上野7-6-10　ＭＳＫビル5階</t>
    <rPh sb="19" eb="22">
      <t>トウキョウト</t>
    </rPh>
    <rPh sb="22" eb="25">
      <t>タイトウク</t>
    </rPh>
    <rPh sb="25" eb="27">
      <t>ウエノ</t>
    </rPh>
    <rPh sb="40" eb="41">
      <t>カイ</t>
    </rPh>
    <phoneticPr fontId="5"/>
  </si>
  <si>
    <t>平成31年度ホームレス就業支援事業（神奈川）</t>
    <rPh sb="0" eb="2">
      <t>ヘイセイ</t>
    </rPh>
    <rPh sb="4" eb="6">
      <t>ネンド</t>
    </rPh>
    <rPh sb="11" eb="17">
      <t>シュウギョウシエンジギョウ</t>
    </rPh>
    <rPh sb="18" eb="21">
      <t>カナガワ</t>
    </rPh>
    <phoneticPr fontId="10"/>
  </si>
  <si>
    <t>神奈川県ホームレス就業支援協議会
神奈川県横浜市中区寿町1-4</t>
    <rPh sb="17" eb="21">
      <t>カナガワケン</t>
    </rPh>
    <rPh sb="21" eb="24">
      <t>ヨコハマシ</t>
    </rPh>
    <rPh sb="24" eb="26">
      <t>ナカク</t>
    </rPh>
    <rPh sb="26" eb="28">
      <t>コトブキチョウ</t>
    </rPh>
    <phoneticPr fontId="5"/>
  </si>
  <si>
    <t>平成31年度ホームレス就業支援事業（愛知）</t>
    <rPh sb="0" eb="2">
      <t>ヘイセイ</t>
    </rPh>
    <rPh sb="4" eb="6">
      <t>ネンド</t>
    </rPh>
    <rPh sb="11" eb="17">
      <t>シュウギョウシエンジギョウ</t>
    </rPh>
    <rPh sb="18" eb="20">
      <t>アイチ</t>
    </rPh>
    <phoneticPr fontId="10"/>
  </si>
  <si>
    <t>愛知ホームレス就業支援事業推進協議会
愛知県名古屋市中村区名駅4-15-19　大清ビル4階</t>
    <rPh sb="19" eb="22">
      <t>アイチケン</t>
    </rPh>
    <rPh sb="22" eb="26">
      <t>ナゴヤシ</t>
    </rPh>
    <rPh sb="26" eb="28">
      <t>ナカムラ</t>
    </rPh>
    <rPh sb="28" eb="29">
      <t>ク</t>
    </rPh>
    <rPh sb="29" eb="30">
      <t>メイ</t>
    </rPh>
    <rPh sb="30" eb="31">
      <t>エキ</t>
    </rPh>
    <rPh sb="39" eb="40">
      <t>オオ</t>
    </rPh>
    <rPh sb="40" eb="41">
      <t>キヨ</t>
    </rPh>
    <rPh sb="44" eb="45">
      <t>カイ</t>
    </rPh>
    <phoneticPr fontId="5"/>
  </si>
  <si>
    <t>平成31年度ホームレス就業支援事業（大阪府）</t>
    <rPh sb="0" eb="2">
      <t>ヘイセイ</t>
    </rPh>
    <rPh sb="4" eb="6">
      <t>ネンド</t>
    </rPh>
    <rPh sb="11" eb="17">
      <t>シュウギョウシエンジギョウ</t>
    </rPh>
    <rPh sb="18" eb="21">
      <t>オオサカフ</t>
    </rPh>
    <phoneticPr fontId="10"/>
  </si>
  <si>
    <t>大阪ホームレス就業支援センター運営協議会
大阪府大阪市西成区萩之茶屋3-6-29</t>
    <rPh sb="21" eb="24">
      <t>オオサカフ</t>
    </rPh>
    <rPh sb="24" eb="27">
      <t>オオサカシ</t>
    </rPh>
    <rPh sb="27" eb="30">
      <t>ニシナリク</t>
    </rPh>
    <rPh sb="30" eb="34">
      <t>ハギノチャヤ</t>
    </rPh>
    <phoneticPr fontId="5"/>
  </si>
  <si>
    <t>高年齢者就業機会確保事業指導事業</t>
    <rPh sb="0" eb="4">
      <t>コウネンレイシャ</t>
    </rPh>
    <rPh sb="4" eb="6">
      <t>シュウギョウ</t>
    </rPh>
    <rPh sb="6" eb="8">
      <t>キカイ</t>
    </rPh>
    <rPh sb="8" eb="10">
      <t>カクホ</t>
    </rPh>
    <rPh sb="10" eb="12">
      <t>ジギョウ</t>
    </rPh>
    <rPh sb="12" eb="14">
      <t>シドウ</t>
    </rPh>
    <rPh sb="14" eb="16">
      <t>ジギョウ</t>
    </rPh>
    <phoneticPr fontId="10"/>
  </si>
  <si>
    <t>公益社団法人　全国シルバー人材センター事業協会
東京都江東区東陽3-23-22　東陽プラザビル3階</t>
    <rPh sb="24" eb="27">
      <t>トウキョウト</t>
    </rPh>
    <rPh sb="27" eb="30">
      <t>コウトウク</t>
    </rPh>
    <rPh sb="30" eb="32">
      <t>トウヨウ</t>
    </rPh>
    <rPh sb="40" eb="42">
      <t>トウヨウ</t>
    </rPh>
    <rPh sb="48" eb="49">
      <t>カイ</t>
    </rPh>
    <phoneticPr fontId="5"/>
  </si>
  <si>
    <t>会計法第29条の3第4項
予算決算及び会計令第102条の4第3号（性質又は目的が競争を許さない場合）</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5">
      <t>セイシツ</t>
    </rPh>
    <rPh sb="35" eb="36">
      <t>マタ</t>
    </rPh>
    <rPh sb="37" eb="39">
      <t>モクテキ</t>
    </rPh>
    <rPh sb="40" eb="42">
      <t>キョウソウ</t>
    </rPh>
    <rPh sb="43" eb="44">
      <t>ユル</t>
    </rPh>
    <rPh sb="47" eb="49">
      <t>バアイ</t>
    </rPh>
    <phoneticPr fontId="9"/>
  </si>
  <si>
    <t>日系人就労環境改善事業</t>
    <rPh sb="0" eb="3">
      <t>ニッケイジン</t>
    </rPh>
    <rPh sb="3" eb="5">
      <t>シュウロウ</t>
    </rPh>
    <rPh sb="5" eb="7">
      <t>カンキョウ</t>
    </rPh>
    <rPh sb="7" eb="9">
      <t>カイゼン</t>
    </rPh>
    <rPh sb="9" eb="11">
      <t>ジギョウ</t>
    </rPh>
    <phoneticPr fontId="10"/>
  </si>
  <si>
    <r>
      <t>公益財団法人　海外日系人協会
神奈川県横浜市中区新</t>
    </r>
    <r>
      <rPr>
        <sz val="11"/>
        <rFont val="ＭＳ Ｐゴシック"/>
        <family val="3"/>
        <charset val="128"/>
      </rPr>
      <t>港2-3-1</t>
    </r>
    <rPh sb="15" eb="19">
      <t>カナガワケン</t>
    </rPh>
    <rPh sb="19" eb="22">
      <t>ヨコハマシ</t>
    </rPh>
    <rPh sb="22" eb="24">
      <t>ナカク</t>
    </rPh>
    <rPh sb="24" eb="26">
      <t>シンミナト</t>
    </rPh>
    <phoneticPr fontId="5"/>
  </si>
  <si>
    <t>オンライン資格確認等に関する医療機関等への導入支援及び医療保険者、医療機関等への周知広報等一式</t>
    <phoneticPr fontId="5"/>
  </si>
  <si>
    <t>支出負担行為担当官　厚生労働省保険局長　
樽見　英樹　
千代田区霞が関1-2-2</t>
    <phoneticPr fontId="5"/>
  </si>
  <si>
    <t xml:space="preserve">アクセンチュア株式会社　
東京都港区赤坂1丁目8番1号
</t>
    <rPh sb="7" eb="11">
      <t>カブシキガイシャ</t>
    </rPh>
    <phoneticPr fontId="5"/>
  </si>
  <si>
    <t>7010401001556</t>
    <phoneticPr fontId="5"/>
  </si>
  <si>
    <t>予算決算及び会計令第99条の2
入札を行ったが予定価格に達しなかったため</t>
    <phoneticPr fontId="5"/>
  </si>
  <si>
    <t>厚生労働本省自動車運行管理一式</t>
    <phoneticPr fontId="5"/>
  </si>
  <si>
    <t>【大臣官房会計課】
支出負担行為担当官
大臣官房会計課長
横幕　章人
東京都千代田区霞が関1-2-2</t>
    <rPh sb="1" eb="3">
      <t>ダイジン</t>
    </rPh>
    <rPh sb="3" eb="5">
      <t>カンボウ</t>
    </rPh>
    <rPh sb="5" eb="8">
      <t>カイケイカ</t>
    </rPh>
    <rPh sb="29" eb="31">
      <t>ヨコマク</t>
    </rPh>
    <rPh sb="32" eb="34">
      <t>アキヒト</t>
    </rPh>
    <rPh sb="35" eb="38">
      <t>トウキョウト</t>
    </rPh>
    <phoneticPr fontId="5"/>
  </si>
  <si>
    <t>大新東株式会社
東京都調布市調布ヶ丘3-6-3</t>
    <phoneticPr fontId="5"/>
  </si>
  <si>
    <t>8012401019180</t>
    <phoneticPr fontId="5"/>
  </si>
  <si>
    <t>予算決算及び会計令第99条の2（不落随契）</t>
  </si>
  <si>
    <t>連名契約
一般会計、特別会計（業務）</t>
    <rPh sb="0" eb="2">
      <t>レンメイ</t>
    </rPh>
    <rPh sb="2" eb="4">
      <t>ケイヤク</t>
    </rPh>
    <phoneticPr fontId="5"/>
  </si>
  <si>
    <t>「毒物劇物営業者登録等システム」の運用・保守等業務一式</t>
  </si>
  <si>
    <t>【医薬・生活衛生局】
支出負担行為担当官
大臣官房会計課長
横幕　章人
東京都千代田区霞が関1-2-2</t>
    <phoneticPr fontId="5"/>
  </si>
  <si>
    <t>株式会社セック
東京都世田谷区用賀４－１０－１</t>
  </si>
  <si>
    <t>医療経済実態調査報告システム再構築一式</t>
  </si>
  <si>
    <t>【保険局】
支出負担行為担当官
大臣官房会計課長
横幕　章人
東京都千代田区霞が関1-2-2</t>
    <phoneticPr fontId="5"/>
  </si>
  <si>
    <t>平成31年度Ｂ型肝炎訴訟に係る情報収集管理データベースシステムの運用・保守業務一式</t>
  </si>
  <si>
    <t>【健康局】
支出負担行為担当官
大臣官房会計課長
横幕　章人
東京都千代田区霞が関1-2-2</t>
    <phoneticPr fontId="5"/>
  </si>
  <si>
    <t>厚生労働省ネットワークシステムにおける画像情報検索システムの運用管理端末等に係る運用保守業務</t>
  </si>
  <si>
    <t>【社会・援護局（援護）】
支出負担行為担当官
大臣官房会計課長
横幕　章人
東京都千代田区霞が関1-2-2</t>
    <phoneticPr fontId="5"/>
  </si>
  <si>
    <t>東芝デジタルソリューションズ株式会社
神奈川県川崎市幸区堀川町７２－３４</t>
  </si>
  <si>
    <t>会計法29条の3第4項及び予算決算及び会計令第102条の4第3号（競争の不存在）</t>
  </si>
  <si>
    <t>厚生労働省ＬＡＮシステムにおける端末等増設及び移設作業</t>
  </si>
  <si>
    <t>【政策統括官（統計・情報政策、政策評価担当）】
支出負担行為担当官
大臣官房会計課長
横幕　章人
東京都千代田区霞が関1-2-2</t>
    <phoneticPr fontId="5"/>
  </si>
  <si>
    <t>会計法29条の3第4項及び予算決算及び会計令第102条の4第３号（競争の不存在）</t>
  </si>
  <si>
    <t>単価</t>
    <rPh sb="0" eb="2">
      <t>タンカ</t>
    </rPh>
    <phoneticPr fontId="5"/>
  </si>
  <si>
    <t>単価</t>
  </si>
  <si>
    <t>単価契約</t>
    <rPh sb="0" eb="2">
      <t>タンカ</t>
    </rPh>
    <rPh sb="2" eb="4">
      <t>ケイヤク</t>
    </rPh>
    <phoneticPr fontId="5"/>
  </si>
  <si>
    <t>広域災害救急医療情報システム利用一式</t>
  </si>
  <si>
    <t>【医政局】
支出負担行為担当官
大臣官房会計課長
横幕　章人
東京都千代田区霞が関1-2-2</t>
    <phoneticPr fontId="5"/>
  </si>
  <si>
    <t>株式会社エヌ・ティ・ティ・データ
東京都江東区豊洲３－３－３</t>
  </si>
  <si>
    <t>会計法29条の3第4項及び国の物品等又は特定役務の調達手続の特例を定める政令第13条第1項第1号（排他的権利の保護）</t>
  </si>
  <si>
    <t>年金財政計算システム用ハードウェア等賃貸借並びに保守一式</t>
  </si>
  <si>
    <t>【年金局】
支出負担行為担当官
大臣官房会計課長
横幕　章人
東京都千代田区霞が関1-2-2</t>
    <phoneticPr fontId="5"/>
  </si>
  <si>
    <t>富士テレコム株式会社
東京都板橋区板橋１－５３－２</t>
  </si>
  <si>
    <t>NACCS（輸出証明書等発給申請業務機能）利用</t>
  </si>
  <si>
    <t>【医薬・生活衛生局（生食）】
支出負担行為担当官
大臣官房会計課長
横幕　章人
東京都千代田区霞が関1-2-2</t>
    <phoneticPr fontId="5"/>
  </si>
  <si>
    <t>輸出入・港湾関連情報処理センター株式会社
神奈川県川崎市幸区堀川町５８０</t>
  </si>
  <si>
    <t>NACCS（空港入出港業務）利用</t>
  </si>
  <si>
    <t>統合型臨床研修プログラム情報管理システムの運用・保守業務一式</t>
  </si>
  <si>
    <t>【医政局】
支出負担行為担当官
大臣官房会計課長
横幕　章人
東京都千代田区霞が関1-2-2</t>
    <phoneticPr fontId="5"/>
  </si>
  <si>
    <t>三菱電機株式会社
東京都千代田区丸の内２－７－３</t>
  </si>
  <si>
    <t>会計法29条の3第4項及び国の物品等又は特定役務の調達手続の特例を定める政令第13条第1項第5号（緊急随契）</t>
  </si>
  <si>
    <t>「薬監証明データベース」への入力及び集計等一式</t>
    <rPh sb="1" eb="2">
      <t>ヤク</t>
    </rPh>
    <rPh sb="2" eb="3">
      <t>カン</t>
    </rPh>
    <rPh sb="3" eb="5">
      <t>ショウメイ</t>
    </rPh>
    <rPh sb="14" eb="16">
      <t>ニュウリョク</t>
    </rPh>
    <rPh sb="16" eb="17">
      <t>オヨ</t>
    </rPh>
    <rPh sb="18" eb="20">
      <t>シュウケイ</t>
    </rPh>
    <rPh sb="20" eb="21">
      <t>トウ</t>
    </rPh>
    <rPh sb="21" eb="23">
      <t>イッシキ</t>
    </rPh>
    <phoneticPr fontId="6"/>
  </si>
  <si>
    <t>【医薬・生活衛生局】　　　　　　　　　支出負担行為担当官
大臣官房会計課長
横幕　章人
東京都千代田区霞が関1-2-2</t>
    <phoneticPr fontId="5"/>
  </si>
  <si>
    <t>株式会社ケー・デー・シー
東京都港区虎ノ門４－２－１２</t>
    <rPh sb="0" eb="2">
      <t>カブシキ</t>
    </rPh>
    <rPh sb="2" eb="4">
      <t>カイシャ</t>
    </rPh>
    <rPh sb="13" eb="16">
      <t>トウキョウト</t>
    </rPh>
    <rPh sb="16" eb="18">
      <t>ミナトク</t>
    </rPh>
    <rPh sb="18" eb="19">
      <t>トラ</t>
    </rPh>
    <rPh sb="20" eb="21">
      <t>モン</t>
    </rPh>
    <phoneticPr fontId="6"/>
  </si>
  <si>
    <t>3010401097680</t>
  </si>
  <si>
    <t>被保護者調査年次調査（基礎調査・個別調査分）結果出力業務等一式</t>
    <rPh sb="0" eb="4">
      <t>ヒホゴシャ</t>
    </rPh>
    <rPh sb="4" eb="6">
      <t>チョウサ</t>
    </rPh>
    <rPh sb="6" eb="8">
      <t>ネンジ</t>
    </rPh>
    <rPh sb="8" eb="10">
      <t>チョウサ</t>
    </rPh>
    <rPh sb="11" eb="13">
      <t>キソ</t>
    </rPh>
    <rPh sb="13" eb="15">
      <t>チョウサ</t>
    </rPh>
    <rPh sb="16" eb="18">
      <t>コベツ</t>
    </rPh>
    <rPh sb="18" eb="20">
      <t>チョウサ</t>
    </rPh>
    <rPh sb="20" eb="21">
      <t>ブン</t>
    </rPh>
    <rPh sb="22" eb="24">
      <t>ケッカ</t>
    </rPh>
    <rPh sb="24" eb="26">
      <t>シュツリョク</t>
    </rPh>
    <rPh sb="26" eb="29">
      <t>ギョウムトウ</t>
    </rPh>
    <rPh sb="29" eb="31">
      <t>イッシキ</t>
    </rPh>
    <phoneticPr fontId="6"/>
  </si>
  <si>
    <t>【社会・援護局（社会）】　　　　　　　　　支出負担行為担当官
大臣官房会計課長
横幕　章人
東京都千代田区霞が関1-2-2</t>
    <phoneticPr fontId="5"/>
  </si>
  <si>
    <t xml:space="preserve">日本ソフトウエアマネジメント株式会社
神奈川県横浜市神奈川区金港町５－３２
</t>
  </si>
  <si>
    <t>9020001015631</t>
  </si>
  <si>
    <t>レセプト情報の提供一式</t>
  </si>
  <si>
    <t>【保険局】
支出負担行為担当官
大臣官房会計課長
横幕　章人
東京都千代田区霞が関1-2-2</t>
    <phoneticPr fontId="5"/>
  </si>
  <si>
    <t>公益社団法人国民健康保険中央会
東京都千代田区永田町１－１１－３５</t>
  </si>
  <si>
    <t>2010005018852</t>
  </si>
  <si>
    <t>会計法29条の3第4項及び国の物品等又は特定役務の調達手続の特例を定める政令第13条第1項第１号（排他的権利の保護）</t>
  </si>
  <si>
    <t>レセプト情報・特定健診等情報の提供一式</t>
  </si>
  <si>
    <t>【保険局】
支出負担行為担当官
大臣官房会計課長
横幕　章人
東京都千代田区霞が関1-2-2</t>
    <phoneticPr fontId="5"/>
  </si>
  <si>
    <t>社会保険診療報酬支払基金
東京都港区新橋２－１－３</t>
  </si>
  <si>
    <t>3010405002439</t>
  </si>
  <si>
    <t>新型インフルエンザ等感染症相談に関するコールセンター一式</t>
  </si>
  <si>
    <t>【健康局】
支出負担行為担当官
大臣官房会計課長
横幕　章人
東京都千代田区霞が関1-2-2</t>
    <rPh sb="1" eb="3">
      <t>ケンコウ</t>
    </rPh>
    <phoneticPr fontId="5"/>
  </si>
  <si>
    <t>ダイヤル・サービス株式会社
東京都千代田区三番町６番地２</t>
    <phoneticPr fontId="5"/>
  </si>
  <si>
    <t>4010001138925</t>
    <phoneticPr fontId="5"/>
  </si>
  <si>
    <t>診療報酬（医療費）データの提供</t>
  </si>
  <si>
    <t>【保険局】
支出負担行為担当官
大臣官房会計課長
横幕　章人
東京都千代田区霞が関1-2-2</t>
    <phoneticPr fontId="5"/>
  </si>
  <si>
    <t>オフィスツールの操作に係る研修実施一式</t>
  </si>
  <si>
    <t>ヒューマンアカデミー株式会社
東京都新宿区西新宿７－５－２５</t>
    <phoneticPr fontId="5"/>
  </si>
  <si>
    <t>「官報　30部」の購入</t>
    <rPh sb="1" eb="3">
      <t>カンポウ</t>
    </rPh>
    <rPh sb="6" eb="7">
      <t>ブ</t>
    </rPh>
    <rPh sb="9" eb="11">
      <t>コウニュウ</t>
    </rPh>
    <phoneticPr fontId="5"/>
  </si>
  <si>
    <t>【大臣官房会計課】
支出負担行為担当官
大臣官房会計課長
横幕　章人
東京都千代田区霞が関1-2-2</t>
    <rPh sb="29" eb="31">
      <t>ヨコマク</t>
    </rPh>
    <rPh sb="32" eb="34">
      <t>アキト</t>
    </rPh>
    <phoneticPr fontId="5"/>
  </si>
  <si>
    <t xml:space="preserve">東京官書普及株式会社
東京都千代田区神田錦町1-2-2 </t>
    <rPh sb="0" eb="2">
      <t>トウキョウ</t>
    </rPh>
    <rPh sb="2" eb="4">
      <t>カンショ</t>
    </rPh>
    <rPh sb="4" eb="6">
      <t>フキュウ</t>
    </rPh>
    <rPh sb="6" eb="10">
      <t>カブシキガイシャ</t>
    </rPh>
    <phoneticPr fontId="5"/>
  </si>
  <si>
    <t>1010001034053</t>
  </si>
  <si>
    <t>会計法第29条の3第4項
予算決算及び会計令第102条の4第3号
（目的が競争を許さない場合）</t>
  </si>
  <si>
    <t>「福祉情報　98部」の購入</t>
    <rPh sb="1" eb="3">
      <t>フクシ</t>
    </rPh>
    <rPh sb="3" eb="5">
      <t>ジョウホウ</t>
    </rPh>
    <rPh sb="8" eb="9">
      <t>ブ</t>
    </rPh>
    <rPh sb="11" eb="13">
      <t>コウニュウ</t>
    </rPh>
    <phoneticPr fontId="5"/>
  </si>
  <si>
    <t>一般社団法人財形福祉協会
東京都中央区日本橋小舟町8-14</t>
  </si>
  <si>
    <t xml:space="preserve">8010005003015 </t>
  </si>
  <si>
    <t>会計法第29条の3第4項
予算決算及び会計令第102条の4第4号ロ
（時価に比べて著しく有利な価格）</t>
    <rPh sb="31" eb="32">
      <t>ゴウ</t>
    </rPh>
    <rPh sb="35" eb="37">
      <t>ジカ</t>
    </rPh>
    <rPh sb="38" eb="39">
      <t>クラ</t>
    </rPh>
    <rPh sb="41" eb="42">
      <t>イチジル</t>
    </rPh>
    <rPh sb="44" eb="46">
      <t>ユウリ</t>
    </rPh>
    <rPh sb="47" eb="49">
      <t>カカク</t>
    </rPh>
    <phoneticPr fontId="5"/>
  </si>
  <si>
    <t>「労働法令通信　160部」の購入</t>
    <rPh sb="1" eb="3">
      <t>ロウドウ</t>
    </rPh>
    <rPh sb="3" eb="5">
      <t>ホウレイ</t>
    </rPh>
    <rPh sb="5" eb="7">
      <t>ツウシン</t>
    </rPh>
    <rPh sb="11" eb="12">
      <t>ブ</t>
    </rPh>
    <rPh sb="14" eb="16">
      <t>コウニュウ</t>
    </rPh>
    <phoneticPr fontId="5"/>
  </si>
  <si>
    <t>株式会社労働法令
東京都中央区新川2-1-6</t>
    <rPh sb="0" eb="4">
      <t>カブシキガイシャ</t>
    </rPh>
    <rPh sb="4" eb="6">
      <t>ロウドウ</t>
    </rPh>
    <rPh sb="6" eb="8">
      <t>ホウレイ</t>
    </rPh>
    <phoneticPr fontId="5"/>
  </si>
  <si>
    <t xml:space="preserve">6010001071042 </t>
  </si>
  <si>
    <t>会計法第29条の3第4項予算決算及び会計令第102条の4第4号ロ
（時価に比べて著しく有利な価格）</t>
  </si>
  <si>
    <t>「労政時報　99部及びシルバー人材センター　48部」の購入</t>
    <rPh sb="1" eb="3">
      <t>ロウセイ</t>
    </rPh>
    <rPh sb="3" eb="5">
      <t>ジホウ</t>
    </rPh>
    <rPh sb="8" eb="9">
      <t>ブ</t>
    </rPh>
    <rPh sb="9" eb="10">
      <t>オヨ</t>
    </rPh>
    <rPh sb="15" eb="17">
      <t>ジンザイ</t>
    </rPh>
    <rPh sb="24" eb="25">
      <t>ブ</t>
    </rPh>
    <rPh sb="27" eb="29">
      <t>コウニュウ</t>
    </rPh>
    <phoneticPr fontId="5"/>
  </si>
  <si>
    <t>株式会社労務行政
東京都品川区西五反田3-6-21</t>
    <rPh sb="0" eb="4">
      <t>カブシキガイシャ</t>
    </rPh>
    <rPh sb="4" eb="6">
      <t>ロウム</t>
    </rPh>
    <rPh sb="6" eb="8">
      <t>ギョウセイ</t>
    </rPh>
    <phoneticPr fontId="5"/>
  </si>
  <si>
    <t xml:space="preserve">8010401046377 </t>
  </si>
  <si>
    <t>会計法第29条の3第4項
予算決算及び会計令第102条の4第4号ロ
（時価に比べて著しく有利な価格）</t>
  </si>
  <si>
    <t>「労働新聞　195部」の購入</t>
    <rPh sb="1" eb="3">
      <t>ロウドウ</t>
    </rPh>
    <rPh sb="3" eb="5">
      <t>シンブン</t>
    </rPh>
    <rPh sb="9" eb="10">
      <t>ブ</t>
    </rPh>
    <rPh sb="12" eb="14">
      <t>コウニュウ</t>
    </rPh>
    <phoneticPr fontId="5"/>
  </si>
  <si>
    <t>株式会社労働新聞社
東京都板橋区仲町29-9</t>
    <rPh sb="0" eb="4">
      <t>カブシキガイシャ</t>
    </rPh>
    <rPh sb="4" eb="6">
      <t>ロウドウ</t>
    </rPh>
    <rPh sb="6" eb="9">
      <t>シンブンシャ</t>
    </rPh>
    <phoneticPr fontId="5"/>
  </si>
  <si>
    <t>1011401006988</t>
  </si>
  <si>
    <t>予算決算及び会計令第102条の4第3号
（目的が競争を許さない場合）</t>
  </si>
  <si>
    <t>「官庁速報　15部」の購入</t>
    <rPh sb="1" eb="3">
      <t>カンチョウ</t>
    </rPh>
    <rPh sb="3" eb="5">
      <t>ソクホウ</t>
    </rPh>
    <rPh sb="8" eb="9">
      <t>ブ</t>
    </rPh>
    <rPh sb="11" eb="13">
      <t>コウニュウ</t>
    </rPh>
    <phoneticPr fontId="5"/>
  </si>
  <si>
    <t xml:space="preserve">株式会社時事通信社
東京都中央区銀座5-15-8 </t>
    <rPh sb="0" eb="4">
      <t>カブシキガイシャ</t>
    </rPh>
    <rPh sb="4" eb="6">
      <t>ジジ</t>
    </rPh>
    <rPh sb="6" eb="9">
      <t>ツウシンシャ</t>
    </rPh>
    <phoneticPr fontId="5"/>
  </si>
  <si>
    <t xml:space="preserve">7010001018703 </t>
  </si>
  <si>
    <t>「厚生労働　603部」の購入</t>
    <rPh sb="1" eb="3">
      <t>コウセイ</t>
    </rPh>
    <rPh sb="3" eb="5">
      <t>ロウドウ</t>
    </rPh>
    <rPh sb="9" eb="10">
      <t>ブ</t>
    </rPh>
    <rPh sb="12" eb="14">
      <t>コウニュウ</t>
    </rPh>
    <phoneticPr fontId="5"/>
  </si>
  <si>
    <t xml:space="preserve">株式会社日本医療企画
東京都千代田区神田岩本町4-14 </t>
    <rPh sb="0" eb="4">
      <t>カブシキガイシャ</t>
    </rPh>
    <rPh sb="4" eb="6">
      <t>ニホン</t>
    </rPh>
    <rPh sb="6" eb="8">
      <t>イリョウ</t>
    </rPh>
    <rPh sb="8" eb="10">
      <t>キカク</t>
    </rPh>
    <phoneticPr fontId="5"/>
  </si>
  <si>
    <t xml:space="preserve">5010001032846 </t>
  </si>
  <si>
    <t>ScienceDirectの利用</t>
    <rPh sb="14" eb="16">
      <t>リヨウ</t>
    </rPh>
    <phoneticPr fontId="5"/>
  </si>
  <si>
    <t>エルゼビア・ビー・ブイ
オランダ王国アムステルダム市ラーダヴェヒ29</t>
    <rPh sb="16" eb="18">
      <t>オウコク</t>
    </rPh>
    <rPh sb="25" eb="26">
      <t>シ</t>
    </rPh>
    <phoneticPr fontId="5"/>
  </si>
  <si>
    <t>－</t>
  </si>
  <si>
    <t>「朝日新聞　外13点」の購読</t>
    <rPh sb="1" eb="3">
      <t>アサヒ</t>
    </rPh>
    <rPh sb="3" eb="5">
      <t>シンブン</t>
    </rPh>
    <rPh sb="6" eb="7">
      <t>ソト</t>
    </rPh>
    <rPh sb="9" eb="10">
      <t>テン</t>
    </rPh>
    <rPh sb="12" eb="14">
      <t>コウドク</t>
    </rPh>
    <phoneticPr fontId="5"/>
  </si>
  <si>
    <t>丸の内新聞株式会社
東京都中央区日本橋本石町4-3-11</t>
    <rPh sb="0" eb="1">
      <t>マル</t>
    </rPh>
    <rPh sb="2" eb="3">
      <t>ウチ</t>
    </rPh>
    <rPh sb="3" eb="5">
      <t>シンブン</t>
    </rPh>
    <rPh sb="5" eb="9">
      <t>カブシキガイシャ</t>
    </rPh>
    <phoneticPr fontId="5"/>
  </si>
  <si>
    <t xml:space="preserve">1010005001594 </t>
  </si>
  <si>
    <t>「しんぶん赤旗日刊紙　外1点」の購読</t>
    <rPh sb="5" eb="7">
      <t>アカハタ</t>
    </rPh>
    <rPh sb="7" eb="10">
      <t>ニッカンシ</t>
    </rPh>
    <rPh sb="11" eb="12">
      <t>ソト</t>
    </rPh>
    <rPh sb="13" eb="14">
      <t>テン</t>
    </rPh>
    <rPh sb="16" eb="18">
      <t>コウドク</t>
    </rPh>
    <phoneticPr fontId="5"/>
  </si>
  <si>
    <t>赤旗新聞千代田出張所
東京都千代田区神田神保町1-40</t>
    <rPh sb="0" eb="2">
      <t>アカハタ</t>
    </rPh>
    <rPh sb="2" eb="4">
      <t>シンブン</t>
    </rPh>
    <rPh sb="4" eb="7">
      <t>チヨダ</t>
    </rPh>
    <rPh sb="7" eb="10">
      <t>シュッチョウショ</t>
    </rPh>
    <rPh sb="11" eb="14">
      <t>トウキョウト</t>
    </rPh>
    <rPh sb="14" eb="18">
      <t>チヨダク</t>
    </rPh>
    <rPh sb="18" eb="20">
      <t>カンダ</t>
    </rPh>
    <rPh sb="20" eb="23">
      <t>ジンボウチョウ</t>
    </rPh>
    <phoneticPr fontId="5"/>
  </si>
  <si>
    <t>7011005000655</t>
  </si>
  <si>
    <t>「AERA33部　外164点の購入</t>
    <rPh sb="7" eb="8">
      <t>ブ</t>
    </rPh>
    <rPh sb="9" eb="10">
      <t>ソト</t>
    </rPh>
    <rPh sb="13" eb="14">
      <t>テン</t>
    </rPh>
    <rPh sb="15" eb="17">
      <t>コウニュウ</t>
    </rPh>
    <phoneticPr fontId="5"/>
  </si>
  <si>
    <t>社会福祉法人友愛十字会友愛書房
東京都千代田区霞が関1-2-2</t>
    <rPh sb="0" eb="2">
      <t>シャカイ</t>
    </rPh>
    <rPh sb="2" eb="4">
      <t>フクシ</t>
    </rPh>
    <rPh sb="4" eb="6">
      <t>ホウジン</t>
    </rPh>
    <rPh sb="6" eb="8">
      <t>ユウアイ</t>
    </rPh>
    <rPh sb="8" eb="9">
      <t>ジュウ</t>
    </rPh>
    <rPh sb="9" eb="11">
      <t>ジカイ</t>
    </rPh>
    <rPh sb="11" eb="13">
      <t>ユウアイ</t>
    </rPh>
    <rPh sb="13" eb="15">
      <t>ショボウ</t>
    </rPh>
    <rPh sb="16" eb="19">
      <t>トウキョウト</t>
    </rPh>
    <rPh sb="19" eb="23">
      <t>チヨダク</t>
    </rPh>
    <rPh sb="23" eb="24">
      <t>カスミ</t>
    </rPh>
    <rPh sb="25" eb="26">
      <t>セキ</t>
    </rPh>
    <phoneticPr fontId="5"/>
  </si>
  <si>
    <t>3010905000792</t>
  </si>
  <si>
    <t>メディファクス（WEB版）の利用一式</t>
  </si>
  <si>
    <t>【健康局他】
支出負担行為担当官
大臣官房会計課長
横幕　章人
東京都千代田区霞が関1-2-2</t>
    <rPh sb="1" eb="4">
      <t>ケンコウキョク</t>
    </rPh>
    <rPh sb="4" eb="5">
      <t>ホカ</t>
    </rPh>
    <phoneticPr fontId="5"/>
  </si>
  <si>
    <t>株式会社じほう
東京都千代田区神田猿楽町1-5-15</t>
    <rPh sb="0" eb="4">
      <t>カブシキガイシャ</t>
    </rPh>
    <rPh sb="8" eb="11">
      <t>トウキョウト</t>
    </rPh>
    <rPh sb="11" eb="15">
      <t>チヨダク</t>
    </rPh>
    <rPh sb="15" eb="17">
      <t>ジンデ</t>
    </rPh>
    <rPh sb="17" eb="20">
      <t>サルガクチョウ</t>
    </rPh>
    <phoneticPr fontId="5"/>
  </si>
  <si>
    <t>8010001031283</t>
    <phoneticPr fontId="5"/>
  </si>
  <si>
    <t>時事通信社iJAMPサービス受信一式</t>
    <rPh sb="0" eb="2">
      <t>ジジ</t>
    </rPh>
    <rPh sb="2" eb="5">
      <t>ツウシンシャ</t>
    </rPh>
    <rPh sb="14" eb="16">
      <t>ジュシン</t>
    </rPh>
    <rPh sb="16" eb="18">
      <t>イッシキ</t>
    </rPh>
    <phoneticPr fontId="5"/>
  </si>
  <si>
    <t>株式会社時事通信社
東京都中央区銀座５丁目１５番８号</t>
    <rPh sb="0" eb="4">
      <t>カブシキガイシャ</t>
    </rPh>
    <rPh sb="4" eb="6">
      <t>ジジ</t>
    </rPh>
    <rPh sb="6" eb="9">
      <t>ツウシンシャ</t>
    </rPh>
    <rPh sb="10" eb="13">
      <t>トウキョウト</t>
    </rPh>
    <rPh sb="13" eb="16">
      <t>チュウオウク</t>
    </rPh>
    <rPh sb="16" eb="18">
      <t>ギンザ</t>
    </rPh>
    <rPh sb="19" eb="21">
      <t>チョウメ</t>
    </rPh>
    <rPh sb="23" eb="24">
      <t>バン</t>
    </rPh>
    <rPh sb="25" eb="26">
      <t>ゴウ</t>
    </rPh>
    <phoneticPr fontId="5"/>
  </si>
  <si>
    <t xml:space="preserve">7010001018703 </t>
    <phoneticPr fontId="5"/>
  </si>
  <si>
    <t>日刊薬業の購読</t>
    <rPh sb="0" eb="4">
      <t>ニッカンヤクギョウ</t>
    </rPh>
    <rPh sb="5" eb="7">
      <t>コウドク</t>
    </rPh>
    <phoneticPr fontId="5"/>
  </si>
  <si>
    <t>【人事課他】
支出負担行為担当官
大臣官房会計課長
横幕　章人
東京都千代田区霞が関1-2-2</t>
    <rPh sb="1" eb="4">
      <t>ジンジカ</t>
    </rPh>
    <rPh sb="4" eb="5">
      <t>ホカ</t>
    </rPh>
    <phoneticPr fontId="5"/>
  </si>
  <si>
    <t>8010001031283</t>
    <phoneticPr fontId="5"/>
  </si>
  <si>
    <t>CNN映像情報の提供一式</t>
    <rPh sb="3" eb="5">
      <t>エイゾウ</t>
    </rPh>
    <rPh sb="5" eb="7">
      <t>ジョウホウ</t>
    </rPh>
    <rPh sb="8" eb="10">
      <t>テイキョウ</t>
    </rPh>
    <rPh sb="10" eb="12">
      <t>イッシキ</t>
    </rPh>
    <phoneticPr fontId="5"/>
  </si>
  <si>
    <t>【大臣官房会計課】
支出負担行為担当官
大臣官房会計課長
横幕　章人
東京都千代田区霞が関1-2-2</t>
    <phoneticPr fontId="5"/>
  </si>
  <si>
    <t>株式会社日本ケーブルテレビジョン
東京都港区六本木1-1-1</t>
    <rPh sb="0" eb="4">
      <t>カブシキガイシャ</t>
    </rPh>
    <rPh sb="4" eb="6">
      <t>ニホン</t>
    </rPh>
    <rPh sb="17" eb="20">
      <t>トウキョウト</t>
    </rPh>
    <rPh sb="20" eb="22">
      <t>ミナトク</t>
    </rPh>
    <rPh sb="22" eb="25">
      <t>ロッポンギ</t>
    </rPh>
    <phoneticPr fontId="5"/>
  </si>
  <si>
    <t xml:space="preserve">6010401022487 </t>
    <phoneticPr fontId="5"/>
  </si>
  <si>
    <t>第一法規法情報総合データベースの利用一式</t>
  </si>
  <si>
    <t>【政策統括官（統計・情報政策、政策評価担当）他】
支出負担行為担当官
大臣官房会計課長
横幕　章人
東京都千代田区霞が関1-2-2</t>
    <rPh sb="1" eb="3">
      <t>セイサク</t>
    </rPh>
    <rPh sb="3" eb="5">
      <t>トウカツ</t>
    </rPh>
    <rPh sb="5" eb="6">
      <t>カン</t>
    </rPh>
    <rPh sb="7" eb="9">
      <t>トウケイ</t>
    </rPh>
    <rPh sb="10" eb="12">
      <t>ジョウホウ</t>
    </rPh>
    <rPh sb="12" eb="14">
      <t>セイサク</t>
    </rPh>
    <rPh sb="15" eb="17">
      <t>セイサク</t>
    </rPh>
    <rPh sb="17" eb="19">
      <t>ヒョウカ</t>
    </rPh>
    <rPh sb="19" eb="21">
      <t>タントウ</t>
    </rPh>
    <rPh sb="22" eb="23">
      <t>ホカ</t>
    </rPh>
    <rPh sb="25" eb="27">
      <t>シシュツ</t>
    </rPh>
    <rPh sb="27" eb="29">
      <t>フタン</t>
    </rPh>
    <rPh sb="29" eb="31">
      <t>コウイ</t>
    </rPh>
    <rPh sb="31" eb="34">
      <t>タントウカン</t>
    </rPh>
    <rPh sb="35" eb="37">
      <t>ダイジン</t>
    </rPh>
    <rPh sb="37" eb="39">
      <t>カンボウ</t>
    </rPh>
    <rPh sb="39" eb="41">
      <t>カイケイ</t>
    </rPh>
    <rPh sb="41" eb="43">
      <t>カチョウ</t>
    </rPh>
    <rPh sb="44" eb="46">
      <t>ヨコマク</t>
    </rPh>
    <rPh sb="47" eb="49">
      <t>アキヒト</t>
    </rPh>
    <rPh sb="50" eb="53">
      <t>トウキョウト</t>
    </rPh>
    <rPh sb="53" eb="57">
      <t>チヨダク</t>
    </rPh>
    <rPh sb="57" eb="58">
      <t>カスミ</t>
    </rPh>
    <rPh sb="59" eb="60">
      <t>セキ</t>
    </rPh>
    <phoneticPr fontId="5"/>
  </si>
  <si>
    <t>第一法規株式会社
港区南青山二丁目11番17号</t>
    <rPh sb="0" eb="2">
      <t>ダイイチ</t>
    </rPh>
    <rPh sb="2" eb="4">
      <t>ホウキ</t>
    </rPh>
    <rPh sb="4" eb="8">
      <t>カブシキガイシャ</t>
    </rPh>
    <rPh sb="9" eb="11">
      <t>ミナトク</t>
    </rPh>
    <rPh sb="11" eb="14">
      <t>ミナミアオヤマ</t>
    </rPh>
    <rPh sb="14" eb="17">
      <t>ニチョウメ</t>
    </rPh>
    <rPh sb="19" eb="20">
      <t>バン</t>
    </rPh>
    <rPh sb="22" eb="23">
      <t>ゴウ</t>
    </rPh>
    <phoneticPr fontId="5"/>
  </si>
  <si>
    <t>RISFAX on the web</t>
  </si>
  <si>
    <t>株式会社医薬経済社
東京都中央区日本橋本町4-8-15</t>
    <rPh sb="0" eb="4">
      <t>カブシキガイシャ</t>
    </rPh>
    <rPh sb="4" eb="6">
      <t>イヤク</t>
    </rPh>
    <rPh sb="6" eb="8">
      <t>ケイザイ</t>
    </rPh>
    <rPh sb="8" eb="9">
      <t>シャ</t>
    </rPh>
    <rPh sb="10" eb="13">
      <t>トウキョウト</t>
    </rPh>
    <rPh sb="13" eb="16">
      <t>チュウオウク</t>
    </rPh>
    <rPh sb="16" eb="19">
      <t>ニホンバシ</t>
    </rPh>
    <rPh sb="19" eb="21">
      <t>ホンマチ</t>
    </rPh>
    <phoneticPr fontId="5"/>
  </si>
  <si>
    <t>食品に残留する農薬等の成分である物質の試験法の開発・検証に関する試験GC/MS及びLC/MSによる農薬等の系統試験法（畜水産物）LC-MS/MS法（別表２の化合物）の妥当性評価試験一式　＊随契分</t>
    <rPh sb="0" eb="2">
      <t>ショクヒン</t>
    </rPh>
    <rPh sb="3" eb="5">
      <t>ザンリュウ</t>
    </rPh>
    <rPh sb="7" eb="9">
      <t>ノウヤク</t>
    </rPh>
    <rPh sb="9" eb="10">
      <t>トウ</t>
    </rPh>
    <rPh sb="11" eb="13">
      <t>セイブン</t>
    </rPh>
    <rPh sb="16" eb="18">
      <t>ブッシツ</t>
    </rPh>
    <rPh sb="19" eb="22">
      <t>シケンホウ</t>
    </rPh>
    <rPh sb="23" eb="25">
      <t>カイハツ</t>
    </rPh>
    <rPh sb="26" eb="28">
      <t>ケンショウ</t>
    </rPh>
    <rPh sb="29" eb="30">
      <t>カン</t>
    </rPh>
    <rPh sb="32" eb="34">
      <t>シケン</t>
    </rPh>
    <rPh sb="39" eb="40">
      <t>オヨ</t>
    </rPh>
    <rPh sb="49" eb="51">
      <t>ノウヤク</t>
    </rPh>
    <rPh sb="51" eb="52">
      <t>トウ</t>
    </rPh>
    <rPh sb="53" eb="55">
      <t>ケイトウ</t>
    </rPh>
    <rPh sb="55" eb="58">
      <t>シケンホウ</t>
    </rPh>
    <rPh sb="59" eb="60">
      <t>チク</t>
    </rPh>
    <rPh sb="60" eb="63">
      <t>スイサンブツ</t>
    </rPh>
    <rPh sb="72" eb="73">
      <t>ホウ</t>
    </rPh>
    <rPh sb="74" eb="76">
      <t>ベッピョウ</t>
    </rPh>
    <rPh sb="78" eb="81">
      <t>カゴウブツ</t>
    </rPh>
    <rPh sb="83" eb="86">
      <t>ダトウセイ</t>
    </rPh>
    <rPh sb="86" eb="88">
      <t>ヒョウカ</t>
    </rPh>
    <rPh sb="88" eb="90">
      <t>シケン</t>
    </rPh>
    <rPh sb="90" eb="92">
      <t>イッシキ</t>
    </rPh>
    <rPh sb="94" eb="96">
      <t>ズイケイ</t>
    </rPh>
    <rPh sb="96" eb="97">
      <t>ブン</t>
    </rPh>
    <phoneticPr fontId="5"/>
  </si>
  <si>
    <t>【医薬・生活衛生局（生食）】
支出負担行為担当官
大臣官房会計課長
横幕　章人
東京都千代田区霞が関1-2-2</t>
    <rPh sb="1" eb="3">
      <t>イヤク</t>
    </rPh>
    <rPh sb="4" eb="6">
      <t>セイカツ</t>
    </rPh>
    <rPh sb="6" eb="9">
      <t>エイセイキョク</t>
    </rPh>
    <rPh sb="10" eb="12">
      <t>セイショク</t>
    </rPh>
    <rPh sb="15" eb="17">
      <t>シシュツ</t>
    </rPh>
    <rPh sb="17" eb="19">
      <t>フタン</t>
    </rPh>
    <rPh sb="19" eb="21">
      <t>コウイ</t>
    </rPh>
    <rPh sb="21" eb="24">
      <t>タントウカン</t>
    </rPh>
    <rPh sb="25" eb="27">
      <t>ダイジン</t>
    </rPh>
    <rPh sb="27" eb="29">
      <t>カンボウ</t>
    </rPh>
    <rPh sb="29" eb="31">
      <t>カイケイ</t>
    </rPh>
    <rPh sb="31" eb="33">
      <t>カチョウ</t>
    </rPh>
    <rPh sb="34" eb="36">
      <t>ヨコマク</t>
    </rPh>
    <rPh sb="37" eb="39">
      <t>アキヒト</t>
    </rPh>
    <rPh sb="40" eb="43">
      <t>トウキョウト</t>
    </rPh>
    <rPh sb="43" eb="47">
      <t>チヨダク</t>
    </rPh>
    <rPh sb="47" eb="48">
      <t>カスミ</t>
    </rPh>
    <rPh sb="49" eb="50">
      <t>セキ</t>
    </rPh>
    <phoneticPr fontId="5"/>
  </si>
  <si>
    <t xml:space="preserve">
一般財団法人東京顕微鏡院
東京都千代田区九段南４－８－３２</t>
  </si>
  <si>
    <t>3010005004232</t>
    <phoneticPr fontId="5"/>
  </si>
  <si>
    <t>食品に残留する農薬等の成分である物質の試験法の開発・検証に関する試験GC/MS及びLC/MSによる農薬等の系統試験法（畜水産物）LC-MS/MS法（別表３の化合物）の妥当性評価試験一式　＊随契分</t>
    <rPh sb="0" eb="2">
      <t>ショクヒン</t>
    </rPh>
    <rPh sb="3" eb="5">
      <t>ザンリュウ</t>
    </rPh>
    <rPh sb="7" eb="9">
      <t>ノウヤク</t>
    </rPh>
    <rPh sb="9" eb="10">
      <t>トウ</t>
    </rPh>
    <rPh sb="11" eb="13">
      <t>セイブン</t>
    </rPh>
    <rPh sb="16" eb="18">
      <t>ブッシツ</t>
    </rPh>
    <rPh sb="19" eb="22">
      <t>シケンホウ</t>
    </rPh>
    <rPh sb="23" eb="25">
      <t>カイハツ</t>
    </rPh>
    <rPh sb="26" eb="28">
      <t>ケンショウ</t>
    </rPh>
    <rPh sb="29" eb="30">
      <t>カン</t>
    </rPh>
    <rPh sb="32" eb="34">
      <t>シケン</t>
    </rPh>
    <rPh sb="39" eb="40">
      <t>オヨ</t>
    </rPh>
    <rPh sb="49" eb="51">
      <t>ノウヤク</t>
    </rPh>
    <rPh sb="51" eb="52">
      <t>トウ</t>
    </rPh>
    <rPh sb="53" eb="55">
      <t>ケイトウ</t>
    </rPh>
    <rPh sb="55" eb="58">
      <t>シケンホウ</t>
    </rPh>
    <rPh sb="59" eb="60">
      <t>チク</t>
    </rPh>
    <rPh sb="60" eb="63">
      <t>スイサンブツ</t>
    </rPh>
    <rPh sb="72" eb="73">
      <t>ホウ</t>
    </rPh>
    <rPh sb="74" eb="76">
      <t>ベッピョウ</t>
    </rPh>
    <rPh sb="78" eb="81">
      <t>カゴウブツ</t>
    </rPh>
    <rPh sb="83" eb="86">
      <t>ダトウセイ</t>
    </rPh>
    <rPh sb="86" eb="88">
      <t>ヒョウカ</t>
    </rPh>
    <rPh sb="88" eb="90">
      <t>シケン</t>
    </rPh>
    <rPh sb="90" eb="92">
      <t>イッシキ</t>
    </rPh>
    <phoneticPr fontId="5"/>
  </si>
  <si>
    <t>一般財団法人日本食品分析センター
東京都渋谷区元代々木町５２－１</t>
    <rPh sb="0" eb="2">
      <t>イッパン</t>
    </rPh>
    <rPh sb="2" eb="6">
      <t>ザイダンホウジン</t>
    </rPh>
    <rPh sb="6" eb="8">
      <t>ニホン</t>
    </rPh>
    <rPh sb="8" eb="10">
      <t>ショクヒン</t>
    </rPh>
    <rPh sb="10" eb="12">
      <t>ブンセキ</t>
    </rPh>
    <rPh sb="17" eb="20">
      <t>トウキョウト</t>
    </rPh>
    <rPh sb="20" eb="23">
      <t>シブヤク</t>
    </rPh>
    <rPh sb="23" eb="27">
      <t>モトヨヨギ</t>
    </rPh>
    <rPh sb="27" eb="28">
      <t>マチ</t>
    </rPh>
    <phoneticPr fontId="5"/>
  </si>
  <si>
    <t>3011005000295</t>
    <phoneticPr fontId="5"/>
  </si>
  <si>
    <t>食品に残留する農薬等の成分である物質（フルエンスルホン）の試験法開発一式</t>
    <rPh sb="0" eb="2">
      <t>ショクヒン</t>
    </rPh>
    <rPh sb="3" eb="5">
      <t>ザンリュウ</t>
    </rPh>
    <rPh sb="7" eb="9">
      <t>ノウヤク</t>
    </rPh>
    <rPh sb="9" eb="10">
      <t>トウ</t>
    </rPh>
    <rPh sb="11" eb="13">
      <t>セイブン</t>
    </rPh>
    <rPh sb="16" eb="18">
      <t>ブッシツ</t>
    </rPh>
    <rPh sb="29" eb="32">
      <t>シケンホウ</t>
    </rPh>
    <rPh sb="32" eb="34">
      <t>カイハツ</t>
    </rPh>
    <rPh sb="34" eb="36">
      <t>イッシキ</t>
    </rPh>
    <phoneticPr fontId="5"/>
  </si>
  <si>
    <t>3010005004232</t>
    <phoneticPr fontId="5"/>
  </si>
  <si>
    <t>判例秘書INTERNET</t>
    <rPh sb="0" eb="4">
      <t>ハンレイヒショ</t>
    </rPh>
    <phoneticPr fontId="5"/>
  </si>
  <si>
    <t>【保険局他】
支出負担行為担当官
大臣官房会計課長
横幕　章人
東京都千代田区霞が関1-2-2</t>
    <rPh sb="1" eb="3">
      <t>ホケン</t>
    </rPh>
    <rPh sb="3" eb="4">
      <t>キョク</t>
    </rPh>
    <rPh sb="4" eb="5">
      <t>ホカ</t>
    </rPh>
    <rPh sb="7" eb="9">
      <t>シシュツ</t>
    </rPh>
    <rPh sb="9" eb="11">
      <t>フタン</t>
    </rPh>
    <rPh sb="11" eb="13">
      <t>コウイ</t>
    </rPh>
    <rPh sb="13" eb="16">
      <t>タントウカン</t>
    </rPh>
    <rPh sb="17" eb="19">
      <t>ダイジン</t>
    </rPh>
    <rPh sb="19" eb="21">
      <t>カンボウ</t>
    </rPh>
    <rPh sb="21" eb="23">
      <t>カイケイ</t>
    </rPh>
    <rPh sb="23" eb="25">
      <t>カチョウ</t>
    </rPh>
    <rPh sb="26" eb="28">
      <t>ヨコマク</t>
    </rPh>
    <rPh sb="29" eb="31">
      <t>アキヒト</t>
    </rPh>
    <rPh sb="32" eb="35">
      <t>トウキョウト</t>
    </rPh>
    <rPh sb="35" eb="39">
      <t>チヨダク</t>
    </rPh>
    <rPh sb="39" eb="40">
      <t>カスミ</t>
    </rPh>
    <rPh sb="41" eb="42">
      <t>セキ</t>
    </rPh>
    <phoneticPr fontId="5"/>
  </si>
  <si>
    <t>株式会社エル・アイ・シー
東京都港区青山2-6-18</t>
    <rPh sb="0" eb="4">
      <t>カブシキガイシャ</t>
    </rPh>
    <rPh sb="13" eb="15">
      <t>トウキョウ</t>
    </rPh>
    <rPh sb="15" eb="16">
      <t>ト</t>
    </rPh>
    <rPh sb="16" eb="18">
      <t>ミナトク</t>
    </rPh>
    <rPh sb="18" eb="20">
      <t>アオヤマ</t>
    </rPh>
    <phoneticPr fontId="5"/>
  </si>
  <si>
    <t xml:space="preserve">6010401066253 </t>
    <phoneticPr fontId="5"/>
  </si>
  <si>
    <t>平成31年度未承認医薬品・偽造医薬品・指定薬物等に係る情報収集一式</t>
    <rPh sb="0" eb="2">
      <t>ヘイセイ</t>
    </rPh>
    <rPh sb="4" eb="6">
      <t>ネンド</t>
    </rPh>
    <rPh sb="6" eb="9">
      <t>ミショウニン</t>
    </rPh>
    <rPh sb="9" eb="12">
      <t>イヤクヒン</t>
    </rPh>
    <rPh sb="13" eb="15">
      <t>ギゾウ</t>
    </rPh>
    <rPh sb="15" eb="18">
      <t>イヤクヒン</t>
    </rPh>
    <rPh sb="19" eb="21">
      <t>シテイ</t>
    </rPh>
    <rPh sb="21" eb="23">
      <t>ヤクブツ</t>
    </rPh>
    <rPh sb="23" eb="24">
      <t>トウ</t>
    </rPh>
    <rPh sb="25" eb="26">
      <t>カカ</t>
    </rPh>
    <rPh sb="27" eb="29">
      <t>ジョウホウ</t>
    </rPh>
    <rPh sb="29" eb="31">
      <t>シュウシュウ</t>
    </rPh>
    <rPh sb="31" eb="33">
      <t>イッシキ</t>
    </rPh>
    <phoneticPr fontId="5"/>
  </si>
  <si>
    <t>【医薬・生活衛生局】　　　　　　　　　支出負担行為担当官
大臣官房会計課長
横幕　章人
東京都千代田区霞が関1-2-2</t>
    <phoneticPr fontId="5"/>
  </si>
  <si>
    <t>一般社団法人偽造医薬品等情報センター
東京都中央区日本橋本町３－４－１８</t>
    <rPh sb="0" eb="2">
      <t>イッパン</t>
    </rPh>
    <rPh sb="2" eb="6">
      <t>シャダンホウジン</t>
    </rPh>
    <rPh sb="6" eb="8">
      <t>ギゾウ</t>
    </rPh>
    <rPh sb="8" eb="12">
      <t>イヤクヒントウ</t>
    </rPh>
    <rPh sb="12" eb="14">
      <t>ジョウホウ</t>
    </rPh>
    <rPh sb="19" eb="22">
      <t>トウキョウト</t>
    </rPh>
    <rPh sb="22" eb="25">
      <t>チュウオウク</t>
    </rPh>
    <rPh sb="25" eb="27">
      <t>ニホン</t>
    </rPh>
    <rPh sb="27" eb="28">
      <t>バシ</t>
    </rPh>
    <rPh sb="28" eb="30">
      <t>ホンチョウ</t>
    </rPh>
    <phoneticPr fontId="5"/>
  </si>
  <si>
    <t xml:space="preserve">4010005019428 </t>
    <phoneticPr fontId="5"/>
  </si>
  <si>
    <t>会計法29条の3第4項及び予算決算及び会計令第102条の4第3号（競争の不存在）（公募）</t>
    <rPh sb="41" eb="43">
      <t>コウボ</t>
    </rPh>
    <phoneticPr fontId="5"/>
  </si>
  <si>
    <t>共同通信スクリーンニュースの受信</t>
    <rPh sb="0" eb="2">
      <t>キョウドウ</t>
    </rPh>
    <rPh sb="2" eb="4">
      <t>ツウシン</t>
    </rPh>
    <rPh sb="14" eb="16">
      <t>ジュシン</t>
    </rPh>
    <phoneticPr fontId="5"/>
  </si>
  <si>
    <t>【総務課】　　　　　　　　　支出負担行為担当官
大臣官房会計課長
横幕　章人
東京都千代田区霞が関1-2-2</t>
    <phoneticPr fontId="5"/>
  </si>
  <si>
    <t>一般社団法人共同通信社
東京都港区東新橋1-7-1</t>
    <rPh sb="0" eb="2">
      <t>イッパン</t>
    </rPh>
    <rPh sb="2" eb="4">
      <t>シャダン</t>
    </rPh>
    <rPh sb="4" eb="6">
      <t>ホウジン</t>
    </rPh>
    <rPh sb="6" eb="8">
      <t>キョウドウ</t>
    </rPh>
    <rPh sb="8" eb="11">
      <t>ツウシンシャ</t>
    </rPh>
    <phoneticPr fontId="5"/>
  </si>
  <si>
    <t>7010401093098</t>
    <phoneticPr fontId="5"/>
  </si>
  <si>
    <t>時事ゼネラルニュースの受信一式</t>
    <rPh sb="0" eb="2">
      <t>ジジ</t>
    </rPh>
    <rPh sb="11" eb="13">
      <t>ジュシン</t>
    </rPh>
    <rPh sb="13" eb="15">
      <t>イッシキ</t>
    </rPh>
    <phoneticPr fontId="5"/>
  </si>
  <si>
    <t>【総務課】　　　　　　　　　支出負担行為担当官
大臣官房会計課長
横幕　章人
東京都千代田区霞が関1-2-2</t>
    <phoneticPr fontId="5"/>
  </si>
  <si>
    <t>株式会社時事通信社
東京都中央区銀座５丁目１５番８号</t>
  </si>
  <si>
    <t xml:space="preserve">7010001018703 </t>
    <phoneticPr fontId="5"/>
  </si>
  <si>
    <t>現行法令電子版　SUPER法令WEB　10ID</t>
    <rPh sb="0" eb="2">
      <t>ゲンコウ</t>
    </rPh>
    <rPh sb="2" eb="4">
      <t>ホウレイ</t>
    </rPh>
    <rPh sb="4" eb="6">
      <t>デンシ</t>
    </rPh>
    <rPh sb="6" eb="7">
      <t>バン</t>
    </rPh>
    <rPh sb="13" eb="15">
      <t>ホウレイ</t>
    </rPh>
    <phoneticPr fontId="5"/>
  </si>
  <si>
    <t>株式会社ぎょうせい
東京都江東区新木場1-18-11</t>
    <rPh sb="0" eb="4">
      <t>カブシキガイシャ</t>
    </rPh>
    <rPh sb="10" eb="13">
      <t>トウキョウト</t>
    </rPh>
    <rPh sb="13" eb="16">
      <t>コウトウク</t>
    </rPh>
    <rPh sb="16" eb="19">
      <t>シンキバ</t>
    </rPh>
    <phoneticPr fontId="5"/>
  </si>
  <si>
    <t xml:space="preserve">1010001100425 </t>
    <phoneticPr fontId="5"/>
  </si>
  <si>
    <t>厚生労働省統合ネットワーク運用等の支援業務一式</t>
    <rPh sb="0" eb="2">
      <t>コウセイ</t>
    </rPh>
    <rPh sb="2" eb="5">
      <t>ロウドウショウ</t>
    </rPh>
    <rPh sb="5" eb="7">
      <t>トウゴウ</t>
    </rPh>
    <rPh sb="13" eb="15">
      <t>ウンヨウ</t>
    </rPh>
    <rPh sb="15" eb="16">
      <t>トウ</t>
    </rPh>
    <rPh sb="17" eb="19">
      <t>シエン</t>
    </rPh>
    <rPh sb="19" eb="21">
      <t>ギョウム</t>
    </rPh>
    <rPh sb="21" eb="23">
      <t>イッシキ</t>
    </rPh>
    <phoneticPr fontId="5"/>
  </si>
  <si>
    <t>【政策統括官（統計・情報政策、政策評価担当）】
支出負担行為担当官
大臣官房会計課長
横幕　章人
東京都千代田区霞が関1-2-2</t>
    <rPh sb="1" eb="3">
      <t>セイサク</t>
    </rPh>
    <rPh sb="3" eb="5">
      <t>トウカツ</t>
    </rPh>
    <rPh sb="5" eb="6">
      <t>カン</t>
    </rPh>
    <rPh sb="7" eb="9">
      <t>トウケイ</t>
    </rPh>
    <rPh sb="10" eb="12">
      <t>ジョウホウ</t>
    </rPh>
    <rPh sb="12" eb="14">
      <t>セイサク</t>
    </rPh>
    <rPh sb="15" eb="17">
      <t>セイサク</t>
    </rPh>
    <rPh sb="17" eb="19">
      <t>ヒョウカ</t>
    </rPh>
    <rPh sb="19" eb="21">
      <t>タントウ</t>
    </rPh>
    <rPh sb="24" eb="26">
      <t>シシュツ</t>
    </rPh>
    <rPh sb="26" eb="28">
      <t>フタン</t>
    </rPh>
    <rPh sb="28" eb="30">
      <t>コウイ</t>
    </rPh>
    <rPh sb="30" eb="33">
      <t>タントウカン</t>
    </rPh>
    <rPh sb="34" eb="36">
      <t>ダイジン</t>
    </rPh>
    <rPh sb="36" eb="38">
      <t>カンボウ</t>
    </rPh>
    <rPh sb="38" eb="40">
      <t>カイケイ</t>
    </rPh>
    <rPh sb="40" eb="42">
      <t>カチョウ</t>
    </rPh>
    <rPh sb="43" eb="45">
      <t>ヨコマク</t>
    </rPh>
    <rPh sb="46" eb="48">
      <t>アキヒト</t>
    </rPh>
    <rPh sb="49" eb="52">
      <t>トウキョウト</t>
    </rPh>
    <rPh sb="52" eb="56">
      <t>チヨダク</t>
    </rPh>
    <rPh sb="56" eb="57">
      <t>カスミ</t>
    </rPh>
    <rPh sb="58" eb="59">
      <t>セキ</t>
    </rPh>
    <phoneticPr fontId="5"/>
  </si>
  <si>
    <t>ネットワンシステムズ株式会社
東京都千代田区丸の内２－７－２</t>
    <rPh sb="10" eb="12">
      <t>カブシキ</t>
    </rPh>
    <rPh sb="12" eb="14">
      <t>カイシャ</t>
    </rPh>
    <rPh sb="15" eb="18">
      <t>トウキョウト</t>
    </rPh>
    <rPh sb="18" eb="22">
      <t>チヨダク</t>
    </rPh>
    <rPh sb="22" eb="23">
      <t>マル</t>
    </rPh>
    <rPh sb="24" eb="25">
      <t>ウチ</t>
    </rPh>
    <phoneticPr fontId="5"/>
  </si>
  <si>
    <t>7010701007922</t>
    <phoneticPr fontId="5"/>
  </si>
  <si>
    <t>硫黄島衛星通信インターネット接続の利用一式</t>
    <rPh sb="0" eb="3">
      <t>イオウトウ</t>
    </rPh>
    <rPh sb="3" eb="5">
      <t>エイセイ</t>
    </rPh>
    <rPh sb="5" eb="7">
      <t>ツウシン</t>
    </rPh>
    <rPh sb="14" eb="16">
      <t>セツゾク</t>
    </rPh>
    <rPh sb="17" eb="19">
      <t>リヨウ</t>
    </rPh>
    <rPh sb="19" eb="21">
      <t>イッシキ</t>
    </rPh>
    <phoneticPr fontId="5"/>
  </si>
  <si>
    <t>【社会・援護局（援護）】
支出負担行為担当官
大臣官房会計課長
横幕　章人
東京都千代田区霞が関1-2-2</t>
    <rPh sb="1" eb="3">
      <t>シャカイ</t>
    </rPh>
    <rPh sb="4" eb="6">
      <t>エンゴ</t>
    </rPh>
    <rPh sb="6" eb="7">
      <t>キョク</t>
    </rPh>
    <rPh sb="8" eb="10">
      <t>エンゴ</t>
    </rPh>
    <rPh sb="13" eb="15">
      <t>シシュツ</t>
    </rPh>
    <rPh sb="15" eb="17">
      <t>フタン</t>
    </rPh>
    <rPh sb="17" eb="19">
      <t>コウイ</t>
    </rPh>
    <rPh sb="19" eb="22">
      <t>タントウカン</t>
    </rPh>
    <rPh sb="23" eb="25">
      <t>ダイジン</t>
    </rPh>
    <rPh sb="25" eb="27">
      <t>カンボウ</t>
    </rPh>
    <rPh sb="27" eb="29">
      <t>カイケイ</t>
    </rPh>
    <rPh sb="29" eb="31">
      <t>カチョウ</t>
    </rPh>
    <rPh sb="32" eb="34">
      <t>ヨコマク</t>
    </rPh>
    <rPh sb="35" eb="37">
      <t>アキヒト</t>
    </rPh>
    <rPh sb="38" eb="41">
      <t>トウキョウト</t>
    </rPh>
    <rPh sb="41" eb="45">
      <t>チヨダク</t>
    </rPh>
    <rPh sb="45" eb="46">
      <t>カスミ</t>
    </rPh>
    <rPh sb="47" eb="48">
      <t>セキ</t>
    </rPh>
    <phoneticPr fontId="5"/>
  </si>
  <si>
    <t>スカパーＪＳＡＴ株式会社
東京都港区赤坂１－８－１</t>
    <rPh sb="8" eb="10">
      <t>カブシキ</t>
    </rPh>
    <rPh sb="10" eb="12">
      <t>カイシャ</t>
    </rPh>
    <rPh sb="13" eb="16">
      <t>トウキョウト</t>
    </rPh>
    <rPh sb="16" eb="18">
      <t>ミナトク</t>
    </rPh>
    <rPh sb="18" eb="20">
      <t>アカサカ</t>
    </rPh>
    <phoneticPr fontId="5"/>
  </si>
  <si>
    <t xml:space="preserve">7010401072259 </t>
    <phoneticPr fontId="5"/>
  </si>
  <si>
    <t>時事NX－WEBサービス利用一式</t>
  </si>
  <si>
    <t>【政策統括官（労働政策担当）】
支出負担行為担当官
大臣官房会計課長
横幕　章人
東京都千代田区霞が関1-2-2</t>
    <rPh sb="1" eb="3">
      <t>セイサク</t>
    </rPh>
    <rPh sb="3" eb="6">
      <t>トウカツカン</t>
    </rPh>
    <rPh sb="7" eb="9">
      <t>ロウドウ</t>
    </rPh>
    <rPh sb="9" eb="11">
      <t>セイサク</t>
    </rPh>
    <rPh sb="11" eb="13">
      <t>タントウ</t>
    </rPh>
    <phoneticPr fontId="5"/>
  </si>
  <si>
    <t xml:space="preserve">7010001018703 </t>
    <phoneticPr fontId="5"/>
  </si>
  <si>
    <t>平成31年度以降に拡張する厚生労働省統合ネットワーク回線・機器に係る供給（設計・構築、テスト、運用等）業務一式（NACCSバックアップセンタ編）</t>
    <rPh sb="0" eb="2">
      <t>ヘイセイ</t>
    </rPh>
    <rPh sb="4" eb="6">
      <t>ネンド</t>
    </rPh>
    <rPh sb="6" eb="8">
      <t>イコウ</t>
    </rPh>
    <rPh sb="9" eb="11">
      <t>カクチョウ</t>
    </rPh>
    <rPh sb="13" eb="15">
      <t>コウセイ</t>
    </rPh>
    <rPh sb="15" eb="18">
      <t>ロウドウショウ</t>
    </rPh>
    <rPh sb="18" eb="20">
      <t>トウゴウ</t>
    </rPh>
    <rPh sb="26" eb="28">
      <t>カイセン</t>
    </rPh>
    <rPh sb="29" eb="31">
      <t>キキ</t>
    </rPh>
    <rPh sb="32" eb="33">
      <t>カカ</t>
    </rPh>
    <rPh sb="34" eb="36">
      <t>キョウキュウ</t>
    </rPh>
    <rPh sb="37" eb="39">
      <t>セッケイ</t>
    </rPh>
    <rPh sb="40" eb="42">
      <t>コウチク</t>
    </rPh>
    <rPh sb="47" eb="49">
      <t>ウンヨウ</t>
    </rPh>
    <rPh sb="49" eb="50">
      <t>トウ</t>
    </rPh>
    <rPh sb="51" eb="53">
      <t>ギョウム</t>
    </rPh>
    <rPh sb="53" eb="55">
      <t>イッシキ</t>
    </rPh>
    <rPh sb="70" eb="71">
      <t>ヘン</t>
    </rPh>
    <phoneticPr fontId="5"/>
  </si>
  <si>
    <t>エヌ・ティ・ティ・コミュニケーションズ株式会社
東京都千代田区大手町２－３－１</t>
    <rPh sb="19" eb="23">
      <t>カブシキガイシャ</t>
    </rPh>
    <rPh sb="24" eb="27">
      <t>トウキョウト</t>
    </rPh>
    <rPh sb="27" eb="31">
      <t>チヨダク</t>
    </rPh>
    <rPh sb="31" eb="34">
      <t>オオテマチ</t>
    </rPh>
    <phoneticPr fontId="5"/>
  </si>
  <si>
    <t xml:space="preserve">7010001064648 </t>
    <phoneticPr fontId="5"/>
  </si>
  <si>
    <t>平成31年度以降に拡張する厚生労働省統合ネットワーク回線・機器に係る供給（設計・構築、テスト、運用等）業務一式統合ネット統計処理システム編</t>
    <rPh sb="55" eb="57">
      <t>トウゴウ</t>
    </rPh>
    <rPh sb="60" eb="62">
      <t>トウケイ</t>
    </rPh>
    <rPh sb="62" eb="64">
      <t>ショリ</t>
    </rPh>
    <rPh sb="68" eb="69">
      <t>ヘン</t>
    </rPh>
    <phoneticPr fontId="5"/>
  </si>
  <si>
    <t xml:space="preserve">7010001064648 </t>
    <phoneticPr fontId="5"/>
  </si>
  <si>
    <t>こころの健康相談統一ダイヤルの運用業務一式</t>
    <rPh sb="4" eb="6">
      <t>ケンコウ</t>
    </rPh>
    <rPh sb="6" eb="8">
      <t>ソウダン</t>
    </rPh>
    <rPh sb="8" eb="10">
      <t>トウイツ</t>
    </rPh>
    <rPh sb="15" eb="17">
      <t>ウンヨウ</t>
    </rPh>
    <rPh sb="17" eb="19">
      <t>ギョウム</t>
    </rPh>
    <rPh sb="19" eb="21">
      <t>イッシキ</t>
    </rPh>
    <phoneticPr fontId="5"/>
  </si>
  <si>
    <t>【社会・援護局（社会）】　　　　　　　　　支出負担行為担当官
大臣官房会計課長
横幕　章人
東京都千代田区霞が関1-2-2</t>
    <rPh sb="1" eb="3">
      <t>シャカイ</t>
    </rPh>
    <rPh sb="4" eb="6">
      <t>エンゴ</t>
    </rPh>
    <rPh sb="6" eb="7">
      <t>キョク</t>
    </rPh>
    <rPh sb="8" eb="10">
      <t>シャカイ</t>
    </rPh>
    <rPh sb="21" eb="23">
      <t>シシュツ</t>
    </rPh>
    <rPh sb="23" eb="25">
      <t>フタン</t>
    </rPh>
    <rPh sb="25" eb="27">
      <t>コウイ</t>
    </rPh>
    <rPh sb="27" eb="30">
      <t>タントウカン</t>
    </rPh>
    <rPh sb="31" eb="33">
      <t>ダイジン</t>
    </rPh>
    <rPh sb="33" eb="35">
      <t>カンボウ</t>
    </rPh>
    <rPh sb="35" eb="37">
      <t>カイケイ</t>
    </rPh>
    <rPh sb="37" eb="39">
      <t>カチョウ</t>
    </rPh>
    <rPh sb="40" eb="42">
      <t>ヨコマク</t>
    </rPh>
    <rPh sb="43" eb="45">
      <t>アキヒト</t>
    </rPh>
    <rPh sb="46" eb="49">
      <t>トウキョウト</t>
    </rPh>
    <rPh sb="49" eb="53">
      <t>チヨダク</t>
    </rPh>
    <rPh sb="53" eb="54">
      <t>カスミ</t>
    </rPh>
    <rPh sb="55" eb="56">
      <t>セキ</t>
    </rPh>
    <phoneticPr fontId="5"/>
  </si>
  <si>
    <t xml:space="preserve">7010001064648 </t>
    <phoneticPr fontId="5"/>
  </si>
  <si>
    <t>基本サービス月額料ナビダイヤル番号ごとに10,000円他</t>
    <phoneticPr fontId="5"/>
  </si>
  <si>
    <t>児童相談所全国共通ダイヤル「１８９」へ接続するための機能提供等一式</t>
    <rPh sb="0" eb="2">
      <t>ジドウ</t>
    </rPh>
    <rPh sb="2" eb="5">
      <t>ソウダンショ</t>
    </rPh>
    <rPh sb="5" eb="7">
      <t>ゼンコク</t>
    </rPh>
    <rPh sb="7" eb="9">
      <t>キョウツウ</t>
    </rPh>
    <rPh sb="19" eb="21">
      <t>セツゾク</t>
    </rPh>
    <rPh sb="26" eb="28">
      <t>キノウ</t>
    </rPh>
    <rPh sb="28" eb="30">
      <t>テイキョウ</t>
    </rPh>
    <rPh sb="30" eb="31">
      <t>トウ</t>
    </rPh>
    <rPh sb="31" eb="33">
      <t>イッシキ</t>
    </rPh>
    <phoneticPr fontId="5"/>
  </si>
  <si>
    <t>【子ども家庭局】
支出負担行為担当官
大臣官房会計課長
横幕　章人
東京都千代田区霞が関1-2-2</t>
    <rPh sb="1" eb="2">
      <t>コ</t>
    </rPh>
    <rPh sb="4" eb="6">
      <t>カテイ</t>
    </rPh>
    <rPh sb="6" eb="7">
      <t>キョク</t>
    </rPh>
    <rPh sb="9" eb="11">
      <t>シシュツ</t>
    </rPh>
    <rPh sb="11" eb="13">
      <t>フタン</t>
    </rPh>
    <rPh sb="13" eb="15">
      <t>コウイ</t>
    </rPh>
    <rPh sb="15" eb="18">
      <t>タントウカン</t>
    </rPh>
    <rPh sb="19" eb="21">
      <t>ダイジン</t>
    </rPh>
    <rPh sb="21" eb="23">
      <t>カンボウ</t>
    </rPh>
    <rPh sb="23" eb="25">
      <t>カイケイ</t>
    </rPh>
    <rPh sb="25" eb="27">
      <t>カチョウ</t>
    </rPh>
    <rPh sb="28" eb="30">
      <t>ヨコマク</t>
    </rPh>
    <rPh sb="31" eb="33">
      <t>アキヒト</t>
    </rPh>
    <rPh sb="34" eb="37">
      <t>トウキョウト</t>
    </rPh>
    <rPh sb="37" eb="41">
      <t>チヨダク</t>
    </rPh>
    <rPh sb="41" eb="42">
      <t>カスミ</t>
    </rPh>
    <rPh sb="43" eb="44">
      <t>セキ</t>
    </rPh>
    <phoneticPr fontId="5"/>
  </si>
  <si>
    <t>東日本電信電話株式会社
東京都港区港南１－９－１</t>
    <rPh sb="0" eb="11">
      <t>ヒガシニホンデンシンデンワカブシキカイシャ</t>
    </rPh>
    <rPh sb="12" eb="15">
      <t>トウキョウト</t>
    </rPh>
    <rPh sb="15" eb="17">
      <t>ミナトク</t>
    </rPh>
    <rPh sb="17" eb="19">
      <t>コウナン</t>
    </rPh>
    <phoneticPr fontId="5"/>
  </si>
  <si>
    <t xml:space="preserve">8011101028104 </t>
    <phoneticPr fontId="5"/>
  </si>
  <si>
    <t>西日本電信電話株式会社
大阪府大阪市中央区馬場町３－１５</t>
    <rPh sb="0" eb="3">
      <t>ニシニホン</t>
    </rPh>
    <rPh sb="3" eb="5">
      <t>デンシン</t>
    </rPh>
    <rPh sb="5" eb="7">
      <t>デンワ</t>
    </rPh>
    <rPh sb="7" eb="9">
      <t>カブシキ</t>
    </rPh>
    <rPh sb="9" eb="11">
      <t>カイシャ</t>
    </rPh>
    <rPh sb="12" eb="15">
      <t>オオサカフ</t>
    </rPh>
    <rPh sb="15" eb="18">
      <t>オオサカシ</t>
    </rPh>
    <rPh sb="18" eb="21">
      <t>チュウオウク</t>
    </rPh>
    <rPh sb="21" eb="24">
      <t>ババチョウ</t>
    </rPh>
    <phoneticPr fontId="5"/>
  </si>
  <si>
    <t>7120001077523</t>
    <phoneticPr fontId="5"/>
  </si>
  <si>
    <t>株式会社NTTドコモ
東京都港区赤坂１－８－１</t>
    <rPh sb="0" eb="2">
      <t>カブシキ</t>
    </rPh>
    <rPh sb="2" eb="4">
      <t>カイシャ</t>
    </rPh>
    <rPh sb="11" eb="14">
      <t>トウキョウト</t>
    </rPh>
    <rPh sb="14" eb="16">
      <t>ミナトク</t>
    </rPh>
    <rPh sb="16" eb="18">
      <t>アカサカ</t>
    </rPh>
    <phoneticPr fontId="5"/>
  </si>
  <si>
    <t>1010001067912</t>
    <phoneticPr fontId="5"/>
  </si>
  <si>
    <t>平成３１年度における料金後納郵便</t>
    <phoneticPr fontId="5"/>
  </si>
  <si>
    <t>【大臣官房総務課】
支出負担行為担当官
大臣官房会計課長
横幕　章人
千代田区霞が関１－２－２</t>
    <rPh sb="1" eb="3">
      <t>ダイジン</t>
    </rPh>
    <rPh sb="3" eb="5">
      <t>カンボウ</t>
    </rPh>
    <rPh sb="5" eb="8">
      <t>ソウムカ</t>
    </rPh>
    <phoneticPr fontId="5"/>
  </si>
  <si>
    <t>日本郵便株式会社 銀座郵便局
東京都中央区銀座８－２０－２６</t>
    <rPh sb="0" eb="2">
      <t>ニホン</t>
    </rPh>
    <rPh sb="2" eb="4">
      <t>ユウビン</t>
    </rPh>
    <rPh sb="4" eb="6">
      <t>カブシキ</t>
    </rPh>
    <rPh sb="6" eb="8">
      <t>カイシャ</t>
    </rPh>
    <rPh sb="9" eb="11">
      <t>ギンザ</t>
    </rPh>
    <rPh sb="11" eb="13">
      <t>ユウビン</t>
    </rPh>
    <rPh sb="13" eb="14">
      <t>キョク</t>
    </rPh>
    <phoneticPr fontId="5"/>
  </si>
  <si>
    <t>1010001112577</t>
    <phoneticPr fontId="5"/>
  </si>
  <si>
    <t>会計法第29条の3第4項
予算決算及び会計令第102条の4第3号
（目的が競争を許さない場合）</t>
    <phoneticPr fontId="5"/>
  </si>
  <si>
    <t>省略</t>
    <rPh sb="0" eb="2">
      <t>ショウリャク</t>
    </rPh>
    <phoneticPr fontId="5"/>
  </si>
  <si>
    <t>郵便約款による</t>
    <rPh sb="0" eb="2">
      <t>ユウビン</t>
    </rPh>
    <rPh sb="2" eb="4">
      <t>ヤッカン</t>
    </rPh>
    <phoneticPr fontId="5"/>
  </si>
  <si>
    <t>タクシーの供給に関する請負契約</t>
    <phoneticPr fontId="5"/>
  </si>
  <si>
    <t>【大臣官房会計課】
支出負担行為担当官
大臣官房会計課長
横幕　章人
千代田区霞が関１－２－２</t>
    <rPh sb="1" eb="3">
      <t>ダイジン</t>
    </rPh>
    <rPh sb="3" eb="5">
      <t>カンボウ</t>
    </rPh>
    <rPh sb="5" eb="8">
      <t>カイケイカ</t>
    </rPh>
    <phoneticPr fontId="5"/>
  </si>
  <si>
    <t>①東京都個人タクシー協同組合
東京都中野区弥生町５－６－６
②日個連東京都営業協同組合
東京都豊島区南大塚１－２－１２
③東都タクシー無線協同組合
東京都豊島区西池袋５－１３－１３
④東京無線協同組合
東京都新宿区百人町２－１８－１２
⑤チェッカーキャブ無線協同組合
東京都中央区銀座８－１１－１
⑥日の丸自動車株式会社
東京都文京区後楽１－１－８
⑦東京四社営業委員会
東京都中央区日本橋本町４－１５－１１</t>
    <phoneticPr fontId="5"/>
  </si>
  <si>
    <t>①6011205000092
②2013305000538
③7013305000491
④3011105004428
⑤5010005001475
⑥4010001006660
⑦1010001129530</t>
    <phoneticPr fontId="5"/>
  </si>
  <si>
    <t>会計法第29条の3第4項及び予算決算及び会計令第102条の4第3号（公募）</t>
    <phoneticPr fontId="5"/>
  </si>
  <si>
    <t>運送約款による</t>
    <rPh sb="0" eb="2">
      <t>ウンソウ</t>
    </rPh>
    <rPh sb="2" eb="4">
      <t>ヤッカン</t>
    </rPh>
    <phoneticPr fontId="5"/>
  </si>
  <si>
    <t>-</t>
    <phoneticPr fontId="5"/>
  </si>
  <si>
    <t>単価・連名契約
一般会計、雇用勘定、徴収勘定、労災勘定、年金勘定</t>
    <rPh sb="0" eb="2">
      <t>タンカ</t>
    </rPh>
    <rPh sb="3" eb="5">
      <t>レンメイ</t>
    </rPh>
    <rPh sb="5" eb="7">
      <t>ケイヤク</t>
    </rPh>
    <rPh sb="8" eb="10">
      <t>イッパン</t>
    </rPh>
    <rPh sb="10" eb="12">
      <t>カイケイ</t>
    </rPh>
    <rPh sb="13" eb="15">
      <t>コヨウ</t>
    </rPh>
    <rPh sb="15" eb="17">
      <t>カンジョウ</t>
    </rPh>
    <rPh sb="18" eb="20">
      <t>チョウシュウ</t>
    </rPh>
    <rPh sb="20" eb="22">
      <t>カンジョウ</t>
    </rPh>
    <rPh sb="23" eb="25">
      <t>ロウサイ</t>
    </rPh>
    <rPh sb="25" eb="27">
      <t>カンジョウ</t>
    </rPh>
    <rPh sb="28" eb="30">
      <t>ネンキン</t>
    </rPh>
    <rPh sb="30" eb="32">
      <t>カンジョウ</t>
    </rPh>
    <phoneticPr fontId="5"/>
  </si>
  <si>
    <t>中央合同庁舎５号館から銀座郵便局までの郵便物集荷・運送業務一式</t>
    <rPh sb="0" eb="2">
      <t>チュウオウ</t>
    </rPh>
    <rPh sb="2" eb="4">
      <t>ゴウドウ</t>
    </rPh>
    <rPh sb="4" eb="6">
      <t>チョウシャ</t>
    </rPh>
    <rPh sb="7" eb="9">
      <t>ゴウカン</t>
    </rPh>
    <rPh sb="11" eb="13">
      <t>ギンザ</t>
    </rPh>
    <rPh sb="13" eb="16">
      <t>ユウビンキョク</t>
    </rPh>
    <rPh sb="19" eb="22">
      <t>ユウビンブツ</t>
    </rPh>
    <rPh sb="22" eb="24">
      <t>シュウカ</t>
    </rPh>
    <rPh sb="25" eb="27">
      <t>ウンソウ</t>
    </rPh>
    <rPh sb="27" eb="29">
      <t>ギョウム</t>
    </rPh>
    <rPh sb="29" eb="31">
      <t>イッシキ</t>
    </rPh>
    <phoneticPr fontId="5"/>
  </si>
  <si>
    <t>協新流通デベロッパー株式会社
東京都江東区三好４－７－20</t>
    <rPh sb="0" eb="2">
      <t>キョウシン</t>
    </rPh>
    <rPh sb="2" eb="4">
      <t>リュウツウ</t>
    </rPh>
    <rPh sb="10" eb="12">
      <t>カブシキ</t>
    </rPh>
    <rPh sb="12" eb="14">
      <t>カイシャ</t>
    </rPh>
    <rPh sb="15" eb="18">
      <t>トウキョウト</t>
    </rPh>
    <rPh sb="18" eb="21">
      <t>コウトウク</t>
    </rPh>
    <rPh sb="21" eb="23">
      <t>ミヨシ</t>
    </rPh>
    <phoneticPr fontId="5"/>
  </si>
  <si>
    <t>G20岡山保健大臣会合等運営業務</t>
    <rPh sb="11" eb="12">
      <t>トウ</t>
    </rPh>
    <phoneticPr fontId="5"/>
  </si>
  <si>
    <t>【大臣官房国際課】
支出負担行為担当官
大臣官房会計課長
横幕　章人
東京都千代田区霞が関１－２－２</t>
    <rPh sb="1" eb="3">
      <t>ダイジン</t>
    </rPh>
    <rPh sb="3" eb="5">
      <t>カンボウ</t>
    </rPh>
    <rPh sb="5" eb="8">
      <t>コクサイカ</t>
    </rPh>
    <phoneticPr fontId="5"/>
  </si>
  <si>
    <t>株式会社コンベンションリンケージ
東京都千代田区三番町２番地</t>
  </si>
  <si>
    <t>8010001092202</t>
    <phoneticPr fontId="5"/>
  </si>
  <si>
    <t>会計法第29条の3第4項
予算決算及び会計令第102条の4第3号
（企画競争）</t>
  </si>
  <si>
    <t>G20愛媛・松山労働雇用大臣会合等運営業務</t>
    <rPh sb="3" eb="5">
      <t>エヒメ</t>
    </rPh>
    <rPh sb="6" eb="8">
      <t>マツヤマ</t>
    </rPh>
    <rPh sb="8" eb="10">
      <t>ロウドウ</t>
    </rPh>
    <rPh sb="10" eb="12">
      <t>コヨウ</t>
    </rPh>
    <rPh sb="16" eb="17">
      <t>トウ</t>
    </rPh>
    <phoneticPr fontId="5"/>
  </si>
  <si>
    <t>8010001092202</t>
    <phoneticPr fontId="5"/>
  </si>
  <si>
    <t>硫黄島戦没者の碑維持管理一式</t>
  </si>
  <si>
    <t>支出負担行為担当官
大臣官房会計課長
横幕　章人
千代田区霞が関１－２－２</t>
  </si>
  <si>
    <t>鹿島建設(株)東京土木支店
東京都港区赤坂２－１４－２７</t>
  </si>
  <si>
    <t>会計法第29条の3第4項
予算決算及び会計令第102条の4第3号</t>
  </si>
  <si>
    <t>戦没者遺骨のＤＮＡ鑑定（京都大学）</t>
  </si>
  <si>
    <t>国立大学法人京都大学
京都府京都市左京区吉田本町36番地1</t>
  </si>
  <si>
    <t>単価契約
（遺族側DNA型分析＠40,000円、遺骨側DNA型分析＠80,000円、特殊鑑定分析＠17,000円、ミトコンドリア追加鑑定＠11,000円）</t>
  </si>
  <si>
    <t>-</t>
    <phoneticPr fontId="5"/>
  </si>
  <si>
    <t>戦没者遺骨のＤＮＡ鑑定（信州大学）</t>
  </si>
  <si>
    <t>国立大学法人信州大学
長野県松本市旭3-1-1</t>
  </si>
  <si>
    <t>戦没者遺骨のＤＮＡ鑑定（東京歯科大学）</t>
  </si>
  <si>
    <t>学校法人東京歯科大学
東京都千代田区三崎町2-9-18</t>
  </si>
  <si>
    <t>-</t>
    <phoneticPr fontId="5"/>
  </si>
  <si>
    <t>戦没者遺骨のＤＮＡ鑑定（東海大学）</t>
  </si>
  <si>
    <t>学校法人東海大学
神奈川県伊勢原市下糟屋143</t>
  </si>
  <si>
    <t>戦没者遺骨のＤＮＡ鑑定（神奈川歯科大学）</t>
  </si>
  <si>
    <t>神奈川歯科大学
神奈川県横須賀市稲岡町82</t>
  </si>
  <si>
    <t>-</t>
    <phoneticPr fontId="5"/>
  </si>
  <si>
    <t>戦没者遺骨のＤＮＡ鑑定（日本大学）</t>
  </si>
  <si>
    <t>学校法人日本大学
東京都千代田区神田駿河台1-8-13</t>
  </si>
  <si>
    <t>戦没者遺骨のＤＮＡ鑑定（山形大学）</t>
  </si>
  <si>
    <t>国立大学法人山形大学
山形県山形市小白川町1-4-12</t>
  </si>
  <si>
    <t>戦没者遺骨のＤＮＡ鑑定（旭川医科大学）</t>
  </si>
  <si>
    <t>国立大学法人旭川医科大学
北海道旭川市緑が丘東2条1-1-1</t>
  </si>
  <si>
    <t>-</t>
    <phoneticPr fontId="5"/>
  </si>
  <si>
    <t>戦没者遺骨のＤＮＡ鑑定（慈恵大学）</t>
  </si>
  <si>
    <t>学校法人慈恵大学
東京都港区西新橋3-25-8</t>
  </si>
  <si>
    <t>-</t>
    <phoneticPr fontId="5"/>
  </si>
  <si>
    <t>戦没者遺骨のＤＮＡ鑑定（大阪医科大学）</t>
  </si>
  <si>
    <t>学校法人大阪医科大学
大阪府高槻市大学町２番７号</t>
  </si>
  <si>
    <t>戦没者遺骨のＤＮＡ鑑定（福岡大学）</t>
  </si>
  <si>
    <t>福岡大学
福岡県福岡市城南区七隈
7-45-1</t>
  </si>
  <si>
    <t>海外戦没者遺骨の焼骨等業務一式</t>
  </si>
  <si>
    <t>(株)誠行社
神奈川県鎌倉市大町2-5-32</t>
  </si>
  <si>
    <t>会計法第29条の3第5項
予算決算及び会計令第99条第1号</t>
  </si>
  <si>
    <t>単価契約
（焼骨料＠24,000円、壺代＠3,800円）</t>
    <phoneticPr fontId="5"/>
  </si>
  <si>
    <t>硫黄島における掘削調査一式</t>
  </si>
  <si>
    <t>平成３１年度硫黄島遺骨収容に必要な重機等の借り上げ</t>
  </si>
  <si>
    <t>小笠原村
東京都小笠原村父島字西町</t>
  </si>
  <si>
    <t>単価契約
（バックホウ＠26,023円、ブルドーザ＠35,583円、総輪駆動車＠8,625円、オペレーター＠23,901円、回送費＠20,000円）</t>
  </si>
  <si>
    <t>-</t>
    <phoneticPr fontId="5"/>
  </si>
  <si>
    <t>平成31年度北海道中国帰国者支援・交流センター運営事業</t>
    <phoneticPr fontId="5"/>
  </si>
  <si>
    <t>支出負担行為担当官
厚生労働省社会・援護局長
谷内　繁
東京都千代田区霞が関１－２－２</t>
    <rPh sb="23" eb="25">
      <t>タニウチ</t>
    </rPh>
    <rPh sb="26" eb="27">
      <t>シゲル</t>
    </rPh>
    <phoneticPr fontId="5"/>
  </si>
  <si>
    <t>社会福祉法人
北海道社会福祉協議会
北海道札幌市中央区北２条西７丁目１番地
かでる２・７　３階</t>
    <phoneticPr fontId="5"/>
  </si>
  <si>
    <t>1430005000678</t>
  </si>
  <si>
    <t>会計法第29条の3第4項（公募）</t>
  </si>
  <si>
    <t>-</t>
  </si>
  <si>
    <t>　</t>
  </si>
  <si>
    <t>平成31年度東北中国帰国者支援・交流センター運営事業</t>
    <phoneticPr fontId="5"/>
  </si>
  <si>
    <t>社会福祉法人
宮城県社会福祉協議会
宮城県仙台市青葉区上杉１－２－３
宮城県自治会館３F</t>
  </si>
  <si>
    <t>2370005001491</t>
  </si>
  <si>
    <t>平成31年度首都圏中国帰国者支援・交流センター運営事業</t>
    <phoneticPr fontId="5"/>
  </si>
  <si>
    <t>公益財団法人
中国残留孤児援護基金
東京都港区虎ノ門１－５－８
オフィス虎ノ門１ビル</t>
  </si>
  <si>
    <t>4010405009912</t>
  </si>
  <si>
    <t>公財</t>
    <rPh sb="0" eb="2">
      <t>コウザイ</t>
    </rPh>
    <phoneticPr fontId="5"/>
  </si>
  <si>
    <t>国認定</t>
    <rPh sb="0" eb="1">
      <t>クニ</t>
    </rPh>
    <rPh sb="1" eb="3">
      <t>ニンテイ</t>
    </rPh>
    <phoneticPr fontId="5"/>
  </si>
  <si>
    <t>平成31年度東海・北陸中国帰国者支援・交流センター運営事業</t>
    <phoneticPr fontId="5"/>
  </si>
  <si>
    <t>社会福祉法人
愛知県厚生事業団
愛知県名古屋市東区出来町二丁目８番２１号</t>
  </si>
  <si>
    <t>6180005002745</t>
  </si>
  <si>
    <t>平成31年度近畿中国帰国者支援・交流センター運営事業</t>
    <phoneticPr fontId="5"/>
  </si>
  <si>
    <t>公益財団法人
大阪YWCA
大阪府大阪市北区神山町１１－１２</t>
  </si>
  <si>
    <t>6120005014820</t>
  </si>
  <si>
    <t>平成31年度中国・四国中国帰国者支援・交流センター運営事業</t>
    <phoneticPr fontId="5"/>
  </si>
  <si>
    <t>社会福祉法人
広島県社会福祉協議会
広島県広島市南区比治山本町１２－２</t>
  </si>
  <si>
    <t>5240005001642</t>
  </si>
  <si>
    <t>平成31年度九州中国帰国者支援・交流センター運営事業</t>
    <phoneticPr fontId="5"/>
  </si>
  <si>
    <t>社会福祉法人 
福岡県社会福祉協議会
福岡県春日市原町３丁目１番地７</t>
    <rPh sb="31" eb="33">
      <t>バンチ</t>
    </rPh>
    <phoneticPr fontId="5"/>
  </si>
  <si>
    <t>8290005006808</t>
  </si>
  <si>
    <t>中国残留邦人集団一時帰国業務</t>
    <rPh sb="0" eb="2">
      <t>チュウゴク</t>
    </rPh>
    <rPh sb="2" eb="4">
      <t>ザンリュウ</t>
    </rPh>
    <rPh sb="4" eb="6">
      <t>ホウジン</t>
    </rPh>
    <rPh sb="6" eb="8">
      <t>シュウダン</t>
    </rPh>
    <rPh sb="8" eb="10">
      <t>イチジ</t>
    </rPh>
    <rPh sb="10" eb="12">
      <t>キコク</t>
    </rPh>
    <rPh sb="12" eb="14">
      <t>ギョウム</t>
    </rPh>
    <phoneticPr fontId="10"/>
  </si>
  <si>
    <t>支出負担行為担当官厚生労働省社会・援護局長
谷内　　繁
東京都千代田区霞が関１－２－２</t>
    <phoneticPr fontId="5"/>
  </si>
  <si>
    <t>公益財団法人
中国残留孤児援護基金
東京都港区虎ノ門１－５－８
オフィス虎ノ門１ビル</t>
    <rPh sb="0" eb="2">
      <t>コウエキ</t>
    </rPh>
    <rPh sb="2" eb="6">
      <t>ザイダンホウジン</t>
    </rPh>
    <rPh sb="7" eb="9">
      <t>チュウゴク</t>
    </rPh>
    <rPh sb="9" eb="11">
      <t>ザンリュウ</t>
    </rPh>
    <rPh sb="11" eb="13">
      <t>コジ</t>
    </rPh>
    <rPh sb="13" eb="15">
      <t>エンゴ</t>
    </rPh>
    <rPh sb="15" eb="17">
      <t>キキン</t>
    </rPh>
    <rPh sb="18" eb="21">
      <t>トウキョウト</t>
    </rPh>
    <rPh sb="21" eb="23">
      <t>ミナトク</t>
    </rPh>
    <rPh sb="23" eb="24">
      <t>トラ</t>
    </rPh>
    <rPh sb="25" eb="26">
      <t>モン</t>
    </rPh>
    <rPh sb="36" eb="37">
      <t>トラ</t>
    </rPh>
    <rPh sb="38" eb="39">
      <t>モン</t>
    </rPh>
    <phoneticPr fontId="10"/>
  </si>
  <si>
    <t>樺太等残留邦人集団一時帰国業務</t>
    <rPh sb="0" eb="2">
      <t>カラフト</t>
    </rPh>
    <rPh sb="2" eb="3">
      <t>トウ</t>
    </rPh>
    <rPh sb="3" eb="5">
      <t>ザンリュウ</t>
    </rPh>
    <rPh sb="5" eb="7">
      <t>ホウジン</t>
    </rPh>
    <rPh sb="7" eb="9">
      <t>シュウダン</t>
    </rPh>
    <rPh sb="9" eb="11">
      <t>イチジ</t>
    </rPh>
    <rPh sb="11" eb="13">
      <t>キコク</t>
    </rPh>
    <rPh sb="13" eb="15">
      <t>ギョウム</t>
    </rPh>
    <phoneticPr fontId="10"/>
  </si>
  <si>
    <t>支出負担行為担当官厚生労働省社会・援護局長
谷内　　繁
東京都千代田区霞が関１－２－２</t>
    <phoneticPr fontId="5"/>
  </si>
  <si>
    <t>特定非営利活動法人
日本サハリン協会
東京都渋谷区大山町４６－５－２０２</t>
    <rPh sb="0" eb="2">
      <t>トクテイ</t>
    </rPh>
    <rPh sb="2" eb="5">
      <t>ヒエイリ</t>
    </rPh>
    <rPh sb="5" eb="7">
      <t>カツドウ</t>
    </rPh>
    <rPh sb="7" eb="9">
      <t>ホウジン</t>
    </rPh>
    <rPh sb="10" eb="12">
      <t>ニホン</t>
    </rPh>
    <rPh sb="16" eb="18">
      <t>キョウカイ</t>
    </rPh>
    <rPh sb="19" eb="22">
      <t>トウキョウト</t>
    </rPh>
    <rPh sb="22" eb="25">
      <t>シブヤク</t>
    </rPh>
    <rPh sb="25" eb="28">
      <t>オオヤマチョウ</t>
    </rPh>
    <phoneticPr fontId="10"/>
  </si>
  <si>
    <t>-</t>
    <phoneticPr fontId="5"/>
  </si>
  <si>
    <t>平成31年度戦没者の遺骨収集等事業委託</t>
    <rPh sb="0" eb="2">
      <t>ヘイセイ</t>
    </rPh>
    <rPh sb="4" eb="6">
      <t>ネンド</t>
    </rPh>
    <rPh sb="6" eb="9">
      <t>センボツシャ</t>
    </rPh>
    <rPh sb="10" eb="12">
      <t>イコツ</t>
    </rPh>
    <rPh sb="12" eb="14">
      <t>シュウシュウ</t>
    </rPh>
    <rPh sb="14" eb="15">
      <t>ナド</t>
    </rPh>
    <rPh sb="15" eb="17">
      <t>ジギョウ</t>
    </rPh>
    <rPh sb="17" eb="19">
      <t>イタク</t>
    </rPh>
    <phoneticPr fontId="5"/>
  </si>
  <si>
    <t>支出負担行為担当官
厚生労働省社会・援護局長　谷内　繁　
東京都千代田区霞が関１－２－２</t>
    <rPh sb="23" eb="25">
      <t>タニウチ</t>
    </rPh>
    <rPh sb="26" eb="27">
      <t>シゲル</t>
    </rPh>
    <phoneticPr fontId="5"/>
  </si>
  <si>
    <t xml:space="preserve">一般社団法人日本戦没者遺骨収集推進協会
東京都港区虎ノ門２－５－２１ </t>
    <rPh sb="0" eb="2">
      <t>イッパン</t>
    </rPh>
    <rPh sb="2" eb="6">
      <t>シャダンホウジン</t>
    </rPh>
    <rPh sb="8" eb="11">
      <t>センボツシャ</t>
    </rPh>
    <rPh sb="11" eb="13">
      <t>イコツ</t>
    </rPh>
    <rPh sb="13" eb="15">
      <t>シュウシュウ</t>
    </rPh>
    <rPh sb="15" eb="17">
      <t>スイシン</t>
    </rPh>
    <rPh sb="17" eb="19">
      <t>キョウカイ</t>
    </rPh>
    <phoneticPr fontId="5"/>
  </si>
  <si>
    <t>会計法第29条の3第4項
予算決算及び会計令第102条の4第3号
（本業務を行い得る唯一の機関であるため）</t>
    <phoneticPr fontId="5"/>
  </si>
  <si>
    <t>女性医師支援センター業務</t>
    <rPh sb="0" eb="2">
      <t>ジョセイ</t>
    </rPh>
    <rPh sb="2" eb="4">
      <t>イシ</t>
    </rPh>
    <rPh sb="4" eb="6">
      <t>シエン</t>
    </rPh>
    <rPh sb="10" eb="12">
      <t>ギョウム</t>
    </rPh>
    <phoneticPr fontId="5"/>
  </si>
  <si>
    <t>支出負担行為担当官
厚生労働省医政局長吉田　学
東京都千代田区霞が関1-2-2</t>
  </si>
  <si>
    <t>公益社団法人　日本医師会
東京都文京区本駒込2-28-16</t>
    <rPh sb="0" eb="2">
      <t>コウエキ</t>
    </rPh>
    <rPh sb="2" eb="4">
      <t>シャダン</t>
    </rPh>
    <rPh sb="4" eb="6">
      <t>ホウジン</t>
    </rPh>
    <rPh sb="7" eb="9">
      <t>ニホン</t>
    </rPh>
    <rPh sb="9" eb="12">
      <t>イシカイ</t>
    </rPh>
    <rPh sb="13" eb="16">
      <t>トウキョウト</t>
    </rPh>
    <rPh sb="16" eb="19">
      <t>ブンキョウク</t>
    </rPh>
    <rPh sb="19" eb="22">
      <t>ホンコマゴメ</t>
    </rPh>
    <phoneticPr fontId="5"/>
  </si>
  <si>
    <t>5010005004635</t>
    <phoneticPr fontId="5"/>
  </si>
  <si>
    <t>会計法第29条の3第4項
予算決算及び会計令第102条の4第3号（性質又は目的が競争を許さない場合）</t>
    <phoneticPr fontId="5"/>
  </si>
  <si>
    <t>1者</t>
    <rPh sb="1" eb="2">
      <t>モノ</t>
    </rPh>
    <phoneticPr fontId="5"/>
  </si>
  <si>
    <t>DPAT 事務局事業に係る業務一式</t>
    <phoneticPr fontId="5"/>
  </si>
  <si>
    <t>公益社団法人　日本精神科病院協会
東京都港区芝浦3-15-14</t>
    <phoneticPr fontId="5"/>
  </si>
  <si>
    <t>5010405010563</t>
    <phoneticPr fontId="5"/>
  </si>
  <si>
    <t>会計法第29条の3第4項
予算決算及び会計令第102条の4第3号（性質又は目的が競争を許さない場合）</t>
  </si>
  <si>
    <t>平成３１年災害派遣医療チーム（ＤＭＡＴ）体制整備事業</t>
    <phoneticPr fontId="5"/>
  </si>
  <si>
    <t xml:space="preserve">日本赤十字社神戸赤十字病院　
東京都港区芝大門１丁目１番３号 </t>
    <phoneticPr fontId="5"/>
  </si>
  <si>
    <t>平成３１年災害派遣医療チーム（ＤＭＡＴ）体制整備事業</t>
    <phoneticPr fontId="5"/>
  </si>
  <si>
    <t>独立行政法人国立病院機構
東京都目黒区東が丘2-5-21</t>
    <phoneticPr fontId="5"/>
  </si>
  <si>
    <t>高度医療情報普及推進事業</t>
    <rPh sb="0" eb="2">
      <t>コウド</t>
    </rPh>
    <rPh sb="2" eb="4">
      <t>イリョウ</t>
    </rPh>
    <rPh sb="4" eb="6">
      <t>ジョウホウ</t>
    </rPh>
    <rPh sb="6" eb="8">
      <t>フキュウ</t>
    </rPh>
    <rPh sb="8" eb="10">
      <t>スイシン</t>
    </rPh>
    <rPh sb="10" eb="12">
      <t>ジギョウ</t>
    </rPh>
    <phoneticPr fontId="5"/>
  </si>
  <si>
    <t>一般財団法人　医療情報システム開発センター
東京都新宿区神楽坂1-1</t>
    <rPh sb="0" eb="2">
      <t>イッパン</t>
    </rPh>
    <rPh sb="2" eb="6">
      <t>ザイダンホウジン</t>
    </rPh>
    <rPh sb="7" eb="9">
      <t>イリョウ</t>
    </rPh>
    <rPh sb="9" eb="11">
      <t>ジョウホウ</t>
    </rPh>
    <rPh sb="15" eb="17">
      <t>カイハツ</t>
    </rPh>
    <rPh sb="22" eb="25">
      <t>トウキョウト</t>
    </rPh>
    <rPh sb="25" eb="28">
      <t>シンジュクク</t>
    </rPh>
    <rPh sb="28" eb="31">
      <t>カグラザカ</t>
    </rPh>
    <phoneticPr fontId="5"/>
  </si>
  <si>
    <t>会計法第29条の3第4項
予算決算及び会計令第102条の4第3号
（公募）</t>
    <phoneticPr fontId="5"/>
  </si>
  <si>
    <t>医療技術等国際展開推進事業</t>
    <rPh sb="0" eb="2">
      <t>イリョウ</t>
    </rPh>
    <rPh sb="2" eb="4">
      <t>ギジュツ</t>
    </rPh>
    <rPh sb="4" eb="5">
      <t>トウ</t>
    </rPh>
    <rPh sb="5" eb="7">
      <t>コクサイ</t>
    </rPh>
    <rPh sb="7" eb="9">
      <t>テンカイ</t>
    </rPh>
    <rPh sb="9" eb="11">
      <t>スイシン</t>
    </rPh>
    <rPh sb="11" eb="13">
      <t>ジギョウ</t>
    </rPh>
    <phoneticPr fontId="5"/>
  </si>
  <si>
    <t>国立研究開発法人　国立国際医療研究センター
東京都新宿区戸山1-21-1</t>
    <rPh sb="0" eb="2">
      <t>コクリツ</t>
    </rPh>
    <rPh sb="2" eb="4">
      <t>ケンキュウ</t>
    </rPh>
    <rPh sb="4" eb="6">
      <t>カイハツ</t>
    </rPh>
    <rPh sb="6" eb="8">
      <t>ホウジン</t>
    </rPh>
    <rPh sb="9" eb="11">
      <t>コクリツ</t>
    </rPh>
    <rPh sb="11" eb="13">
      <t>コクサイ</t>
    </rPh>
    <rPh sb="13" eb="15">
      <t>イリョウ</t>
    </rPh>
    <rPh sb="15" eb="17">
      <t>ケンキュウ</t>
    </rPh>
    <rPh sb="22" eb="25">
      <t>トウキョウト</t>
    </rPh>
    <rPh sb="25" eb="28">
      <t>シンジュクク</t>
    </rPh>
    <rPh sb="28" eb="30">
      <t>トヤマ</t>
    </rPh>
    <phoneticPr fontId="5"/>
  </si>
  <si>
    <t>中央ナースセンター事業</t>
    <rPh sb="0" eb="2">
      <t>チュウオウ</t>
    </rPh>
    <rPh sb="9" eb="11">
      <t>ジギョウ</t>
    </rPh>
    <phoneticPr fontId="5"/>
  </si>
  <si>
    <t>公益社団法人　日本看護協会
東京都渋谷区神宮前5-8-2</t>
    <rPh sb="0" eb="2">
      <t>コウエキ</t>
    </rPh>
    <rPh sb="2" eb="4">
      <t>シャダン</t>
    </rPh>
    <rPh sb="4" eb="6">
      <t>ホウジン</t>
    </rPh>
    <rPh sb="7" eb="9">
      <t>ニホン</t>
    </rPh>
    <rPh sb="9" eb="11">
      <t>カンゴ</t>
    </rPh>
    <rPh sb="11" eb="13">
      <t>キョウカイ</t>
    </rPh>
    <rPh sb="14" eb="17">
      <t>トウキョウト</t>
    </rPh>
    <rPh sb="17" eb="20">
      <t>シブヤク</t>
    </rPh>
    <rPh sb="20" eb="23">
      <t>ジングウマエ</t>
    </rPh>
    <phoneticPr fontId="5"/>
  </si>
  <si>
    <t>１者</t>
    <rPh sb="1" eb="2">
      <t>モノ</t>
    </rPh>
    <phoneticPr fontId="5"/>
  </si>
  <si>
    <t>看護の日及び看護週間中央行事</t>
    <rPh sb="0" eb="2">
      <t>カンゴ</t>
    </rPh>
    <rPh sb="3" eb="4">
      <t>ヒ</t>
    </rPh>
    <rPh sb="4" eb="5">
      <t>オヨ</t>
    </rPh>
    <rPh sb="6" eb="8">
      <t>カンゴ</t>
    </rPh>
    <rPh sb="8" eb="10">
      <t>シュウカン</t>
    </rPh>
    <rPh sb="10" eb="12">
      <t>チュウオウ</t>
    </rPh>
    <rPh sb="12" eb="14">
      <t>ギョウジ</t>
    </rPh>
    <phoneticPr fontId="5"/>
  </si>
  <si>
    <t>会計法第29条の3第4項
予算決算及び会計令第102条の4第3号（性質又は目的が競争を許さない場合）</t>
    <phoneticPr fontId="5"/>
  </si>
  <si>
    <t>外国人看護師候補者学習支援事業</t>
    <rPh sb="0" eb="3">
      <t>ガイコクジン</t>
    </rPh>
    <rPh sb="3" eb="6">
      <t>カンゴシ</t>
    </rPh>
    <rPh sb="6" eb="9">
      <t>コウホシャ</t>
    </rPh>
    <rPh sb="9" eb="11">
      <t>ガクシュウ</t>
    </rPh>
    <rPh sb="11" eb="13">
      <t>シエン</t>
    </rPh>
    <rPh sb="13" eb="15">
      <t>ジギョウ</t>
    </rPh>
    <phoneticPr fontId="5"/>
  </si>
  <si>
    <t>公益社団法人　国際厚生事業団
東京都港区虎ノ門2-3-20
虎ノ門ＹＨＫビル4階</t>
    <rPh sb="0" eb="2">
      <t>コウエキ</t>
    </rPh>
    <rPh sb="2" eb="6">
      <t>シャダンホウジン</t>
    </rPh>
    <rPh sb="7" eb="9">
      <t>コクサイ</t>
    </rPh>
    <rPh sb="9" eb="11">
      <t>コウセイ</t>
    </rPh>
    <rPh sb="11" eb="14">
      <t>ジギョウダン</t>
    </rPh>
    <rPh sb="15" eb="18">
      <t>トウキョウト</t>
    </rPh>
    <rPh sb="18" eb="20">
      <t>ミナトク</t>
    </rPh>
    <rPh sb="20" eb="21">
      <t>トラ</t>
    </rPh>
    <rPh sb="22" eb="23">
      <t>モン</t>
    </rPh>
    <rPh sb="30" eb="31">
      <t>トラ</t>
    </rPh>
    <rPh sb="32" eb="33">
      <t>モン</t>
    </rPh>
    <rPh sb="39" eb="40">
      <t>カイ</t>
    </rPh>
    <phoneticPr fontId="5"/>
  </si>
  <si>
    <t>外国人看護師受入支援事業</t>
    <rPh sb="0" eb="3">
      <t>ガイコクジン</t>
    </rPh>
    <rPh sb="3" eb="6">
      <t>カンゴシ</t>
    </rPh>
    <rPh sb="6" eb="8">
      <t>ウケイレ</t>
    </rPh>
    <rPh sb="8" eb="10">
      <t>シエン</t>
    </rPh>
    <rPh sb="10" eb="12">
      <t>ジギョウ</t>
    </rPh>
    <phoneticPr fontId="5"/>
  </si>
  <si>
    <t>原爆被爆者の臨床情報の保管及び活用に関する研究事業</t>
    <rPh sb="0" eb="2">
      <t>ゲンバク</t>
    </rPh>
    <rPh sb="2" eb="5">
      <t>ヒバクシャ</t>
    </rPh>
    <rPh sb="6" eb="8">
      <t>リンショウ</t>
    </rPh>
    <rPh sb="8" eb="10">
      <t>ジョウホウ</t>
    </rPh>
    <rPh sb="11" eb="13">
      <t>ホカン</t>
    </rPh>
    <rPh sb="13" eb="14">
      <t>オヨ</t>
    </rPh>
    <rPh sb="15" eb="17">
      <t>カツヨウ</t>
    </rPh>
    <rPh sb="18" eb="19">
      <t>カン</t>
    </rPh>
    <rPh sb="21" eb="23">
      <t>ケンキュウ</t>
    </rPh>
    <rPh sb="23" eb="25">
      <t>ジギョウ</t>
    </rPh>
    <phoneticPr fontId="9"/>
  </si>
  <si>
    <t>支出負担行為担当官
厚生労働省健康局長
宇都宮　啓
東京都千代田区霞が関一丁目２番２号</t>
    <rPh sb="20" eb="23">
      <t>ウツノミヤ</t>
    </rPh>
    <rPh sb="24" eb="25">
      <t>ケイ</t>
    </rPh>
    <phoneticPr fontId="16"/>
  </si>
  <si>
    <t>日本赤十字社
社長　近衞　忠煇
東京都港区芝大門１－１－３</t>
    <rPh sb="0" eb="2">
      <t>ニホン</t>
    </rPh>
    <rPh sb="2" eb="6">
      <t>セキジュウジシャ</t>
    </rPh>
    <rPh sb="7" eb="9">
      <t>シャチョウ</t>
    </rPh>
    <rPh sb="10" eb="12">
      <t>コノエ</t>
    </rPh>
    <rPh sb="13" eb="14">
      <t>タダシ</t>
    </rPh>
    <rPh sb="14" eb="15">
      <t>ゴン</t>
    </rPh>
    <rPh sb="16" eb="19">
      <t>トウキョウト</t>
    </rPh>
    <rPh sb="19" eb="21">
      <t>ミナトク</t>
    </rPh>
    <rPh sb="21" eb="24">
      <t>シバダイモン</t>
    </rPh>
    <phoneticPr fontId="9"/>
  </si>
  <si>
    <t>6010405002452</t>
  </si>
  <si>
    <t>会計法第29条の3第4項
予算決算及び会計令第102条の4第3号
（公募）</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4" eb="36">
      <t>コウボ</t>
    </rPh>
    <phoneticPr fontId="5"/>
  </si>
  <si>
    <t>被爆二世健康診断調査事業</t>
    <rPh sb="10" eb="12">
      <t>ジギョウ</t>
    </rPh>
    <phoneticPr fontId="5"/>
  </si>
  <si>
    <t>神奈川県知事
黒岩祐治
横浜市中区日本大通１</t>
    <phoneticPr fontId="5"/>
  </si>
  <si>
    <t>会計法第29条の3第4項
予算決算及び会計令第102条の4第3号</t>
    <phoneticPr fontId="5"/>
  </si>
  <si>
    <t>静岡県知事
川勝平太
静岡市葵区追手町９番６号</t>
    <phoneticPr fontId="5"/>
  </si>
  <si>
    <t>会計法第29条の3第4項
予算決算及び会計令第102条の4第3号</t>
    <phoneticPr fontId="5"/>
  </si>
  <si>
    <t>兵庫県知事
井戸敏三
神戸市中央区下山手通五丁目１０番１号</t>
    <phoneticPr fontId="5"/>
  </si>
  <si>
    <t>会計法第29条の3第4項
予算決算及び会計令第102条の4第3号</t>
    <phoneticPr fontId="5"/>
  </si>
  <si>
    <t>広島県知事
湯﨑英彦
広島市中区基町１０番５２号</t>
    <phoneticPr fontId="5"/>
  </si>
  <si>
    <t>山口県知事
村岡嗣政
山口市滝町１番１号</t>
    <phoneticPr fontId="5"/>
  </si>
  <si>
    <t>会計法第29条の3第4項
予算決算及び会計令第102条の4第3号</t>
    <phoneticPr fontId="5"/>
  </si>
  <si>
    <t>福岡県知事
小川洋
福岡市博多区東公園７番７号</t>
    <phoneticPr fontId="5"/>
  </si>
  <si>
    <t>長崎県知事
中村法道
長崎市尾上町３番１号</t>
    <phoneticPr fontId="5"/>
  </si>
  <si>
    <t>大分県知事
広瀬勝貞
大分市大手町三丁目１番１号</t>
    <phoneticPr fontId="5"/>
  </si>
  <si>
    <t>広島市長
松井一實
広島市中区国泰寺町一丁目６番３４号</t>
    <phoneticPr fontId="5"/>
  </si>
  <si>
    <t>長崎市長
田上富久
長崎市桜町２番２２号</t>
    <phoneticPr fontId="5"/>
  </si>
  <si>
    <t>被爆体験者精神影響等調査研究事業</t>
    <rPh sb="14" eb="16">
      <t>ジギョウ</t>
    </rPh>
    <phoneticPr fontId="5"/>
  </si>
  <si>
    <t>長崎市長
田上富久
長崎市桜町２－２２</t>
    <phoneticPr fontId="5"/>
  </si>
  <si>
    <t>在外被爆者支援事業</t>
    <phoneticPr fontId="5"/>
  </si>
  <si>
    <t>広島県知事
湯﨑英彦
広島市中区基町１０－５２</t>
    <phoneticPr fontId="5"/>
  </si>
  <si>
    <t>7000020340006</t>
  </si>
  <si>
    <t>在外被爆者支援事業</t>
  </si>
  <si>
    <t>長崎県知事
中村法道
長崎市尾上町３番１号</t>
    <rPh sb="8" eb="9">
      <t>ホウ</t>
    </rPh>
    <rPh sb="9" eb="10">
      <t>ミチ</t>
    </rPh>
    <phoneticPr fontId="5"/>
  </si>
  <si>
    <t>4000020420000</t>
  </si>
  <si>
    <t>広島市長
松井一實
広島市中区国泰寺一丁目６－３４</t>
    <phoneticPr fontId="5"/>
  </si>
  <si>
    <t>9000020341002</t>
  </si>
  <si>
    <t>会計法第29条の3第4項
予算決算及び会計令第102条の4第3号</t>
    <phoneticPr fontId="5"/>
  </si>
  <si>
    <t>6000020422011</t>
  </si>
  <si>
    <t>広島原爆黒い雨体験者に対する相談支援事業</t>
    <phoneticPr fontId="5"/>
  </si>
  <si>
    <t>広島県知事　湯﨑　英彦
広島市中区基町１０－５２</t>
    <phoneticPr fontId="5"/>
  </si>
  <si>
    <t>広島市長　松井　一實
広島市中区国泰寺一丁目６－３４</t>
    <phoneticPr fontId="5"/>
  </si>
  <si>
    <t>国立広島原爆死没者追悼平和祈念館運営事業</t>
    <rPh sb="0" eb="2">
      <t>コクリツ</t>
    </rPh>
    <rPh sb="2" eb="4">
      <t>ヒロシマ</t>
    </rPh>
    <rPh sb="4" eb="6">
      <t>ゲンバク</t>
    </rPh>
    <rPh sb="6" eb="9">
      <t>シボツシャ</t>
    </rPh>
    <rPh sb="9" eb="11">
      <t>ツイトウ</t>
    </rPh>
    <rPh sb="11" eb="13">
      <t>ヘイワ</t>
    </rPh>
    <rPh sb="13" eb="16">
      <t>キネンカン</t>
    </rPh>
    <rPh sb="16" eb="18">
      <t>ウンエイ</t>
    </rPh>
    <rPh sb="18" eb="20">
      <t>ジギョウ</t>
    </rPh>
    <phoneticPr fontId="5"/>
  </si>
  <si>
    <t>公益財団法人広島平和文化センター
理事長  小溝　泰義
広島県広島市中区中島町１番２号</t>
    <phoneticPr fontId="5"/>
  </si>
  <si>
    <t>公財</t>
    <rPh sb="0" eb="1">
      <t>コウ</t>
    </rPh>
    <rPh sb="1" eb="2">
      <t>ザイ</t>
    </rPh>
    <phoneticPr fontId="17"/>
  </si>
  <si>
    <t>都道府県所管</t>
    <rPh sb="0" eb="4">
      <t>トドウフケン</t>
    </rPh>
    <rPh sb="4" eb="6">
      <t>ショカン</t>
    </rPh>
    <phoneticPr fontId="5"/>
  </si>
  <si>
    <t>国立長崎原爆死没者追悼平和祈念館運営事業</t>
    <rPh sb="0" eb="2">
      <t>コクリツ</t>
    </rPh>
    <rPh sb="2" eb="4">
      <t>ナガサキ</t>
    </rPh>
    <rPh sb="4" eb="6">
      <t>ゲンバク</t>
    </rPh>
    <rPh sb="6" eb="9">
      <t>シボツシャ</t>
    </rPh>
    <rPh sb="9" eb="11">
      <t>ツイトウ</t>
    </rPh>
    <rPh sb="11" eb="13">
      <t>ヘイワ</t>
    </rPh>
    <rPh sb="13" eb="16">
      <t>キネンカン</t>
    </rPh>
    <rPh sb="16" eb="18">
      <t>ウンエイ</t>
    </rPh>
    <rPh sb="18" eb="20">
      <t>ジギョウ</t>
    </rPh>
    <phoneticPr fontId="5"/>
  </si>
  <si>
    <t>公益財団法人長崎平和推進協会
理事長 横瀬　昭幸
長崎県長崎市平野町７番８号</t>
    <phoneticPr fontId="5"/>
  </si>
  <si>
    <t>在宅医療・介護に係る分析支援データ集計業務一式</t>
    <phoneticPr fontId="5"/>
  </si>
  <si>
    <t>公益社団法人　国民健康保険中央会
東京都千代田区永田町1-11-35</t>
    <phoneticPr fontId="5"/>
  </si>
  <si>
    <t>平成３１年度司法精神医療等人材養成研修事業（指定医療機関従事者研修）</t>
    <phoneticPr fontId="5"/>
  </si>
  <si>
    <t>厚生労働省社会・援護局　障害保健福祉部長　橋本 泰宏
東京都千代田区霞が関1-2-2</t>
    <phoneticPr fontId="5"/>
  </si>
  <si>
    <t>独立行政法人　国立病院機構
東京都目黒区東が丘２－５－21</t>
    <rPh sb="0" eb="2">
      <t>ドクリツ</t>
    </rPh>
    <rPh sb="2" eb="4">
      <t>ギョウセイ</t>
    </rPh>
    <rPh sb="4" eb="6">
      <t>ホウジン</t>
    </rPh>
    <rPh sb="7" eb="9">
      <t>コクリツ</t>
    </rPh>
    <rPh sb="9" eb="11">
      <t>ビョウイン</t>
    </rPh>
    <rPh sb="11" eb="13">
      <t>キコウ</t>
    </rPh>
    <rPh sb="14" eb="17">
      <t>トウキョウト</t>
    </rPh>
    <rPh sb="17" eb="20">
      <t>メグロク</t>
    </rPh>
    <rPh sb="20" eb="21">
      <t>ヒガシ</t>
    </rPh>
    <rPh sb="22" eb="23">
      <t>オカ</t>
    </rPh>
    <phoneticPr fontId="5"/>
  </si>
  <si>
    <t>会計法第２９条の３第４項予算決算及び会計令第１０２条の４第３号（公募→1者）</t>
    <rPh sb="36" eb="37">
      <t>シャ</t>
    </rPh>
    <phoneticPr fontId="5"/>
  </si>
  <si>
    <t>2019年国民健康・栄養調査電子調査票開発及びオンライン調査システム照会対応業務等一式</t>
  </si>
  <si>
    <t>【健康局】
支出負担行為担当官
大臣官房会計課長
横幕　章人
東京都千代田区霞が関1-2-2</t>
    <phoneticPr fontId="5"/>
  </si>
  <si>
    <t>株式会社ＴＳＰ
東京都渋谷区道玄坂１－１０－５</t>
  </si>
  <si>
    <t>うがい薬ココロ１０Ｌ部外品　１１２個</t>
    <phoneticPr fontId="5"/>
  </si>
  <si>
    <t>【大臣官房会計課】
支出負担行為担当官
大臣官房会計課長
横幕　章人
千代田区霞が関１－２－２</t>
    <rPh sb="1" eb="3">
      <t>ダイジン</t>
    </rPh>
    <rPh sb="3" eb="5">
      <t>カンボウ</t>
    </rPh>
    <rPh sb="5" eb="8">
      <t>カイケイカ</t>
    </rPh>
    <rPh sb="29" eb="31">
      <t>ヨコマク</t>
    </rPh>
    <rPh sb="32" eb="34">
      <t>アキヒト</t>
    </rPh>
    <phoneticPr fontId="5"/>
  </si>
  <si>
    <t>東京サラヤ株式会社
東京都品川区東品川１－２５－８</t>
    <phoneticPr fontId="5"/>
  </si>
  <si>
    <t>4010701006514</t>
    <phoneticPr fontId="5"/>
  </si>
  <si>
    <t>会計法第29条の3第5項
予算決算及び会計例
第99条第2号
（少額随契）</t>
  </si>
  <si>
    <t>2019年度新任査察指導員研修会開催に係る会場借上等一式</t>
    <phoneticPr fontId="5"/>
  </si>
  <si>
    <t>【社会局】
支出負担行為担当官
大臣官房会計課長
横幕　章人
東京都千代田区霞が関1-2-2</t>
    <rPh sb="1" eb="4">
      <t>シャカイキョク</t>
    </rPh>
    <rPh sb="25" eb="27">
      <t>ヨコマク</t>
    </rPh>
    <rPh sb="28" eb="30">
      <t>アキト</t>
    </rPh>
    <phoneticPr fontId="5"/>
  </si>
  <si>
    <t>株式会社ティーケーピー
東京都新宿区市谷八幡町8</t>
    <rPh sb="0" eb="4">
      <t>カブシキガイシャ</t>
    </rPh>
    <phoneticPr fontId="5"/>
  </si>
  <si>
    <t xml:space="preserve">7010001105955 </t>
  </si>
  <si>
    <t>会計法第29条の3第4項及び予算決算及び会計令第102条の4第3号（公募）</t>
  </si>
  <si>
    <t>戦没者遺骨のＤＮＡ鑑定（関西医科大学）</t>
  </si>
  <si>
    <t>関西医科大学
大阪府枚方市新町２丁目５番１号</t>
  </si>
  <si>
    <t>単価契約
（遺族側DNA型分析＠40,000円、遺骨側DNA型分析＠80,000円、特殊鑑定分析＠17,000円、ミトコンドリア追加鑑定＠11,001円）</t>
  </si>
  <si>
    <t>-</t>
    <phoneticPr fontId="5"/>
  </si>
  <si>
    <t>Ｂ１「ダメ。ゼッタイ。」普及運動ポスター　５３５枚　外２件</t>
    <phoneticPr fontId="5"/>
  </si>
  <si>
    <t>【医薬・生活衛生局】
支出負担行為担当官
大臣官房会計課長
横幕　章人
千代田区霞が関１－２－２</t>
    <rPh sb="1" eb="3">
      <t>イヤク</t>
    </rPh>
    <rPh sb="4" eb="6">
      <t>セイカツ</t>
    </rPh>
    <rPh sb="6" eb="9">
      <t>エイセイキョク</t>
    </rPh>
    <rPh sb="30" eb="32">
      <t>ヨコマク</t>
    </rPh>
    <rPh sb="33" eb="35">
      <t>アキヒト</t>
    </rPh>
    <phoneticPr fontId="5"/>
  </si>
  <si>
    <t>公益財団法人麻薬・覚せい剤乱用防止センター
東京都港区虎ノ門２－７－９</t>
    <phoneticPr fontId="5"/>
  </si>
  <si>
    <t>5010405010423</t>
  </si>
  <si>
    <t>健康診断一式</t>
  </si>
  <si>
    <t>【大臣官房会計課】
支出負担行為担当官
大臣官房会計課長
横幕　章人
東京都千代田区霞が関1-2-2</t>
    <rPh sb="5" eb="7">
      <t>カイケイ</t>
    </rPh>
    <phoneticPr fontId="5"/>
  </si>
  <si>
    <t>一般社団法人産業保健研究財団
東京都渋谷区道玄坂１－１８－２</t>
    <phoneticPr fontId="5"/>
  </si>
  <si>
    <t>単価・連名契約
一般会計、特別会計（徴収・労災・雇用・年金）、国立社会保障人口問題研究所、中央労働委員会</t>
    <phoneticPr fontId="5"/>
  </si>
  <si>
    <t>平成３１年度司法精神医療等審判体制確保事業（精神保健判定医等養成研修）</t>
    <phoneticPr fontId="5"/>
  </si>
  <si>
    <t>公益社団法人　日本精神科病院協会
東京都港区芝浦３－15－14</t>
    <rPh sb="0" eb="2">
      <t>コウエキ</t>
    </rPh>
    <rPh sb="2" eb="6">
      <t>シャダンホウジン</t>
    </rPh>
    <rPh sb="7" eb="9">
      <t>ニホン</t>
    </rPh>
    <rPh sb="9" eb="11">
      <t>セイシン</t>
    </rPh>
    <rPh sb="11" eb="12">
      <t>カ</t>
    </rPh>
    <rPh sb="12" eb="14">
      <t>ビョウイン</t>
    </rPh>
    <rPh sb="14" eb="16">
      <t>キョウカイ</t>
    </rPh>
    <rPh sb="17" eb="20">
      <t>トウキョウト</t>
    </rPh>
    <rPh sb="20" eb="22">
      <t>ミナトク</t>
    </rPh>
    <rPh sb="22" eb="24">
      <t>シバウラ</t>
    </rPh>
    <phoneticPr fontId="5"/>
  </si>
  <si>
    <t>公社</t>
    <rPh sb="0" eb="1">
      <t>コウ</t>
    </rPh>
    <phoneticPr fontId="5"/>
  </si>
  <si>
    <t>次亜塩素酸ソーダ（１２％）８，０００Ｋｇ　外２件</t>
    <phoneticPr fontId="5"/>
  </si>
  <si>
    <t>東西化学産業株式会社
東京支店
神奈川県川崎市川崎区台町７－１１</t>
    <rPh sb="0" eb="2">
      <t>トウザイ</t>
    </rPh>
    <rPh sb="2" eb="4">
      <t>カガク</t>
    </rPh>
    <rPh sb="4" eb="6">
      <t>サンギョウ</t>
    </rPh>
    <rPh sb="6" eb="10">
      <t>カブシキガイシャ</t>
    </rPh>
    <rPh sb="11" eb="13">
      <t>トウキョウ</t>
    </rPh>
    <rPh sb="13" eb="15">
      <t>シテン</t>
    </rPh>
    <rPh sb="16" eb="20">
      <t>カナガワケン</t>
    </rPh>
    <rPh sb="20" eb="23">
      <t>カワサキシ</t>
    </rPh>
    <rPh sb="23" eb="26">
      <t>カワサキク</t>
    </rPh>
    <rPh sb="26" eb="28">
      <t>ダイチョウ</t>
    </rPh>
    <phoneticPr fontId="5"/>
  </si>
  <si>
    <t>6120001085345</t>
  </si>
  <si>
    <t>平成３１年度海外民間建立慰霊碑移設等事業</t>
    <rPh sb="0" eb="2">
      <t>ヘイセイ</t>
    </rPh>
    <rPh sb="4" eb="5">
      <t>ネン</t>
    </rPh>
    <rPh sb="5" eb="6">
      <t>ド</t>
    </rPh>
    <rPh sb="6" eb="8">
      <t>カイガイ</t>
    </rPh>
    <rPh sb="8" eb="10">
      <t>ミンカン</t>
    </rPh>
    <rPh sb="10" eb="12">
      <t>コンリュウ</t>
    </rPh>
    <rPh sb="12" eb="15">
      <t>イレイヒ</t>
    </rPh>
    <rPh sb="15" eb="17">
      <t>イセツ</t>
    </rPh>
    <rPh sb="17" eb="18">
      <t>トウ</t>
    </rPh>
    <rPh sb="18" eb="20">
      <t>ジギョウ</t>
    </rPh>
    <phoneticPr fontId="5"/>
  </si>
  <si>
    <t>支出負担行為担当官厚生労働省社会・援護局長谷内繁
東京都千代田区霞が関１－２－２</t>
    <rPh sb="0" eb="2">
      <t>シシュツ</t>
    </rPh>
    <rPh sb="2" eb="11">
      <t>フタンコウイタントウカンコウセイ</t>
    </rPh>
    <rPh sb="11" eb="14">
      <t>ロウドウショウ</t>
    </rPh>
    <rPh sb="14" eb="16">
      <t>シャカイ</t>
    </rPh>
    <rPh sb="17" eb="19">
      <t>エンゴ</t>
    </rPh>
    <rPh sb="19" eb="21">
      <t>キョクチョウ</t>
    </rPh>
    <rPh sb="21" eb="22">
      <t>タニ</t>
    </rPh>
    <rPh sb="22" eb="23">
      <t>ナイ</t>
    </rPh>
    <rPh sb="23" eb="24">
      <t>シゲル</t>
    </rPh>
    <rPh sb="25" eb="28">
      <t>トウキョウト</t>
    </rPh>
    <rPh sb="28" eb="32">
      <t>チヨダク</t>
    </rPh>
    <rPh sb="32" eb="33">
      <t>カスミ</t>
    </rPh>
    <rPh sb="34" eb="35">
      <t>セキ</t>
    </rPh>
    <phoneticPr fontId="5"/>
  </si>
  <si>
    <t>一般財団法人日本遺族会
東京都千代田区九段南１－６－１７</t>
    <rPh sb="0" eb="2">
      <t>イッパン</t>
    </rPh>
    <rPh sb="2" eb="4">
      <t>ザイダン</t>
    </rPh>
    <rPh sb="4" eb="6">
      <t>ホウジン</t>
    </rPh>
    <rPh sb="6" eb="8">
      <t>ニホン</t>
    </rPh>
    <rPh sb="8" eb="11">
      <t>イゾクカイ</t>
    </rPh>
    <rPh sb="12" eb="15">
      <t>トウキョウト</t>
    </rPh>
    <rPh sb="15" eb="19">
      <t>チヨダク</t>
    </rPh>
    <rPh sb="19" eb="22">
      <t>クダンミナミ</t>
    </rPh>
    <phoneticPr fontId="5"/>
  </si>
  <si>
    <t>9010005003575</t>
    <phoneticPr fontId="5"/>
  </si>
  <si>
    <t>会計法第２９条の３第４項予算決算及び会計令第１０２条の４第３号（公募）</t>
    <rPh sb="0" eb="3">
      <t>カイケイホウ</t>
    </rPh>
    <rPh sb="3" eb="4">
      <t>ダイ</t>
    </rPh>
    <rPh sb="6" eb="7">
      <t>ジョウ</t>
    </rPh>
    <rPh sb="9" eb="10">
      <t>ダイ</t>
    </rPh>
    <rPh sb="11" eb="12">
      <t>コウ</t>
    </rPh>
    <rPh sb="12" eb="14">
      <t>ヨサン</t>
    </rPh>
    <rPh sb="14" eb="16">
      <t>ケッサン</t>
    </rPh>
    <rPh sb="16" eb="17">
      <t>オヨ</t>
    </rPh>
    <rPh sb="18" eb="20">
      <t>カイケイ</t>
    </rPh>
    <rPh sb="20" eb="21">
      <t>レイ</t>
    </rPh>
    <rPh sb="21" eb="22">
      <t>ダイ</t>
    </rPh>
    <rPh sb="25" eb="26">
      <t>ジョウ</t>
    </rPh>
    <rPh sb="28" eb="29">
      <t>ダイ</t>
    </rPh>
    <rPh sb="30" eb="31">
      <t>ゴウ</t>
    </rPh>
    <rPh sb="32" eb="34">
      <t>コウボ</t>
    </rPh>
    <phoneticPr fontId="5"/>
  </si>
  <si>
    <t>「AERA 33部 外154点」の購入</t>
    <rPh sb="17" eb="19">
      <t>コウニュウ</t>
    </rPh>
    <phoneticPr fontId="5"/>
  </si>
  <si>
    <t>医療上必要性の高い抗がん剤に関する先進医療における外部評価期間での評価等業務</t>
    <rPh sb="0" eb="3">
      <t>イリョウジョウ</t>
    </rPh>
    <rPh sb="3" eb="6">
      <t>ヒツヨウセイ</t>
    </rPh>
    <rPh sb="7" eb="8">
      <t>タカ</t>
    </rPh>
    <rPh sb="9" eb="10">
      <t>コウ</t>
    </rPh>
    <rPh sb="12" eb="13">
      <t>ザイ</t>
    </rPh>
    <rPh sb="14" eb="15">
      <t>カン</t>
    </rPh>
    <rPh sb="17" eb="19">
      <t>センシン</t>
    </rPh>
    <rPh sb="19" eb="21">
      <t>イリョウ</t>
    </rPh>
    <rPh sb="25" eb="27">
      <t>ガイブ</t>
    </rPh>
    <rPh sb="27" eb="29">
      <t>ヒョウカ</t>
    </rPh>
    <rPh sb="29" eb="31">
      <t>キカン</t>
    </rPh>
    <rPh sb="33" eb="35">
      <t>ヒョウカ</t>
    </rPh>
    <rPh sb="35" eb="36">
      <t>トウ</t>
    </rPh>
    <rPh sb="36" eb="38">
      <t>ギョウム</t>
    </rPh>
    <phoneticPr fontId="5"/>
  </si>
  <si>
    <t>国立研究開発法人　国立がん研究センター
東京都中央区築地5-1-1</t>
    <rPh sb="9" eb="11">
      <t>コクリツ</t>
    </rPh>
    <rPh sb="13" eb="15">
      <t>ケンキュウ</t>
    </rPh>
    <rPh sb="20" eb="23">
      <t>トウキョウト</t>
    </rPh>
    <rPh sb="23" eb="26">
      <t>チュウオウク</t>
    </rPh>
    <rPh sb="26" eb="28">
      <t>ツキジ</t>
    </rPh>
    <phoneticPr fontId="5"/>
  </si>
  <si>
    <t>DPAT 事務局事業に係る業務一式</t>
    <phoneticPr fontId="5"/>
  </si>
  <si>
    <t>公益社団法人　日本精神科病院協会
東京都港区芝浦3-15-14</t>
    <phoneticPr fontId="5"/>
  </si>
  <si>
    <t>5010405010563</t>
    <phoneticPr fontId="5"/>
  </si>
  <si>
    <t>会計法第29条の3第4項
予算決算及び会計令第102条の4第3号
（公募）</t>
    <phoneticPr fontId="5"/>
  </si>
  <si>
    <t>令和元年５月７日</t>
    <rPh sb="0" eb="2">
      <t>レイワ</t>
    </rPh>
    <rPh sb="2" eb="4">
      <t>ガンネン</t>
    </rPh>
    <rPh sb="5" eb="6">
      <t>ガツ</t>
    </rPh>
    <rPh sb="7" eb="8">
      <t>ニチ</t>
    </rPh>
    <phoneticPr fontId="5"/>
  </si>
  <si>
    <t>滋賀県知事
三日月大造
大津市京町四丁目１番１号</t>
    <phoneticPr fontId="5"/>
  </si>
  <si>
    <t>京都府知事
西脇隆俊
京都市上京区下立売通新町西入薮ノ内町</t>
    <phoneticPr fontId="5"/>
  </si>
  <si>
    <t>岡山県知事
伊原木隆太
岡山市北区内山下二丁目４番６号</t>
    <phoneticPr fontId="5"/>
  </si>
  <si>
    <t>介護ロボットのニーズ・シーズ連携協調協議会全国設置・運営業務</t>
  </si>
  <si>
    <t>令和元年５月９日</t>
    <rPh sb="0" eb="2">
      <t>レイワ</t>
    </rPh>
    <rPh sb="2" eb="4">
      <t>ガンネン</t>
    </rPh>
    <rPh sb="5" eb="6">
      <t>ガツ</t>
    </rPh>
    <rPh sb="7" eb="8">
      <t>ニチ</t>
    </rPh>
    <phoneticPr fontId="10"/>
  </si>
  <si>
    <t>一般社団法人日本作業療法士協会</t>
    <rPh sb="0" eb="15">
      <t>イッパンシャダンホウジンニホンサギョウリョウホウシキョウカイ</t>
    </rPh>
    <phoneticPr fontId="10"/>
  </si>
  <si>
    <t>日露医療協力推進事業</t>
    <rPh sb="0" eb="2">
      <t>ニチロ</t>
    </rPh>
    <rPh sb="2" eb="4">
      <t>イリョウ</t>
    </rPh>
    <rPh sb="4" eb="6">
      <t>キョウリョク</t>
    </rPh>
    <rPh sb="6" eb="8">
      <t>スイシン</t>
    </rPh>
    <rPh sb="8" eb="10">
      <t>ジギョウ</t>
    </rPh>
    <phoneticPr fontId="5"/>
  </si>
  <si>
    <t>令和元年５月１０日</t>
    <rPh sb="0" eb="2">
      <t>レイワ</t>
    </rPh>
    <rPh sb="2" eb="4">
      <t>ガンネン</t>
    </rPh>
    <rPh sb="5" eb="6">
      <t>ガツ</t>
    </rPh>
    <rPh sb="8" eb="9">
      <t>ニチ</t>
    </rPh>
    <phoneticPr fontId="10"/>
  </si>
  <si>
    <t>国立研究開発法人　国立成育医療研究センター
東京都世田谷区大蔵2-10-1</t>
    <rPh sb="0" eb="2">
      <t>コクリツ</t>
    </rPh>
    <rPh sb="2" eb="4">
      <t>ケンキュウ</t>
    </rPh>
    <rPh sb="4" eb="6">
      <t>カイハツ</t>
    </rPh>
    <rPh sb="6" eb="8">
      <t>ホウジン</t>
    </rPh>
    <rPh sb="9" eb="11">
      <t>コクリツ</t>
    </rPh>
    <rPh sb="11" eb="13">
      <t>セイイク</t>
    </rPh>
    <rPh sb="13" eb="15">
      <t>イリョウ</t>
    </rPh>
    <rPh sb="15" eb="17">
      <t>ケンキュウ</t>
    </rPh>
    <rPh sb="22" eb="25">
      <t>トウキョウト</t>
    </rPh>
    <rPh sb="25" eb="29">
      <t>セタガヤク</t>
    </rPh>
    <rPh sb="29" eb="31">
      <t>オオクラ</t>
    </rPh>
    <phoneticPr fontId="5"/>
  </si>
  <si>
    <t>国立大学法人　東京大学
東京都文京区本郷7-3-1</t>
    <rPh sb="0" eb="2">
      <t>コクリツ</t>
    </rPh>
    <rPh sb="2" eb="4">
      <t>ダイガク</t>
    </rPh>
    <rPh sb="4" eb="6">
      <t>ホウジン</t>
    </rPh>
    <rPh sb="7" eb="9">
      <t>トウキョウ</t>
    </rPh>
    <rPh sb="9" eb="11">
      <t>ダイガク</t>
    </rPh>
    <rPh sb="12" eb="15">
      <t>トウキョウト</t>
    </rPh>
    <rPh sb="15" eb="18">
      <t>ブンキョウク</t>
    </rPh>
    <rPh sb="18" eb="20">
      <t>ホンゴウ</t>
    </rPh>
    <phoneticPr fontId="5"/>
  </si>
  <si>
    <t>会計法第29条の3第4項
予算決算及び会計令第102条の4第4号
（公募）</t>
  </si>
  <si>
    <t>オリンパス株式会社
東京都新宿区西新宿2-3-1</t>
    <rPh sb="5" eb="7">
      <t>カブシキ</t>
    </rPh>
    <rPh sb="7" eb="9">
      <t>カイシャ</t>
    </rPh>
    <rPh sb="10" eb="13">
      <t>トウキョウト</t>
    </rPh>
    <rPh sb="13" eb="16">
      <t>シンジュクク</t>
    </rPh>
    <rPh sb="16" eb="17">
      <t>ニシ</t>
    </rPh>
    <rPh sb="17" eb="19">
      <t>シンジュク</t>
    </rPh>
    <phoneticPr fontId="5"/>
  </si>
  <si>
    <t>会計法第29条の3第4項
予算決算及び会計令第102条の4第5号
（公募）</t>
  </si>
  <si>
    <t>株式会社メディヴァ
東京都世田谷区用賀2-32-18-301</t>
    <rPh sb="0" eb="4">
      <t>カブシキガイシャ</t>
    </rPh>
    <rPh sb="10" eb="13">
      <t>トウキョウト</t>
    </rPh>
    <rPh sb="13" eb="17">
      <t>セタガヤク</t>
    </rPh>
    <rPh sb="17" eb="19">
      <t>ヨウガ</t>
    </rPh>
    <phoneticPr fontId="5"/>
  </si>
  <si>
    <t>会計法第29条の3第4項
予算決算及び会計令第102条の4第6号
（公募）</t>
  </si>
  <si>
    <t>国立研究開発法人　国立長寿医療研究センター
愛知県大府市森岡町7-430</t>
    <rPh sb="0" eb="2">
      <t>コクリツ</t>
    </rPh>
    <rPh sb="2" eb="4">
      <t>ケンキュウ</t>
    </rPh>
    <rPh sb="4" eb="6">
      <t>カイハツ</t>
    </rPh>
    <rPh sb="6" eb="8">
      <t>ホウジン</t>
    </rPh>
    <rPh sb="9" eb="11">
      <t>コクリツ</t>
    </rPh>
    <rPh sb="11" eb="13">
      <t>チョウジュ</t>
    </rPh>
    <rPh sb="13" eb="15">
      <t>イリョウ</t>
    </rPh>
    <rPh sb="15" eb="17">
      <t>ケンキュウ</t>
    </rPh>
    <rPh sb="22" eb="25">
      <t>アイチケン</t>
    </rPh>
    <rPh sb="25" eb="27">
      <t>オオブ</t>
    </rPh>
    <rPh sb="27" eb="28">
      <t>シ</t>
    </rPh>
    <rPh sb="28" eb="31">
      <t>モリオカチョウ</t>
    </rPh>
    <phoneticPr fontId="5"/>
  </si>
  <si>
    <t>会計法第29条の3第4項
予算決算及び会計令第102条の4第7号
（公募）</t>
  </si>
  <si>
    <t>日揮株式会社
神奈川県横浜市西区みなとみらい2-3-1</t>
    <rPh sb="0" eb="2">
      <t>ニッキ</t>
    </rPh>
    <rPh sb="2" eb="6">
      <t>カブシキガイシャ</t>
    </rPh>
    <rPh sb="7" eb="11">
      <t>カナガワケン</t>
    </rPh>
    <rPh sb="11" eb="14">
      <t>ヨコハマシ</t>
    </rPh>
    <rPh sb="14" eb="16">
      <t>ニシク</t>
    </rPh>
    <phoneticPr fontId="5"/>
  </si>
  <si>
    <t>会計法第29条の3第4項
予算決算及び会計令第102条の4第8号
（公募）</t>
  </si>
  <si>
    <t>Nursing　Nowキャンペーン</t>
    <phoneticPr fontId="5"/>
  </si>
  <si>
    <t>介護施設等における生産性向上に資するパイロット事業及びガイドライン改訂等一式</t>
  </si>
  <si>
    <t>令和元年５月14日</t>
    <rPh sb="0" eb="2">
      <t>レイワ</t>
    </rPh>
    <rPh sb="2" eb="4">
      <t>ガンネン</t>
    </rPh>
    <rPh sb="5" eb="6">
      <t>ガツ</t>
    </rPh>
    <rPh sb="8" eb="9">
      <t>ニチ</t>
    </rPh>
    <phoneticPr fontId="10"/>
  </si>
  <si>
    <t>株式会社三菱総合研究所</t>
    <rPh sb="0" eb="2">
      <t>カブシキ</t>
    </rPh>
    <rPh sb="2" eb="4">
      <t>カイシャ</t>
    </rPh>
    <rPh sb="4" eb="6">
      <t>ミツビシ</t>
    </rPh>
    <rPh sb="6" eb="8">
      <t>ソウゴウ</t>
    </rPh>
    <rPh sb="8" eb="11">
      <t>ケンキュウジョ</t>
    </rPh>
    <phoneticPr fontId="10"/>
  </si>
  <si>
    <t>6010001030403</t>
    <phoneticPr fontId="5"/>
  </si>
  <si>
    <t>会計法第２９条の３第４項
予算決算及び会計令第１０２条の４第３号（企画競争）</t>
    <rPh sb="33" eb="35">
      <t>キカク</t>
    </rPh>
    <rPh sb="35" eb="37">
      <t>キョウソウ</t>
    </rPh>
    <phoneticPr fontId="6"/>
  </si>
  <si>
    <t>表彰状（Ｂ３桐空押）　４４，０００枚</t>
    <phoneticPr fontId="5"/>
  </si>
  <si>
    <t>【老健局】
支出負担行為担当官
大臣官房会計課長
横幕　章人
千代田区霞が関１－２－２</t>
    <rPh sb="1" eb="3">
      <t>ロウケン</t>
    </rPh>
    <rPh sb="3" eb="4">
      <t>キョク</t>
    </rPh>
    <rPh sb="25" eb="27">
      <t>ヨコマク</t>
    </rPh>
    <rPh sb="28" eb="30">
      <t>アキヒト</t>
    </rPh>
    <phoneticPr fontId="5"/>
  </si>
  <si>
    <t>令和元年5月16日</t>
    <rPh sb="0" eb="2">
      <t>レイワ</t>
    </rPh>
    <rPh sb="2" eb="4">
      <t>ガンネン</t>
    </rPh>
    <rPh sb="5" eb="6">
      <t>ガツ</t>
    </rPh>
    <rPh sb="8" eb="9">
      <t>ニチ</t>
    </rPh>
    <phoneticPr fontId="5"/>
  </si>
  <si>
    <t>独立行政法人国立印刷局
東京都港区虎ノ門２－２－５</t>
    <rPh sb="0" eb="2">
      <t>ドクリツ</t>
    </rPh>
    <rPh sb="2" eb="4">
      <t>ギョウセイ</t>
    </rPh>
    <rPh sb="4" eb="6">
      <t>ホウジン</t>
    </rPh>
    <rPh sb="6" eb="8">
      <t>コクリツ</t>
    </rPh>
    <rPh sb="8" eb="11">
      <t>インサツキョク</t>
    </rPh>
    <phoneticPr fontId="5"/>
  </si>
  <si>
    <t xml:space="preserve">6010405003434 </t>
    <phoneticPr fontId="5"/>
  </si>
  <si>
    <t>九谷焼４号一輪生・桜９７個　外２件</t>
    <phoneticPr fontId="5"/>
  </si>
  <si>
    <t>【医薬・生活衛生局】
支出負担行為担当官
大臣官房会計課長
横幕　章人
千代田区霞が関１－２－２</t>
    <rPh sb="1" eb="3">
      <t>イヤク</t>
    </rPh>
    <rPh sb="4" eb="9">
      <t>セイカツエイセイキョク</t>
    </rPh>
    <rPh sb="30" eb="32">
      <t>ヨコマク</t>
    </rPh>
    <rPh sb="33" eb="35">
      <t>アキヒト</t>
    </rPh>
    <phoneticPr fontId="5"/>
  </si>
  <si>
    <t>令和元年5月20日</t>
    <rPh sb="0" eb="4">
      <t>レイワガンネン</t>
    </rPh>
    <rPh sb="5" eb="6">
      <t>ガツ</t>
    </rPh>
    <rPh sb="8" eb="9">
      <t>ニチ</t>
    </rPh>
    <phoneticPr fontId="5"/>
  </si>
  <si>
    <t>協同組合石川県観光物産館
石川県金沢市兼六町２－２０</t>
    <rPh sb="0" eb="2">
      <t>キョウドウ</t>
    </rPh>
    <rPh sb="2" eb="4">
      <t>クミアイ</t>
    </rPh>
    <rPh sb="4" eb="7">
      <t>イシカワケン</t>
    </rPh>
    <rPh sb="7" eb="9">
      <t>カンコウ</t>
    </rPh>
    <rPh sb="9" eb="12">
      <t>ブッサンカン</t>
    </rPh>
    <rPh sb="13" eb="16">
      <t>イシカワケン</t>
    </rPh>
    <rPh sb="16" eb="19">
      <t>カナザワシ</t>
    </rPh>
    <rPh sb="19" eb="21">
      <t>ケンロク</t>
    </rPh>
    <rPh sb="21" eb="22">
      <t>マチ</t>
    </rPh>
    <phoneticPr fontId="5"/>
  </si>
  <si>
    <t>歯科健康診査推進事業に係る調査研究等一式</t>
  </si>
  <si>
    <t>令和元年5月21日</t>
    <rPh sb="0" eb="4">
      <t>レイワガンネン</t>
    </rPh>
    <rPh sb="5" eb="6">
      <t>ガツ</t>
    </rPh>
    <rPh sb="8" eb="9">
      <t>ニチ</t>
    </rPh>
    <phoneticPr fontId="5"/>
  </si>
  <si>
    <t>三菱UFJリサーチ&amp;コンサルティング株式会社
東京都港区虎ノ門5-11-2</t>
  </si>
  <si>
    <t>予算決算及び会計令第99条の２
（不落随契）</t>
    <rPh sb="17" eb="18">
      <t>フ</t>
    </rPh>
    <rPh sb="19" eb="21">
      <t>ズイケイ</t>
    </rPh>
    <phoneticPr fontId="5"/>
  </si>
  <si>
    <t>2019 年 G20 大阪サミット災害医療体制確保事業</t>
    <phoneticPr fontId="5"/>
  </si>
  <si>
    <t>令和元年5月22日</t>
    <rPh sb="0" eb="4">
      <t>レイワガンネン</t>
    </rPh>
    <rPh sb="5" eb="6">
      <t>ガツ</t>
    </rPh>
    <rPh sb="8" eb="9">
      <t>ニチ</t>
    </rPh>
    <phoneticPr fontId="5"/>
  </si>
  <si>
    <t>公益財団法人　日本中毒情報センター
茨城県つくば市天久保1-1-1</t>
    <phoneticPr fontId="5"/>
  </si>
  <si>
    <t>2019 年 G20 大阪サミット救急医療体制確保事業</t>
    <phoneticPr fontId="5"/>
  </si>
  <si>
    <t>令和元年5月23日</t>
    <rPh sb="0" eb="4">
      <t>レイワガンネン</t>
    </rPh>
    <rPh sb="5" eb="6">
      <t>ガツ</t>
    </rPh>
    <rPh sb="8" eb="9">
      <t>ニチ</t>
    </rPh>
    <phoneticPr fontId="5"/>
  </si>
  <si>
    <t>一般社団法人　日本臨床救急医学会
東京都中野区中野2-2-3</t>
    <phoneticPr fontId="5"/>
  </si>
  <si>
    <t>WHO西太平洋地域規制当局連携会議開催に係る会場借上等一式</t>
    <phoneticPr fontId="5"/>
  </si>
  <si>
    <t>【医薬・生活衛生局】
支出負担行為担当官
大臣官房会計課長
横幕　章人
千代田区霞が関１－２－２</t>
    <phoneticPr fontId="5"/>
  </si>
  <si>
    <t>令和元年５月24日</t>
    <rPh sb="0" eb="2">
      <t>レイワ</t>
    </rPh>
    <rPh sb="2" eb="4">
      <t>ガンネン</t>
    </rPh>
    <rPh sb="5" eb="6">
      <t>ガツ</t>
    </rPh>
    <rPh sb="8" eb="9">
      <t>ニチ</t>
    </rPh>
    <phoneticPr fontId="10"/>
  </si>
  <si>
    <t>飯野海運株式会社
東京都千代田区内幸町２－１－１</t>
    <rPh sb="0" eb="2">
      <t>イイノ</t>
    </rPh>
    <rPh sb="2" eb="4">
      <t>カイウン</t>
    </rPh>
    <rPh sb="4" eb="8">
      <t>カブシキガイシャ</t>
    </rPh>
    <phoneticPr fontId="5"/>
  </si>
  <si>
    <t>6010001008655</t>
    <phoneticPr fontId="5"/>
  </si>
  <si>
    <t>賞状用紙１４，８１２枚</t>
    <phoneticPr fontId="5"/>
  </si>
  <si>
    <t>【大臣官房会計課】
出負担行為担当官
大臣官房会計課長
横幕　章人
千代田区霞が関１－２－２</t>
    <rPh sb="1" eb="8">
      <t>ダイジンカンボウカイケイカ</t>
    </rPh>
    <rPh sb="8" eb="9">
      <t>イキョク</t>
    </rPh>
    <phoneticPr fontId="5"/>
  </si>
  <si>
    <t>令和元年5月28日</t>
    <phoneticPr fontId="5"/>
  </si>
  <si>
    <t>独立行政法人国立印刷局
東京都港区虎ノ門２－２－５</t>
    <phoneticPr fontId="5"/>
  </si>
  <si>
    <t>会計法第29条の3第4項
予算決算及び会計令第102条の4第3号
（目的が競争を許さない場合）</t>
    <phoneticPr fontId="5"/>
  </si>
  <si>
    <t>認定臨床研究審査委員会等審査能力向上促進事業一式</t>
    <rPh sb="0" eb="2">
      <t>ニンテイ</t>
    </rPh>
    <rPh sb="2" eb="4">
      <t>リンショウ</t>
    </rPh>
    <rPh sb="4" eb="6">
      <t>ケンキュウ</t>
    </rPh>
    <rPh sb="6" eb="8">
      <t>シンサ</t>
    </rPh>
    <rPh sb="8" eb="11">
      <t>イインカイ</t>
    </rPh>
    <rPh sb="11" eb="12">
      <t>トウ</t>
    </rPh>
    <rPh sb="12" eb="14">
      <t>シンサ</t>
    </rPh>
    <rPh sb="14" eb="16">
      <t>ノウリョク</t>
    </rPh>
    <rPh sb="16" eb="18">
      <t>コウジョウ</t>
    </rPh>
    <rPh sb="18" eb="20">
      <t>ソクシン</t>
    </rPh>
    <rPh sb="20" eb="22">
      <t>ジギョウ</t>
    </rPh>
    <rPh sb="22" eb="24">
      <t>イッシキ</t>
    </rPh>
    <phoneticPr fontId="5"/>
  </si>
  <si>
    <t>令和元年5月28日</t>
    <phoneticPr fontId="5"/>
  </si>
  <si>
    <t>株式会社EP綜合
東京都新宿区津久戸町1-8
神楽坂AKビル5階</t>
    <rPh sb="0" eb="4">
      <t>カブシキガイシャ</t>
    </rPh>
    <rPh sb="6" eb="8">
      <t>ソウゴウ</t>
    </rPh>
    <rPh sb="9" eb="12">
      <t>トウキョウト</t>
    </rPh>
    <rPh sb="12" eb="15">
      <t>シンジュクク</t>
    </rPh>
    <rPh sb="15" eb="16">
      <t>ツ</t>
    </rPh>
    <rPh sb="16" eb="17">
      <t>ク</t>
    </rPh>
    <rPh sb="17" eb="18">
      <t>ト</t>
    </rPh>
    <rPh sb="18" eb="19">
      <t>マチ</t>
    </rPh>
    <rPh sb="23" eb="26">
      <t>カグラザカ</t>
    </rPh>
    <rPh sb="31" eb="32">
      <t>カイ</t>
    </rPh>
    <phoneticPr fontId="5"/>
  </si>
  <si>
    <t>病床機能情報収集及び病床機能報告制度に係る業務</t>
    <phoneticPr fontId="5"/>
  </si>
  <si>
    <t>令和元年５月28日</t>
    <rPh sb="0" eb="2">
      <t>レイワ</t>
    </rPh>
    <rPh sb="2" eb="4">
      <t>ガンネン</t>
    </rPh>
    <rPh sb="5" eb="6">
      <t>ガツ</t>
    </rPh>
    <rPh sb="8" eb="9">
      <t>ニチ</t>
    </rPh>
    <phoneticPr fontId="10"/>
  </si>
  <si>
    <t>株式会社　三菱総合研究所
東京都千代田区永田町2-10-3</t>
    <rPh sb="0" eb="4">
      <t>カブシキガイシャ</t>
    </rPh>
    <rPh sb="5" eb="7">
      <t>ミツビシ</t>
    </rPh>
    <rPh sb="7" eb="9">
      <t>ソウゴウ</t>
    </rPh>
    <rPh sb="9" eb="12">
      <t>ケンキュウジョ</t>
    </rPh>
    <phoneticPr fontId="5"/>
  </si>
  <si>
    <t>予算決算及び会計令第99条の3
（落札者がない）</t>
    <phoneticPr fontId="5"/>
  </si>
  <si>
    <t>紙筒（Ｂ３用）　３７，９００本</t>
    <phoneticPr fontId="5"/>
  </si>
  <si>
    <t>令和元年5月30日</t>
    <rPh sb="0" eb="2">
      <t>レイワ</t>
    </rPh>
    <rPh sb="2" eb="4">
      <t>ガンネン</t>
    </rPh>
    <rPh sb="5" eb="6">
      <t>ガツ</t>
    </rPh>
    <rPh sb="8" eb="9">
      <t>ニチ</t>
    </rPh>
    <phoneticPr fontId="5"/>
  </si>
  <si>
    <t>特定非営利活動法人日本セルプセンター
東京都新宿区新宿１－１３－１</t>
    <rPh sb="0" eb="2">
      <t>トクテイ</t>
    </rPh>
    <rPh sb="2" eb="5">
      <t>ヒエイリ</t>
    </rPh>
    <rPh sb="5" eb="7">
      <t>カツドウ</t>
    </rPh>
    <rPh sb="7" eb="9">
      <t>ホウジン</t>
    </rPh>
    <rPh sb="9" eb="11">
      <t>ニホン</t>
    </rPh>
    <rPh sb="19" eb="22">
      <t>トウキョウト</t>
    </rPh>
    <rPh sb="22" eb="25">
      <t>シンジュクク</t>
    </rPh>
    <rPh sb="25" eb="27">
      <t>シンジュク</t>
    </rPh>
    <phoneticPr fontId="5"/>
  </si>
  <si>
    <t>令和元年度樺太・千島戦没者慰霊碑維持管理等事業</t>
    <rPh sb="0" eb="2">
      <t>レイワ</t>
    </rPh>
    <rPh sb="2" eb="5">
      <t>ガンネンド</t>
    </rPh>
    <rPh sb="5" eb="7">
      <t>カラフト</t>
    </rPh>
    <rPh sb="8" eb="10">
      <t>チシマ</t>
    </rPh>
    <rPh sb="10" eb="13">
      <t>センボツシャ</t>
    </rPh>
    <rPh sb="13" eb="16">
      <t>イレイヒ</t>
    </rPh>
    <rPh sb="16" eb="18">
      <t>イジ</t>
    </rPh>
    <rPh sb="18" eb="20">
      <t>カンリ</t>
    </rPh>
    <rPh sb="20" eb="21">
      <t>ナド</t>
    </rPh>
    <rPh sb="21" eb="23">
      <t>ジギョウ</t>
    </rPh>
    <phoneticPr fontId="5"/>
  </si>
  <si>
    <t>支出負担行為担当官
厚生労働省社会・援護局長　谷内　繁 　
東京都千代田区霞が関１－２－２</t>
    <phoneticPr fontId="5"/>
  </si>
  <si>
    <t>令和元年５月30日</t>
    <rPh sb="0" eb="2">
      <t>レイワ</t>
    </rPh>
    <rPh sb="2" eb="4">
      <t>ガンネン</t>
    </rPh>
    <rPh sb="5" eb="6">
      <t>ガツ</t>
    </rPh>
    <rPh sb="8" eb="9">
      <t>ニチ</t>
    </rPh>
    <phoneticPr fontId="5"/>
  </si>
  <si>
    <t>一般財団法人日本遺族会
東京都千代田区九段南１－６－１７</t>
    <phoneticPr fontId="5"/>
  </si>
  <si>
    <t>9010005003575</t>
    <phoneticPr fontId="5"/>
  </si>
  <si>
    <t>「ジャパン・ヘルスケアベンチャー・サミット2019」借上・設営事業</t>
    <phoneticPr fontId="5"/>
  </si>
  <si>
    <t>令和元年5月31日</t>
    <rPh sb="0" eb="2">
      <t>レイワ</t>
    </rPh>
    <rPh sb="2" eb="4">
      <t>ガンネン</t>
    </rPh>
    <rPh sb="5" eb="6">
      <t>ガツ</t>
    </rPh>
    <rPh sb="8" eb="9">
      <t>ニチ</t>
    </rPh>
    <phoneticPr fontId="5"/>
  </si>
  <si>
    <t>株式会社JTBコミュニケーションデザイン
東京都港区芝3-23-1</t>
  </si>
  <si>
    <t>「AERA 33部 外160点」の購入</t>
    <rPh sb="17" eb="19">
      <t>コウニュウ</t>
    </rPh>
    <phoneticPr fontId="5"/>
  </si>
  <si>
    <t>【大臣官房会計課】
支出負担行為担当官
大臣官房会計課長
横幕　章人
東京都千代田区霞が関1-2-2</t>
  </si>
  <si>
    <t>令和元年6月3日</t>
    <rPh sb="0" eb="2">
      <t>レイワ</t>
    </rPh>
    <rPh sb="2" eb="4">
      <t>ガンネン</t>
    </rPh>
    <rPh sb="5" eb="6">
      <t>ガツ</t>
    </rPh>
    <rPh sb="7" eb="8">
      <t>ニチ</t>
    </rPh>
    <phoneticPr fontId="5"/>
  </si>
  <si>
    <t>検疫所職員の制服等縫製業務一式</t>
    <phoneticPr fontId="5"/>
  </si>
  <si>
    <t>【医薬・生活衛生局（生食）】
出負担行為担当官
大臣官房会計課長
横幕　章人
千代田区霞が関１－２－２</t>
    <rPh sb="1" eb="3">
      <t>イヤク</t>
    </rPh>
    <rPh sb="4" eb="9">
      <t>セイカツエイセイキョク</t>
    </rPh>
    <rPh sb="10" eb="12">
      <t>ナマショク</t>
    </rPh>
    <phoneticPr fontId="5"/>
  </si>
  <si>
    <t>令和元年6月3日</t>
    <phoneticPr fontId="5"/>
  </si>
  <si>
    <t xml:space="preserve">株式会社カンセン
東京都中央区日本橋中州６－１３
</t>
    <phoneticPr fontId="5"/>
  </si>
  <si>
    <t>会計法第29条の3第5項
予算決算及び会計例
第99条第2号
（少額随契）</t>
    <phoneticPr fontId="5"/>
  </si>
  <si>
    <t>令和元年６月３日</t>
    <rPh sb="0" eb="2">
      <t>レイワ</t>
    </rPh>
    <rPh sb="2" eb="4">
      <t>ガンネン</t>
    </rPh>
    <rPh sb="5" eb="6">
      <t>ガツ</t>
    </rPh>
    <rPh sb="7" eb="8">
      <t>ニチ</t>
    </rPh>
    <phoneticPr fontId="5"/>
  </si>
  <si>
    <t>埼玉県知事
上田清司
さいたま市浦和区高砂３丁目１５番１号</t>
    <phoneticPr fontId="5"/>
  </si>
  <si>
    <t>千葉県知事
鈴木栄治
千葉市中央区市場町１番１号</t>
    <phoneticPr fontId="5"/>
  </si>
  <si>
    <t>愛知県知事
大村秀章
名古屋市中区三の丸三丁目１番２号</t>
    <phoneticPr fontId="5"/>
  </si>
  <si>
    <t>大阪府知事
吉村洋文
大阪市中央区大手前二丁目１番２２号</t>
    <phoneticPr fontId="5"/>
  </si>
  <si>
    <t>奈良県知事
荒井正吾
奈良市登大路町３０番地</t>
    <phoneticPr fontId="5"/>
  </si>
  <si>
    <t>会計法第29条の3第4項
予算決算及び会計令第102条の4第3号</t>
    <phoneticPr fontId="5"/>
  </si>
  <si>
    <t>愛媛県知事
中村時広
松山市一番町四丁目４番地２</t>
    <phoneticPr fontId="5"/>
  </si>
  <si>
    <t>熊本県知事
蒲島郁夫
熊本市中央区水前寺六丁目１８番１号</t>
    <phoneticPr fontId="5"/>
  </si>
  <si>
    <t>宮崎県知事
河野俊嗣
宮崎市橘通東二丁目１０番１号</t>
    <phoneticPr fontId="5"/>
  </si>
  <si>
    <t>鹿児島県知事
三反園訓
鹿児島市鴨池新町１０番１号</t>
    <phoneticPr fontId="5"/>
  </si>
  <si>
    <t>189番号から児童相談所全国共通ダイヤルへ接続するための機能構築等一式</t>
    <rPh sb="3" eb="5">
      <t>バンゴウ</t>
    </rPh>
    <rPh sb="7" eb="9">
      <t>ジドウ</t>
    </rPh>
    <rPh sb="9" eb="12">
      <t>ソウダンショ</t>
    </rPh>
    <rPh sb="12" eb="14">
      <t>ゼンコク</t>
    </rPh>
    <rPh sb="14" eb="16">
      <t>キョウツウ</t>
    </rPh>
    <rPh sb="21" eb="23">
      <t>セツゾク</t>
    </rPh>
    <rPh sb="28" eb="30">
      <t>キノウ</t>
    </rPh>
    <rPh sb="30" eb="32">
      <t>コウチク</t>
    </rPh>
    <rPh sb="32" eb="33">
      <t>トウ</t>
    </rPh>
    <rPh sb="33" eb="35">
      <t>イッシキ</t>
    </rPh>
    <phoneticPr fontId="5"/>
  </si>
  <si>
    <t>【子ども家庭局】
支出負担行為担当官
大臣官房会計課長
横幕　章人
千代田区霞が関１－２－２</t>
    <rPh sb="1" eb="2">
      <t>コ</t>
    </rPh>
    <rPh sb="4" eb="6">
      <t>カテイ</t>
    </rPh>
    <rPh sb="6" eb="7">
      <t>キョク</t>
    </rPh>
    <phoneticPr fontId="5"/>
  </si>
  <si>
    <t>令和元年6月6日</t>
    <rPh sb="0" eb="2">
      <t>レイワ</t>
    </rPh>
    <rPh sb="2" eb="4">
      <t>ガンネン</t>
    </rPh>
    <rPh sb="5" eb="6">
      <t>ガツ</t>
    </rPh>
    <rPh sb="7" eb="8">
      <t>ニチ</t>
    </rPh>
    <phoneticPr fontId="5"/>
  </si>
  <si>
    <t>エヌ・ティ・ティ・コミュニケーションズ株式会社
東京都千代田区大手町２－３－１</t>
    <rPh sb="19" eb="21">
      <t>カブシキ</t>
    </rPh>
    <rPh sb="21" eb="23">
      <t>カイシャ</t>
    </rPh>
    <rPh sb="24" eb="27">
      <t>トウキョウト</t>
    </rPh>
    <rPh sb="27" eb="31">
      <t>チヨダク</t>
    </rPh>
    <rPh sb="31" eb="34">
      <t>オオテマチ</t>
    </rPh>
    <phoneticPr fontId="5"/>
  </si>
  <si>
    <t>7010001064648</t>
  </si>
  <si>
    <t>会計法29条の3第4項</t>
  </si>
  <si>
    <t>株式会社オプテージ
大阪府大阪市中央区城見２－１－５</t>
    <rPh sb="0" eb="4">
      <t>カブシキガイシャ</t>
    </rPh>
    <rPh sb="10" eb="13">
      <t>オオサカフ</t>
    </rPh>
    <rPh sb="13" eb="16">
      <t>オオサカシ</t>
    </rPh>
    <rPh sb="16" eb="19">
      <t>チュウオウク</t>
    </rPh>
    <rPh sb="19" eb="21">
      <t>シロミ</t>
    </rPh>
    <phoneticPr fontId="5"/>
  </si>
  <si>
    <t>株式会社エネルギアコミュニケーションズ
広島県広島市中区大手町２－１１－１０</t>
    <rPh sb="0" eb="4">
      <t>カブシキガイシャ</t>
    </rPh>
    <rPh sb="20" eb="23">
      <t>ヒロシマケン</t>
    </rPh>
    <rPh sb="23" eb="26">
      <t>ヒロシマシ</t>
    </rPh>
    <rPh sb="26" eb="28">
      <t>ナカク</t>
    </rPh>
    <rPh sb="28" eb="31">
      <t>オオテマチ</t>
    </rPh>
    <phoneticPr fontId="5"/>
  </si>
  <si>
    <t>アルテリア・ネットワークス株式会社
東京都港区新橋６－９－８</t>
    <rPh sb="13" eb="17">
      <t>カブシキガイシャ</t>
    </rPh>
    <rPh sb="18" eb="21">
      <t>トウキョウト</t>
    </rPh>
    <rPh sb="21" eb="23">
      <t>ミナトク</t>
    </rPh>
    <rPh sb="23" eb="25">
      <t>シンバシ</t>
    </rPh>
    <phoneticPr fontId="5"/>
  </si>
  <si>
    <t>広域災害救急医療情報システム機能追加一式</t>
  </si>
  <si>
    <t>【医政局】
支出負担行為担当官
大臣官房会計課長
横幕　章人
千代田区霞が関１－２－２</t>
  </si>
  <si>
    <t>令和元年6月11日</t>
    <rPh sb="0" eb="2">
      <t>レイワ</t>
    </rPh>
    <rPh sb="2" eb="4">
      <t>ガンネン</t>
    </rPh>
    <rPh sb="5" eb="6">
      <t>ガツ</t>
    </rPh>
    <rPh sb="8" eb="9">
      <t>ニチ</t>
    </rPh>
    <phoneticPr fontId="5"/>
  </si>
  <si>
    <t>令和元年6月12日</t>
    <rPh sb="0" eb="2">
      <t>レイワ</t>
    </rPh>
    <rPh sb="2" eb="4">
      <t>ガンネン</t>
    </rPh>
    <rPh sb="5" eb="6">
      <t>ガツ</t>
    </rPh>
    <rPh sb="8" eb="9">
      <t>ニチ</t>
    </rPh>
    <phoneticPr fontId="5"/>
  </si>
  <si>
    <t>株式会社QTnet
福岡県福岡市中央区天神１－１２－２０</t>
    <rPh sb="0" eb="2">
      <t>カブシキ</t>
    </rPh>
    <rPh sb="2" eb="4">
      <t>カイシャ</t>
    </rPh>
    <rPh sb="10" eb="13">
      <t>フクオカケン</t>
    </rPh>
    <rPh sb="13" eb="16">
      <t>フクオカシ</t>
    </rPh>
    <rPh sb="16" eb="19">
      <t>チュウオウク</t>
    </rPh>
    <rPh sb="19" eb="21">
      <t>テンジン</t>
    </rPh>
    <phoneticPr fontId="5"/>
  </si>
  <si>
    <t>医薬品価格本調査ＣＤ－Ｒ複写業務一式</t>
    <phoneticPr fontId="5"/>
  </si>
  <si>
    <t>【医政局】
出負担行為担当官
大臣官房会計課長
横幕　章人
千代田区霞が関１－２－２</t>
    <rPh sb="1" eb="4">
      <t>イセイキョク</t>
    </rPh>
    <rPh sb="4" eb="5">
      <t>イキョク</t>
    </rPh>
    <phoneticPr fontId="5"/>
  </si>
  <si>
    <t>令和元年6月14日</t>
    <phoneticPr fontId="5"/>
  </si>
  <si>
    <t xml:space="preserve">株式会社シーディーエス
東京都中央区入船２－２－１４
</t>
    <phoneticPr fontId="5"/>
  </si>
  <si>
    <t>記章（水白大）　１８０個　外１５件</t>
    <phoneticPr fontId="5"/>
  </si>
  <si>
    <t>【社会・援護局】
出負担行為担当官
大臣官房会計課長
横幕　章人
千代田区霞が関１－２－２</t>
    <rPh sb="1" eb="3">
      <t>シャカイ</t>
    </rPh>
    <rPh sb="4" eb="6">
      <t>エンゴ</t>
    </rPh>
    <rPh sb="6" eb="7">
      <t>キョク</t>
    </rPh>
    <rPh sb="7" eb="8">
      <t>イキョク</t>
    </rPh>
    <rPh sb="27" eb="29">
      <t>ヨコマク</t>
    </rPh>
    <rPh sb="30" eb="32">
      <t>アキヒト</t>
    </rPh>
    <phoneticPr fontId="5"/>
  </si>
  <si>
    <t>令和元年6月17日</t>
    <phoneticPr fontId="5"/>
  </si>
  <si>
    <t>有限会社野田商行
東京都港区三田２－１３－９</t>
    <rPh sb="0" eb="4">
      <t>ユウゲンガイシャ</t>
    </rPh>
    <rPh sb="4" eb="6">
      <t>ノダ</t>
    </rPh>
    <rPh sb="6" eb="7">
      <t>ショウ</t>
    </rPh>
    <rPh sb="7" eb="8">
      <t>ギョウ</t>
    </rPh>
    <rPh sb="9" eb="12">
      <t>トウキョウト</t>
    </rPh>
    <rPh sb="12" eb="14">
      <t>ミナトク</t>
    </rPh>
    <rPh sb="14" eb="16">
      <t>ミタ</t>
    </rPh>
    <phoneticPr fontId="5"/>
  </si>
  <si>
    <t>書庫　オカムラ　４Ｍ４３ＺＬ－ＺＡ７５（１０台ベース含）２０台</t>
    <phoneticPr fontId="5"/>
  </si>
  <si>
    <t>【大臣官房人事課】
出負担行為担当官
大臣官房会計課長
横幕　章人
千代田区霞が関１－２－２</t>
    <rPh sb="1" eb="3">
      <t>ダイジン</t>
    </rPh>
    <rPh sb="3" eb="5">
      <t>カンボウ</t>
    </rPh>
    <rPh sb="5" eb="8">
      <t>ジンジカ</t>
    </rPh>
    <rPh sb="8" eb="9">
      <t>イキョク</t>
    </rPh>
    <rPh sb="28" eb="30">
      <t>ヨコマク</t>
    </rPh>
    <rPh sb="31" eb="33">
      <t>アキヒト</t>
    </rPh>
    <phoneticPr fontId="5"/>
  </si>
  <si>
    <t>令和元年6月19日</t>
    <phoneticPr fontId="5"/>
  </si>
  <si>
    <t>有限会社タケマエ
東京都港区虎ノ門２－５－３</t>
    <rPh sb="0" eb="4">
      <t>ユウゲンガイシャ</t>
    </rPh>
    <rPh sb="9" eb="12">
      <t>トウキョウト</t>
    </rPh>
    <rPh sb="12" eb="14">
      <t>ミナトク</t>
    </rPh>
    <rPh sb="14" eb="15">
      <t>トラ</t>
    </rPh>
    <rPh sb="16" eb="17">
      <t>モン</t>
    </rPh>
    <phoneticPr fontId="5"/>
  </si>
  <si>
    <t>労働基準監督官必携（法令編及び通達編）の印刷</t>
  </si>
  <si>
    <t>【労働基準局】　　　　　　　　　　支出負担行為担当官
大臣官房会計課長
横幕　章人
東京都千代田区霞が関1-2-2</t>
    <rPh sb="1" eb="3">
      <t>ロウドウ</t>
    </rPh>
    <rPh sb="3" eb="6">
      <t>キジュンキョク</t>
    </rPh>
    <rPh sb="36" eb="38">
      <t>ヨコマク</t>
    </rPh>
    <rPh sb="39" eb="41">
      <t>アキヒト</t>
    </rPh>
    <phoneticPr fontId="5"/>
  </si>
  <si>
    <t>令和元年6月19日</t>
    <phoneticPr fontId="5"/>
  </si>
  <si>
    <t>株式会社ハップ
東京都江戸川区松江１丁目１１番３号</t>
    <rPh sb="0" eb="4">
      <t>カブシキガイシャ</t>
    </rPh>
    <phoneticPr fontId="5"/>
  </si>
  <si>
    <t>保健福祉分野における民間活力を活用した社会的事業の評価・運営事業</t>
    <phoneticPr fontId="5"/>
  </si>
  <si>
    <t>【政策統括官付】
支出負担行為担当官政策統括官（総合政策担当）
藤澤　勝博
千代田区霞が関1-2-2</t>
    <rPh sb="1" eb="3">
      <t>セイサク</t>
    </rPh>
    <rPh sb="3" eb="6">
      <t>トウカツカン</t>
    </rPh>
    <rPh sb="6" eb="7">
      <t>ヅキ</t>
    </rPh>
    <rPh sb="9" eb="11">
      <t>シシュツ</t>
    </rPh>
    <rPh sb="11" eb="13">
      <t>フタン</t>
    </rPh>
    <rPh sb="13" eb="15">
      <t>コウイ</t>
    </rPh>
    <rPh sb="15" eb="18">
      <t>タントウカン</t>
    </rPh>
    <rPh sb="18" eb="20">
      <t>セイサク</t>
    </rPh>
    <rPh sb="20" eb="23">
      <t>トウカツカン</t>
    </rPh>
    <rPh sb="24" eb="26">
      <t>ソウゴウ</t>
    </rPh>
    <rPh sb="26" eb="28">
      <t>セイサク</t>
    </rPh>
    <rPh sb="28" eb="30">
      <t>タントウ</t>
    </rPh>
    <rPh sb="32" eb="34">
      <t>フジサワ</t>
    </rPh>
    <rPh sb="35" eb="37">
      <t>カツヒロ</t>
    </rPh>
    <rPh sb="38" eb="42">
      <t>チヨダク</t>
    </rPh>
    <rPh sb="42" eb="43">
      <t>カスミ</t>
    </rPh>
    <rPh sb="44" eb="45">
      <t>セキ</t>
    </rPh>
    <phoneticPr fontId="5"/>
  </si>
  <si>
    <t>令和元年6月24日</t>
    <phoneticPr fontId="5"/>
  </si>
  <si>
    <t>ＥＹ新日本有限責任監査法人
東京都千代田区有楽町１丁目１番２号</t>
    <phoneticPr fontId="5"/>
  </si>
  <si>
    <t>1010005005059</t>
  </si>
  <si>
    <t>会計法第29条の3第4項
予算決算及び会計令第102条の4第3号
（企画競争）</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4" eb="36">
      <t>キカク</t>
    </rPh>
    <rPh sb="36" eb="38">
      <t>キョウソウ</t>
    </rPh>
    <phoneticPr fontId="5"/>
  </si>
  <si>
    <t>救急医療業務実地修練事業</t>
    <phoneticPr fontId="5"/>
  </si>
  <si>
    <t>令和元年6月25日</t>
    <rPh sb="0" eb="2">
      <t>レイワ</t>
    </rPh>
    <rPh sb="2" eb="4">
      <t>ガンネン</t>
    </rPh>
    <rPh sb="5" eb="6">
      <t>ガツ</t>
    </rPh>
    <rPh sb="8" eb="9">
      <t>ニチ</t>
    </rPh>
    <phoneticPr fontId="5"/>
  </si>
  <si>
    <t xml:space="preserve">一般財団法人　日本救急医療財団
東京都文京区湯島3-37-4
ＨＦ湯島ビルディング </t>
    <phoneticPr fontId="5"/>
  </si>
  <si>
    <t>会計法第29条の3第4項
予算決算及び会計令第102条の4第3号
（公募）</t>
    <phoneticPr fontId="5"/>
  </si>
  <si>
    <t>歯科衛生士復職支援・離職防止等研修指導者養成研修等一式</t>
    <rPh sb="0" eb="2">
      <t>シカ</t>
    </rPh>
    <rPh sb="2" eb="5">
      <t>エイセイシ</t>
    </rPh>
    <rPh sb="5" eb="7">
      <t>フクショク</t>
    </rPh>
    <rPh sb="7" eb="9">
      <t>シエン</t>
    </rPh>
    <rPh sb="10" eb="12">
      <t>リショク</t>
    </rPh>
    <rPh sb="12" eb="14">
      <t>ボウシ</t>
    </rPh>
    <rPh sb="14" eb="15">
      <t>トウ</t>
    </rPh>
    <rPh sb="15" eb="17">
      <t>ケンシュウ</t>
    </rPh>
    <rPh sb="17" eb="20">
      <t>シドウシャ</t>
    </rPh>
    <rPh sb="20" eb="22">
      <t>ヨウセイ</t>
    </rPh>
    <rPh sb="22" eb="24">
      <t>ケンシュウ</t>
    </rPh>
    <rPh sb="24" eb="25">
      <t>トウ</t>
    </rPh>
    <rPh sb="25" eb="27">
      <t>イッシキ</t>
    </rPh>
    <phoneticPr fontId="5"/>
  </si>
  <si>
    <t>公益社団法人　日本歯科衛生士会
東京都新宿区大久保2-11-19</t>
    <rPh sb="0" eb="2">
      <t>コウエキ</t>
    </rPh>
    <rPh sb="2" eb="6">
      <t>シャダンホウジン</t>
    </rPh>
    <rPh sb="7" eb="9">
      <t>ニホン</t>
    </rPh>
    <rPh sb="9" eb="11">
      <t>シカ</t>
    </rPh>
    <rPh sb="11" eb="13">
      <t>エイセイ</t>
    </rPh>
    <rPh sb="13" eb="14">
      <t>シ</t>
    </rPh>
    <rPh sb="14" eb="15">
      <t>カイ</t>
    </rPh>
    <rPh sb="16" eb="19">
      <t>トウキョウト</t>
    </rPh>
    <rPh sb="19" eb="21">
      <t>シンジュク</t>
    </rPh>
    <rPh sb="21" eb="22">
      <t>ク</t>
    </rPh>
    <rPh sb="22" eb="25">
      <t>オオクボ</t>
    </rPh>
    <phoneticPr fontId="5"/>
  </si>
  <si>
    <t>令和元年度戦没者遺留品の返還に伴う調査一式</t>
    <rPh sb="0" eb="2">
      <t>レイワ</t>
    </rPh>
    <rPh sb="2" eb="5">
      <t>ガンネンド</t>
    </rPh>
    <rPh sb="5" eb="11">
      <t>センボツシャイリュウヒン</t>
    </rPh>
    <rPh sb="12" eb="14">
      <t>ヘンカン</t>
    </rPh>
    <rPh sb="15" eb="16">
      <t>トモナ</t>
    </rPh>
    <rPh sb="17" eb="21">
      <t>チョウサイッシキ</t>
    </rPh>
    <phoneticPr fontId="5"/>
  </si>
  <si>
    <t>令和元年6月26日</t>
    <rPh sb="0" eb="2">
      <t>レイワ</t>
    </rPh>
    <rPh sb="2" eb="4">
      <t>ガンネン</t>
    </rPh>
    <rPh sb="5" eb="6">
      <t>ガツ</t>
    </rPh>
    <rPh sb="8" eb="9">
      <t>ニチ</t>
    </rPh>
    <phoneticPr fontId="5"/>
  </si>
  <si>
    <t>Ｇ２０愛媛・松山労働雇用大臣会合通訳手配業務</t>
    <phoneticPr fontId="5"/>
  </si>
  <si>
    <t>8010001092202</t>
  </si>
  <si>
    <t>認定再生医療等委員会の審査の質向上事業一式</t>
    <rPh sb="0" eb="2">
      <t>ニンテイ</t>
    </rPh>
    <rPh sb="2" eb="4">
      <t>サイセイ</t>
    </rPh>
    <rPh sb="4" eb="6">
      <t>イリョウ</t>
    </rPh>
    <rPh sb="6" eb="7">
      <t>トウ</t>
    </rPh>
    <rPh sb="7" eb="10">
      <t>イインカイ</t>
    </rPh>
    <rPh sb="11" eb="13">
      <t>シンサ</t>
    </rPh>
    <rPh sb="14" eb="15">
      <t>シツ</t>
    </rPh>
    <rPh sb="15" eb="17">
      <t>コウジョウ</t>
    </rPh>
    <rPh sb="17" eb="19">
      <t>ジギョウ</t>
    </rPh>
    <rPh sb="19" eb="21">
      <t>イッシキ</t>
    </rPh>
    <phoneticPr fontId="5"/>
  </si>
  <si>
    <t>令和元年6月27日</t>
    <rPh sb="0" eb="2">
      <t>レイワ</t>
    </rPh>
    <rPh sb="2" eb="4">
      <t>ガンネン</t>
    </rPh>
    <rPh sb="5" eb="6">
      <t>ガツ</t>
    </rPh>
    <rPh sb="8" eb="9">
      <t>ニチ</t>
    </rPh>
    <phoneticPr fontId="5"/>
  </si>
  <si>
    <t>学校法人順天堂　順天堂大学
東京都文京区本郷2-1-1</t>
    <rPh sb="0" eb="2">
      <t>ガッコウ</t>
    </rPh>
    <rPh sb="2" eb="4">
      <t>ホウジン</t>
    </rPh>
    <rPh sb="4" eb="7">
      <t>ジュンテンドウ</t>
    </rPh>
    <rPh sb="8" eb="11">
      <t>ジュンテンドウ</t>
    </rPh>
    <rPh sb="11" eb="13">
      <t>ダイガク</t>
    </rPh>
    <rPh sb="14" eb="16">
      <t>トウキョウ</t>
    </rPh>
    <rPh sb="16" eb="17">
      <t>ト</t>
    </rPh>
    <rPh sb="17" eb="20">
      <t>ブンキョウク</t>
    </rPh>
    <rPh sb="20" eb="22">
      <t>ホンゴウ</t>
    </rPh>
    <phoneticPr fontId="5"/>
  </si>
  <si>
    <t>「AERA 44部 外159点」の購入</t>
    <rPh sb="17" eb="19">
      <t>コウニュウ</t>
    </rPh>
    <phoneticPr fontId="5"/>
  </si>
  <si>
    <t>令和元年7月1日</t>
  </si>
  <si>
    <t>歯科衛生士技術修練部門運営による検証事業一式（東日本）</t>
    <rPh sb="23" eb="24">
      <t>ヒガシ</t>
    </rPh>
    <phoneticPr fontId="10"/>
  </si>
  <si>
    <t xml:space="preserve">国立大学法人東京医科歯科大学
東京都文京区湯島１丁目５番４５号 </t>
    <rPh sb="0" eb="2">
      <t>コクリツ</t>
    </rPh>
    <rPh sb="2" eb="4">
      <t>ダイガク</t>
    </rPh>
    <rPh sb="4" eb="6">
      <t>ホウジン</t>
    </rPh>
    <rPh sb="6" eb="8">
      <t>トウキョウ</t>
    </rPh>
    <rPh sb="8" eb="10">
      <t>イカ</t>
    </rPh>
    <rPh sb="10" eb="12">
      <t>シカ</t>
    </rPh>
    <rPh sb="12" eb="14">
      <t>ダイガク</t>
    </rPh>
    <rPh sb="15" eb="18">
      <t>トウキョウト</t>
    </rPh>
    <rPh sb="18" eb="21">
      <t>ブンキョウク</t>
    </rPh>
    <rPh sb="21" eb="23">
      <t>ユシマ</t>
    </rPh>
    <rPh sb="24" eb="26">
      <t>チョウメ</t>
    </rPh>
    <rPh sb="27" eb="28">
      <t>バン</t>
    </rPh>
    <rPh sb="30" eb="31">
      <t>ゴウ</t>
    </rPh>
    <phoneticPr fontId="10"/>
  </si>
  <si>
    <t>会計法第29条の3第4項
予算決算及び会計令第102条の4第3号
（公募）</t>
  </si>
  <si>
    <t>歯科衛生士技術修練部門運営による検証事業一式（西日本）</t>
  </si>
  <si>
    <t>学校法人大阪歯科大学 
大阪府大阪市中央区大手前１丁目５番１７号</t>
    <rPh sb="0" eb="2">
      <t>ガッコウ</t>
    </rPh>
    <rPh sb="2" eb="4">
      <t>ホウジン</t>
    </rPh>
    <rPh sb="4" eb="10">
      <t>オオサカシカダイガク</t>
    </rPh>
    <rPh sb="12" eb="15">
      <t>オオサカフ</t>
    </rPh>
    <rPh sb="15" eb="18">
      <t>オオサカシ</t>
    </rPh>
    <rPh sb="18" eb="21">
      <t>チュウオウク</t>
    </rPh>
    <rPh sb="21" eb="24">
      <t>オオテマエ</t>
    </rPh>
    <rPh sb="25" eb="27">
      <t>チョウメ</t>
    </rPh>
    <rPh sb="28" eb="29">
      <t>バン</t>
    </rPh>
    <rPh sb="31" eb="32">
      <t>ゴウ</t>
    </rPh>
    <phoneticPr fontId="10"/>
  </si>
  <si>
    <t>ＬＬＦＡスムース　マッテクス（株）Ｒ１－５－８Ｃ－ＳＪＰ　２本　外１６件</t>
    <phoneticPr fontId="5"/>
  </si>
  <si>
    <t>【大臣官房会計課】
出負担行為担当官
大臣官房会計課長
横幕　章人
千代田区霞が関１－２－２</t>
    <rPh sb="1" eb="8">
      <t>ダイジンカンボウカイケイカ</t>
    </rPh>
    <rPh sb="8" eb="9">
      <t>イキョク</t>
    </rPh>
    <rPh sb="28" eb="30">
      <t>ヨコマク</t>
    </rPh>
    <rPh sb="31" eb="33">
      <t>アキヒト</t>
    </rPh>
    <phoneticPr fontId="5"/>
  </si>
  <si>
    <t>令和元年7月1日</t>
    <phoneticPr fontId="5"/>
  </si>
  <si>
    <t>不二興産株式会社
東京都新宿区百人町１－２２－２６</t>
    <phoneticPr fontId="5"/>
  </si>
  <si>
    <t>会議テーブル ５台　外２件</t>
    <phoneticPr fontId="5"/>
  </si>
  <si>
    <t>【政策統括官（労働政策担当）】
出負担行為担当官
大臣官房会計課長
横幕　章人
千代田区霞が関１－２－２</t>
    <rPh sb="14" eb="15">
      <t>イキョク</t>
    </rPh>
    <rPh sb="34" eb="36">
      <t>ヨコマク</t>
    </rPh>
    <rPh sb="37" eb="39">
      <t>アキヒト</t>
    </rPh>
    <phoneticPr fontId="5"/>
  </si>
  <si>
    <t>令和元年7月4日</t>
    <phoneticPr fontId="5"/>
  </si>
  <si>
    <t>会計法第29条の3第5項
予算決算及び会計例
第99条第2号
（少額随契）</t>
    <phoneticPr fontId="5"/>
  </si>
  <si>
    <t>【子ども家庭局】
支出負担行為担当官
大臣官房会計課長
横幕　章人
千代田区霞が関１－２－２</t>
    <phoneticPr fontId="5"/>
  </si>
  <si>
    <t>令和元年7月5日</t>
  </si>
  <si>
    <t>東日本電信電話株式会社
東京都新宿区西新宿３－１９－２</t>
    <rPh sb="0" eb="11">
      <t>ヒガシニホンデンシンデンワカブシキカイシャ</t>
    </rPh>
    <phoneticPr fontId="5"/>
  </si>
  <si>
    <t>会計法29条の3第4項</t>
    <rPh sb="0" eb="2">
      <t>カイケイ</t>
    </rPh>
    <rPh sb="2" eb="3">
      <t>ホウ</t>
    </rPh>
    <rPh sb="5" eb="6">
      <t>ジョウ</t>
    </rPh>
    <rPh sb="8" eb="9">
      <t>ダイ</t>
    </rPh>
    <rPh sb="10" eb="11">
      <t>コウ</t>
    </rPh>
    <phoneticPr fontId="5"/>
  </si>
  <si>
    <t>全国戦没者追悼式昼食弁当　６，０００食　外３件</t>
    <rPh sb="0" eb="2">
      <t>ゼンコク</t>
    </rPh>
    <rPh sb="2" eb="5">
      <t>センボツシャ</t>
    </rPh>
    <rPh sb="5" eb="8">
      <t>ツイトウシキ</t>
    </rPh>
    <rPh sb="8" eb="10">
      <t>チュウショク</t>
    </rPh>
    <rPh sb="10" eb="12">
      <t>ベントウ</t>
    </rPh>
    <rPh sb="18" eb="19">
      <t>ショク</t>
    </rPh>
    <rPh sb="20" eb="21">
      <t>ソト</t>
    </rPh>
    <rPh sb="22" eb="23">
      <t>ケン</t>
    </rPh>
    <phoneticPr fontId="10"/>
  </si>
  <si>
    <t>令和元年7月5日</t>
    <phoneticPr fontId="5"/>
  </si>
  <si>
    <t>株式会社京樽
東京都中央区日本橋人形町２－７－５</t>
    <rPh sb="0" eb="4">
      <t>カブシキガイシャ</t>
    </rPh>
    <rPh sb="4" eb="5">
      <t>キョウ</t>
    </rPh>
    <rPh sb="5" eb="6">
      <t>タル</t>
    </rPh>
    <phoneticPr fontId="5"/>
  </si>
  <si>
    <t>保健福祉分野における民間活力を活用した社会的事業の開発・普及のための環境整備事業</t>
    <phoneticPr fontId="5"/>
  </si>
  <si>
    <t>令和元年7月8日</t>
  </si>
  <si>
    <t>社会福祉法人　拓く
福岡県久留米市安武町武島468-2</t>
    <phoneticPr fontId="5"/>
  </si>
  <si>
    <t>2290005010294</t>
  </si>
  <si>
    <t>保健福祉分野における民間活力を活用した社会的事業の開発・普及のための環境整備事業</t>
  </si>
  <si>
    <t>公益財団法人東近江三方よし基金　代表理事　内藤　正明
滋賀県東近江市八日市緑町１０番５号</t>
    <phoneticPr fontId="5"/>
  </si>
  <si>
    <t xml:space="preserve">
5160005010445 </t>
    <phoneticPr fontId="5"/>
  </si>
  <si>
    <t>一般社団法人大牟田未来共創センター　代表理事　菅原　知之
福岡県大牟田市不知火町一丁目４－２</t>
    <phoneticPr fontId="5"/>
  </si>
  <si>
    <t>1290005017258</t>
    <phoneticPr fontId="5"/>
  </si>
  <si>
    <t>みずほ情報総研（株）
東京都千代田区神田錦町二丁目３番地</t>
    <phoneticPr fontId="5"/>
  </si>
  <si>
    <t>9010001027685</t>
  </si>
  <si>
    <t>【子ども家庭局】
支出負担行為担当官
大臣官房会計課長
横幕　章人
千代田区霞が関１－２－２</t>
    <phoneticPr fontId="5"/>
  </si>
  <si>
    <t>令和元年7月8日</t>
    <phoneticPr fontId="5"/>
  </si>
  <si>
    <t>株式会社ジュピターテレコム
東京都千代田区丸の内１－８－１</t>
    <rPh sb="0" eb="4">
      <t>カブシキガイシャ</t>
    </rPh>
    <rPh sb="14" eb="17">
      <t>トウキョウト</t>
    </rPh>
    <rPh sb="17" eb="21">
      <t>チヨダク</t>
    </rPh>
    <rPh sb="21" eb="22">
      <t>マル</t>
    </rPh>
    <rPh sb="23" eb="24">
      <t>ウチ</t>
    </rPh>
    <phoneticPr fontId="5"/>
  </si>
  <si>
    <t>会計法29条の3第6項</t>
    <rPh sb="0" eb="2">
      <t>カイケイ</t>
    </rPh>
    <rPh sb="2" eb="3">
      <t>ホウ</t>
    </rPh>
    <rPh sb="5" eb="6">
      <t>ジョウ</t>
    </rPh>
    <rPh sb="8" eb="9">
      <t>ダイ</t>
    </rPh>
    <rPh sb="10" eb="11">
      <t>コウ</t>
    </rPh>
    <phoneticPr fontId="5"/>
  </si>
  <si>
    <t>血液製剤使用実態調査一式</t>
    <rPh sb="0" eb="2">
      <t>ケツエキ</t>
    </rPh>
    <rPh sb="2" eb="4">
      <t>セイザイ</t>
    </rPh>
    <rPh sb="4" eb="6">
      <t>シヨウ</t>
    </rPh>
    <rPh sb="6" eb="8">
      <t>ジッタイ</t>
    </rPh>
    <rPh sb="8" eb="10">
      <t>チョウサ</t>
    </rPh>
    <rPh sb="10" eb="12">
      <t>イッシキ</t>
    </rPh>
    <phoneticPr fontId="5"/>
  </si>
  <si>
    <t>【医薬・生活衛生局】
支出負担行為担当官
大臣官房会計課長
横幕　章人
千代田区霞が関１－２－２</t>
    <phoneticPr fontId="5"/>
  </si>
  <si>
    <t>令和元年7月8日</t>
    <phoneticPr fontId="5"/>
  </si>
  <si>
    <t>一般社団法人日本輸血・細胞治療学会
東京都文京区本郷２－１４－１４</t>
    <rPh sb="0" eb="2">
      <t>イッパン</t>
    </rPh>
    <rPh sb="2" eb="6">
      <t>シャダンホウジン</t>
    </rPh>
    <rPh sb="6" eb="10">
      <t>ニホンユケツ</t>
    </rPh>
    <rPh sb="11" eb="17">
      <t>サイボウチリョウガッカイ</t>
    </rPh>
    <rPh sb="18" eb="21">
      <t>トウキョウト</t>
    </rPh>
    <rPh sb="21" eb="24">
      <t>ブンキョウク</t>
    </rPh>
    <rPh sb="24" eb="26">
      <t>ホンゴウ</t>
    </rPh>
    <phoneticPr fontId="5"/>
  </si>
  <si>
    <t>医療・介護データ等の解析基盤の構築に関する調査研究一式</t>
    <phoneticPr fontId="5"/>
  </si>
  <si>
    <t>支出負担行為担当官　
厚生労働省保険局長　樽見　英樹　
東京都千代田区霞が関1-2-2</t>
    <phoneticPr fontId="5"/>
  </si>
  <si>
    <t>令和元年7月8日</t>
    <rPh sb="0" eb="2">
      <t>レイワ</t>
    </rPh>
    <rPh sb="2" eb="4">
      <t>ガンネン</t>
    </rPh>
    <rPh sb="5" eb="6">
      <t>ガツ</t>
    </rPh>
    <rPh sb="7" eb="8">
      <t>カ</t>
    </rPh>
    <phoneticPr fontId="5"/>
  </si>
  <si>
    <t>7010401001556</t>
    <phoneticPr fontId="5"/>
  </si>
  <si>
    <t>99.1%</t>
    <phoneticPr fontId="5"/>
  </si>
  <si>
    <t>全国戦没者追悼式式場借上等一式（日本武道館）</t>
  </si>
  <si>
    <t>【社会・援護局(援)】
支出負担行為担当官
大臣官房会計課長
鹿沼　均
千代田区霞が関１－２－２</t>
  </si>
  <si>
    <t>令和元年7月9日</t>
    <rPh sb="0" eb="2">
      <t>レイワ</t>
    </rPh>
    <rPh sb="2" eb="4">
      <t>ガンネン</t>
    </rPh>
    <rPh sb="5" eb="6">
      <t>ガツ</t>
    </rPh>
    <rPh sb="7" eb="8">
      <t>カ</t>
    </rPh>
    <phoneticPr fontId="5"/>
  </si>
  <si>
    <t>公益財団法人日本武道館
東京都千代田区北の丸公園２－３</t>
  </si>
  <si>
    <t>厚生労働省統合ネットワーク更改に係る調達支援及び工程管理支援等一式</t>
    <rPh sb="0" eb="2">
      <t>コウセイ</t>
    </rPh>
    <rPh sb="2" eb="5">
      <t>ロウドウショウ</t>
    </rPh>
    <rPh sb="5" eb="7">
      <t>トウゴウ</t>
    </rPh>
    <rPh sb="13" eb="15">
      <t>コウカイ</t>
    </rPh>
    <rPh sb="16" eb="17">
      <t>カカ</t>
    </rPh>
    <rPh sb="18" eb="20">
      <t>チョウタツ</t>
    </rPh>
    <rPh sb="20" eb="22">
      <t>シエン</t>
    </rPh>
    <rPh sb="22" eb="23">
      <t>オヨ</t>
    </rPh>
    <rPh sb="24" eb="26">
      <t>コウテイ</t>
    </rPh>
    <rPh sb="26" eb="28">
      <t>カンリ</t>
    </rPh>
    <rPh sb="28" eb="30">
      <t>シエン</t>
    </rPh>
    <rPh sb="30" eb="31">
      <t>トウ</t>
    </rPh>
    <rPh sb="31" eb="33">
      <t>イッシキ</t>
    </rPh>
    <phoneticPr fontId="5"/>
  </si>
  <si>
    <t>【政策統括官（統計・情報政策、政策評価担当）】
支出負担行為担当官
大臣官房会計課長
鹿沼　均
千代田区霞が関１－２－２</t>
    <rPh sb="1" eb="3">
      <t>セイサク</t>
    </rPh>
    <rPh sb="3" eb="6">
      <t>トウカツカン</t>
    </rPh>
    <rPh sb="7" eb="9">
      <t>トウケイ</t>
    </rPh>
    <rPh sb="10" eb="12">
      <t>ジョウホウ</t>
    </rPh>
    <rPh sb="12" eb="14">
      <t>セイサク</t>
    </rPh>
    <rPh sb="15" eb="17">
      <t>セイサク</t>
    </rPh>
    <rPh sb="17" eb="19">
      <t>ヒョウカ</t>
    </rPh>
    <rPh sb="19" eb="21">
      <t>タントウ</t>
    </rPh>
    <phoneticPr fontId="5"/>
  </si>
  <si>
    <t>デロイトトーマツコンサルティング合同会社
東京都千代田区丸の内３－２－３</t>
    <rPh sb="16" eb="18">
      <t>ゴウドウ</t>
    </rPh>
    <rPh sb="18" eb="20">
      <t>カイシャ</t>
    </rPh>
    <rPh sb="21" eb="24">
      <t>トウキョウト</t>
    </rPh>
    <rPh sb="24" eb="28">
      <t>チヨダク</t>
    </rPh>
    <rPh sb="28" eb="29">
      <t>マル</t>
    </rPh>
    <rPh sb="30" eb="31">
      <t>ウチ</t>
    </rPh>
    <phoneticPr fontId="5"/>
  </si>
  <si>
    <t>予算決算及び会計令第99条の3（不落随契）</t>
  </si>
  <si>
    <t>既存化学物質安全性点検に係る毒性調査一式　3-メチルペンタン（CAS　No.96-14-0）他１物質</t>
  </si>
  <si>
    <t>【医薬・生活衛生局】
支出負担行為担当官
大臣官房会計課長
鹿沼　均
千代田区霞が関１－２－２</t>
    <rPh sb="1" eb="3">
      <t>イヤク</t>
    </rPh>
    <rPh sb="4" eb="6">
      <t>セイカツ</t>
    </rPh>
    <rPh sb="6" eb="9">
      <t>エイセイキョク</t>
    </rPh>
    <phoneticPr fontId="5"/>
  </si>
  <si>
    <t>令和元年7月10日</t>
    <rPh sb="0" eb="2">
      <t>レイワ</t>
    </rPh>
    <rPh sb="2" eb="4">
      <t>ガンネン</t>
    </rPh>
    <rPh sb="5" eb="6">
      <t>ガツ</t>
    </rPh>
    <rPh sb="8" eb="9">
      <t>カ</t>
    </rPh>
    <phoneticPr fontId="5"/>
  </si>
  <si>
    <t>株式会社ボゾリサーチセンター
東京都渋谷区大山町３６－７</t>
    <rPh sb="0" eb="4">
      <t>カブシキガイシャ</t>
    </rPh>
    <phoneticPr fontId="5"/>
  </si>
  <si>
    <t>【子ども家庭局】
支出負担行為担当官
大臣官房会計課長
鹿沼　均
千代田区霞が関１－２－２</t>
    <rPh sb="1" eb="2">
      <t>コ</t>
    </rPh>
    <rPh sb="4" eb="6">
      <t>カテイ</t>
    </rPh>
    <rPh sb="6" eb="7">
      <t>キョク</t>
    </rPh>
    <phoneticPr fontId="5"/>
  </si>
  <si>
    <t>令和元年7月11日</t>
    <rPh sb="0" eb="2">
      <t>レイワ</t>
    </rPh>
    <rPh sb="2" eb="4">
      <t>ガンネン</t>
    </rPh>
    <rPh sb="5" eb="6">
      <t>ガツ</t>
    </rPh>
    <rPh sb="8" eb="9">
      <t>カ</t>
    </rPh>
    <phoneticPr fontId="5"/>
  </si>
  <si>
    <t>1010001067912</t>
  </si>
  <si>
    <t>公的年金財政評価システムのクラウド運用・管理一式</t>
  </si>
  <si>
    <t>【年金局】
支出負担行為担当官
大臣官房会計課長
鹿沼　均
千代田区霞が関１－２－２</t>
    <phoneticPr fontId="5"/>
  </si>
  <si>
    <t>株式会社エクサ
神奈川県横浜市西区みなとみらい４－４－５</t>
  </si>
  <si>
    <t>抗インフルエンザウイルス薬（イナビル吸入粉末剤２０ｍｇ）　約３４４万人分の購入</t>
    <phoneticPr fontId="5"/>
  </si>
  <si>
    <t>【健康局】
出負担行為担当官
大臣官房会計課長
鹿沼　均
千代田区霞が関１－２－２</t>
    <rPh sb="1" eb="4">
      <t>ケンコウキョク</t>
    </rPh>
    <rPh sb="4" eb="5">
      <t>イキョク</t>
    </rPh>
    <rPh sb="24" eb="26">
      <t>カヌマ</t>
    </rPh>
    <rPh sb="27" eb="28">
      <t>ヒトシ</t>
    </rPh>
    <phoneticPr fontId="5"/>
  </si>
  <si>
    <t>令和元年7月16日</t>
    <rPh sb="0" eb="2">
      <t>レイワ</t>
    </rPh>
    <rPh sb="2" eb="4">
      <t>ガンネン</t>
    </rPh>
    <rPh sb="5" eb="6">
      <t>ガツ</t>
    </rPh>
    <rPh sb="8" eb="9">
      <t>カ</t>
    </rPh>
    <phoneticPr fontId="5"/>
  </si>
  <si>
    <t xml:space="preserve">第一三共株式会社
東京都中央区日本橋本町三丁目５番１号
</t>
    <phoneticPr fontId="5"/>
  </si>
  <si>
    <t>会計法第29条の3第4項
予算決算及び会計令第102条の4第3号
（目的が競争を許さない場合）</t>
    <phoneticPr fontId="5"/>
  </si>
  <si>
    <t>抗インフルエンザウイルス薬（タミフルカプセル７５）　約９８万人分の購入</t>
    <phoneticPr fontId="5"/>
  </si>
  <si>
    <t xml:space="preserve">中外製薬株式会社
東京都北区浮間５－５－１
</t>
    <phoneticPr fontId="5"/>
  </si>
  <si>
    <t>特定保険医療材料価格調査回答用ＣＤ－Ｒ複写業務一式</t>
    <phoneticPr fontId="5"/>
  </si>
  <si>
    <t>【医政局】　　　　　　　　　　支出負担行為担当官
大臣官房会計課長
鹿沼　均
東京都千代田区霞が関1-2-2</t>
    <rPh sb="1" eb="3">
      <t>イセイ</t>
    </rPh>
    <phoneticPr fontId="5"/>
  </si>
  <si>
    <t>富士マイクロ株式会社
熊本県熊本市東区石原１－３－５３</t>
    <rPh sb="0" eb="2">
      <t>フジ</t>
    </rPh>
    <rPh sb="6" eb="10">
      <t>カブシキガイシャ</t>
    </rPh>
    <phoneticPr fontId="5"/>
  </si>
  <si>
    <t>会計法第29条の3第5項
予算決算及び会計例
第99条第2号
（少額随契）</t>
    <phoneticPr fontId="5"/>
  </si>
  <si>
    <t>令和元年度旧ソ連抑留中死亡者慰霊巡拝（イルクーツク州）における添乗員手配等一式</t>
  </si>
  <si>
    <t>令和元年7月17日</t>
    <rPh sb="0" eb="2">
      <t>レイワ</t>
    </rPh>
    <rPh sb="2" eb="4">
      <t>ガンネン</t>
    </rPh>
    <rPh sb="5" eb="6">
      <t>ガツ</t>
    </rPh>
    <rPh sb="8" eb="9">
      <t>カ</t>
    </rPh>
    <phoneticPr fontId="5"/>
  </si>
  <si>
    <t>エムオーツーリスト(株)
東京都港区浜松町２－４－１</t>
  </si>
  <si>
    <t>2019年国民生活基礎調査（世帯票・健康票）データチェック及び修正業務</t>
    <rPh sb="16" eb="17">
      <t>ヒョウ</t>
    </rPh>
    <phoneticPr fontId="6"/>
  </si>
  <si>
    <t>令和元年7月18日</t>
    <rPh sb="0" eb="2">
      <t>レイワ</t>
    </rPh>
    <rPh sb="2" eb="4">
      <t>ガンネン</t>
    </rPh>
    <rPh sb="5" eb="6">
      <t>ガツ</t>
    </rPh>
    <rPh sb="8" eb="9">
      <t>カ</t>
    </rPh>
    <phoneticPr fontId="5"/>
  </si>
  <si>
    <t>株式会社サンビジネス
東京都港区芝１－１０－１１</t>
    <rPh sb="0" eb="4">
      <t>カブシキガイシャ</t>
    </rPh>
    <phoneticPr fontId="6"/>
  </si>
  <si>
    <t>7010401011646</t>
  </si>
  <si>
    <t>ＫＤＤＩ株式会社
東京都千代田区大手町１－８－１</t>
    <rPh sb="4" eb="6">
      <t>カブシキ</t>
    </rPh>
    <rPh sb="6" eb="8">
      <t>カイシャ</t>
    </rPh>
    <rPh sb="9" eb="12">
      <t>トウキョウト</t>
    </rPh>
    <rPh sb="12" eb="16">
      <t>チヨダク</t>
    </rPh>
    <rPh sb="16" eb="19">
      <t>オオテマチ</t>
    </rPh>
    <phoneticPr fontId="5"/>
  </si>
  <si>
    <t>会計法29条の3第5項</t>
    <rPh sb="0" eb="2">
      <t>カイケイ</t>
    </rPh>
    <rPh sb="2" eb="3">
      <t>ホウ</t>
    </rPh>
    <rPh sb="5" eb="6">
      <t>ジョウ</t>
    </rPh>
    <rPh sb="8" eb="9">
      <t>ダイ</t>
    </rPh>
    <rPh sb="10" eb="11">
      <t>コウ</t>
    </rPh>
    <phoneticPr fontId="5"/>
  </si>
  <si>
    <t>原爆放射線による健康影響に関する国際交流調査研究業務</t>
    <rPh sb="0" eb="2">
      <t>ゲンバク</t>
    </rPh>
    <rPh sb="2" eb="5">
      <t>ホウシャセン</t>
    </rPh>
    <rPh sb="8" eb="10">
      <t>ケンコウ</t>
    </rPh>
    <rPh sb="10" eb="12">
      <t>エイキョウ</t>
    </rPh>
    <rPh sb="13" eb="14">
      <t>カン</t>
    </rPh>
    <rPh sb="16" eb="18">
      <t>コクサイ</t>
    </rPh>
    <rPh sb="18" eb="20">
      <t>コウリュウ</t>
    </rPh>
    <rPh sb="20" eb="22">
      <t>チョウサ</t>
    </rPh>
    <rPh sb="22" eb="24">
      <t>ケンキュウ</t>
    </rPh>
    <rPh sb="24" eb="26">
      <t>ギョウム</t>
    </rPh>
    <phoneticPr fontId="9"/>
  </si>
  <si>
    <t>支出負担行為担当官
厚生労働省健康局長
宮嵜　雅則
東京都千代田区霞が関一丁目２番２号</t>
    <rPh sb="20" eb="22">
      <t>ミヤザキ</t>
    </rPh>
    <rPh sb="23" eb="25">
      <t>マサノリ</t>
    </rPh>
    <phoneticPr fontId="16"/>
  </si>
  <si>
    <t>令和元年７月１８日</t>
    <rPh sb="0" eb="2">
      <t>レイワ</t>
    </rPh>
    <rPh sb="2" eb="4">
      <t>ガンネン</t>
    </rPh>
    <rPh sb="5" eb="6">
      <t>ガツ</t>
    </rPh>
    <rPh sb="8" eb="9">
      <t>ニチ</t>
    </rPh>
    <phoneticPr fontId="5"/>
  </si>
  <si>
    <t>（公財）放射線影響研究所
理事長　丹羽　太貫
広島市南区比治山公園５－２</t>
    <rPh sb="1" eb="3">
      <t>コウザイ</t>
    </rPh>
    <rPh sb="4" eb="7">
      <t>ホウシャセン</t>
    </rPh>
    <rPh sb="7" eb="9">
      <t>エイキョウ</t>
    </rPh>
    <rPh sb="9" eb="12">
      <t>ケンキュウショ</t>
    </rPh>
    <rPh sb="13" eb="16">
      <t>リジチョウ</t>
    </rPh>
    <rPh sb="17" eb="19">
      <t>ニワ</t>
    </rPh>
    <rPh sb="20" eb="22">
      <t>タイカン</t>
    </rPh>
    <rPh sb="23" eb="26">
      <t>ヒロシマシ</t>
    </rPh>
    <rPh sb="26" eb="28">
      <t>ミナミク</t>
    </rPh>
    <rPh sb="28" eb="31">
      <t>ヒジヤマ</t>
    </rPh>
    <rPh sb="31" eb="33">
      <t>コウエン</t>
    </rPh>
    <phoneticPr fontId="9"/>
  </si>
  <si>
    <t>9240005012727</t>
  </si>
  <si>
    <t>国所管</t>
    <rPh sb="0" eb="1">
      <t>クニ</t>
    </rPh>
    <rPh sb="1" eb="3">
      <t>ショカン</t>
    </rPh>
    <phoneticPr fontId="17"/>
  </si>
  <si>
    <t>木曽ヒノキ　１本（１．９２２㎥）の購入</t>
    <phoneticPr fontId="5"/>
  </si>
  <si>
    <t>【社会・援護局】
出負担行為担当官
大臣官房会計課長
鹿沼　均
千代田区霞が関１－２－２</t>
    <rPh sb="1" eb="3">
      <t>シャカイ</t>
    </rPh>
    <rPh sb="4" eb="6">
      <t>エンゴ</t>
    </rPh>
    <rPh sb="6" eb="7">
      <t>キョク</t>
    </rPh>
    <rPh sb="7" eb="8">
      <t>イキョク</t>
    </rPh>
    <rPh sb="27" eb="29">
      <t>カヌマ</t>
    </rPh>
    <rPh sb="30" eb="31">
      <t>ヒトシ</t>
    </rPh>
    <phoneticPr fontId="5"/>
  </si>
  <si>
    <t>令和元年7月22日</t>
    <rPh sb="0" eb="2">
      <t>レイワ</t>
    </rPh>
    <rPh sb="2" eb="4">
      <t>ガンネン</t>
    </rPh>
    <rPh sb="5" eb="6">
      <t>ガツ</t>
    </rPh>
    <rPh sb="8" eb="9">
      <t>カ</t>
    </rPh>
    <phoneticPr fontId="5"/>
  </si>
  <si>
    <t>木曽森林管理署
長野県木曽郡上松町大字正島町１－４</t>
    <rPh sb="0" eb="2">
      <t>キソ</t>
    </rPh>
    <rPh sb="2" eb="4">
      <t>シンリン</t>
    </rPh>
    <rPh sb="4" eb="7">
      <t>カンリショ</t>
    </rPh>
    <phoneticPr fontId="5"/>
  </si>
  <si>
    <t>4000012080002</t>
    <phoneticPr fontId="5"/>
  </si>
  <si>
    <t>予算決算及び会計令第１０２条の５（省庁間契約）</t>
    <phoneticPr fontId="5"/>
  </si>
  <si>
    <t>国民健康保険総合データベースシステムの更改・ハードウェア調達等一式</t>
  </si>
  <si>
    <t>【保険局】
支出負担行為担当官
大臣官房会計課長
鹿沼　均
千代田区霞が関１－２－２</t>
    <phoneticPr fontId="5"/>
  </si>
  <si>
    <t>ゼッタテクノロジー株式会社
東京都文京区千駄木３－４７－１</t>
  </si>
  <si>
    <t>会計法第29条の３第４項及び予算決算及び会計令第102条の４第３号（緊急随契）</t>
  </si>
  <si>
    <t>黄熱ワクチン（溶解液含む）　６，０００本</t>
    <phoneticPr fontId="5"/>
  </si>
  <si>
    <t>【医薬・生活衛生局（生食）】
出負担行為担当官
大臣官房会計課長
鹿沼　均
千代田区霞が関１－２－２</t>
    <phoneticPr fontId="5"/>
  </si>
  <si>
    <t>令和元年7月23日</t>
    <rPh sb="0" eb="2">
      <t>レイワ</t>
    </rPh>
    <rPh sb="2" eb="4">
      <t>ガンネン</t>
    </rPh>
    <rPh sb="5" eb="6">
      <t>ガツ</t>
    </rPh>
    <rPh sb="8" eb="9">
      <t>カ</t>
    </rPh>
    <phoneticPr fontId="5"/>
  </si>
  <si>
    <t xml:space="preserve">サノフィ株式会社
東京都新宿区西新宿３－２０－２
</t>
    <phoneticPr fontId="5"/>
  </si>
  <si>
    <t>給与小六法　令和２年版　８５冊　外２件</t>
    <phoneticPr fontId="5"/>
  </si>
  <si>
    <t>【大臣官房人事課】
出負担行為担当官
大臣官房会計課長
鹿沼　均
千代田区霞が関１－２－２</t>
    <rPh sb="1" eb="3">
      <t>ダイジン</t>
    </rPh>
    <rPh sb="3" eb="5">
      <t>カンボウ</t>
    </rPh>
    <rPh sb="5" eb="8">
      <t>ジンジカ</t>
    </rPh>
    <rPh sb="8" eb="9">
      <t>イキョク</t>
    </rPh>
    <rPh sb="28" eb="30">
      <t>カヌマ</t>
    </rPh>
    <rPh sb="31" eb="32">
      <t>ヒトシ</t>
    </rPh>
    <phoneticPr fontId="5"/>
  </si>
  <si>
    <t>令和元年7月24日</t>
    <rPh sb="0" eb="2">
      <t>レイワ</t>
    </rPh>
    <rPh sb="2" eb="4">
      <t>ガンネン</t>
    </rPh>
    <rPh sb="5" eb="6">
      <t>ガツ</t>
    </rPh>
    <rPh sb="8" eb="9">
      <t>カ</t>
    </rPh>
    <phoneticPr fontId="5"/>
  </si>
  <si>
    <t>3010905000792</t>
    <phoneticPr fontId="5"/>
  </si>
  <si>
    <t>会計法第29条の3第5項
予算決算及び会計例
第99条第2号
（少額随契）</t>
    <phoneticPr fontId="5"/>
  </si>
  <si>
    <t>令和元年度生活保護査察指導に関する研究協議会開催に係る会場借上等一式</t>
    <rPh sb="0" eb="2">
      <t>レイワ</t>
    </rPh>
    <rPh sb="2" eb="5">
      <t>ガンネンド</t>
    </rPh>
    <rPh sb="5" eb="13">
      <t>セイカツホゴササツシドウ</t>
    </rPh>
    <rPh sb="14" eb="15">
      <t>カン</t>
    </rPh>
    <rPh sb="17" eb="24">
      <t>ケンキュウキョウギカイカイサイ</t>
    </rPh>
    <rPh sb="25" eb="26">
      <t>カカ</t>
    </rPh>
    <rPh sb="27" eb="29">
      <t>カイジョウ</t>
    </rPh>
    <rPh sb="29" eb="30">
      <t>シャク</t>
    </rPh>
    <rPh sb="30" eb="31">
      <t>ジョウ</t>
    </rPh>
    <rPh sb="32" eb="34">
      <t>イッシキ</t>
    </rPh>
    <phoneticPr fontId="5"/>
  </si>
  <si>
    <t>【大臣官房会計課】
支出負担行為担当官
大臣官房会計課長
鹿沼　均
東京都千代田区霞が関1-2-2</t>
    <rPh sb="29" eb="31">
      <t>カヌマ</t>
    </rPh>
    <rPh sb="32" eb="33">
      <t>ヒトシ</t>
    </rPh>
    <phoneticPr fontId="5"/>
  </si>
  <si>
    <t>令和元年7月25日</t>
    <rPh sb="0" eb="2">
      <t>レイワ</t>
    </rPh>
    <rPh sb="2" eb="4">
      <t>ガンネン</t>
    </rPh>
    <rPh sb="5" eb="6">
      <t>ガツ</t>
    </rPh>
    <rPh sb="8" eb="9">
      <t>カ</t>
    </rPh>
    <phoneticPr fontId="5"/>
  </si>
  <si>
    <t>株式会社目黒雅叙園
東京都目黒区下目黒1-8-1</t>
    <rPh sb="0" eb="4">
      <t>カブシキガイシャ</t>
    </rPh>
    <rPh sb="4" eb="6">
      <t>メグロ</t>
    </rPh>
    <rPh sb="6" eb="9">
      <t>ガジョエン</t>
    </rPh>
    <rPh sb="10" eb="13">
      <t>トウキョウト</t>
    </rPh>
    <rPh sb="13" eb="16">
      <t>メグロク</t>
    </rPh>
    <rPh sb="16" eb="19">
      <t>シモメグロ</t>
    </rPh>
    <phoneticPr fontId="5"/>
  </si>
  <si>
    <t>令和元年度中国東北地方友好訪中団派遣における添乗員手配等一式</t>
  </si>
  <si>
    <t>令和元年7月26日</t>
    <rPh sb="0" eb="2">
      <t>レイワ</t>
    </rPh>
    <rPh sb="2" eb="4">
      <t>ガンネン</t>
    </rPh>
    <rPh sb="5" eb="6">
      <t>ガツ</t>
    </rPh>
    <rPh sb="8" eb="9">
      <t>カ</t>
    </rPh>
    <phoneticPr fontId="5"/>
  </si>
  <si>
    <t>名鉄観光サービス(株)　銀座支店
東京都千代田区銀座７－８－２</t>
  </si>
  <si>
    <t>【総務課】　　　　　　　　　支出負担行為担当官
大臣官房会計課長
横幕　章人
東京都千代田区霞が関1-2-2</t>
    <phoneticPr fontId="5"/>
  </si>
  <si>
    <t xml:space="preserve">7010001018703 </t>
    <phoneticPr fontId="5"/>
  </si>
  <si>
    <t>令和元年7月30日変更契約</t>
    <phoneticPr fontId="5"/>
  </si>
  <si>
    <t>オンライン資格確認等に関する医療機関等への導入支援及び医療保険者、医療機関等への周知広報等一式</t>
    <phoneticPr fontId="5"/>
  </si>
  <si>
    <t>支出負担行為担当官　厚生労働省保険局長　樽見　英樹　東京都千代田区霞が関1-2-2</t>
    <phoneticPr fontId="5"/>
  </si>
  <si>
    <t>アクセンチュア株式会社　東京都港区赤坂1丁目8番1号</t>
    <phoneticPr fontId="5"/>
  </si>
  <si>
    <t>7010401001556</t>
    <phoneticPr fontId="5"/>
  </si>
  <si>
    <t>予算決算及び会計令第99条の2
入札を行ったが予定価格に達しなかったため</t>
    <phoneticPr fontId="5"/>
  </si>
  <si>
    <t>（当初）224,345,457
（変更）225,551,480</t>
    <rPh sb="1" eb="3">
      <t>トウショ</t>
    </rPh>
    <rPh sb="17" eb="19">
      <t>ヘンコウ</t>
    </rPh>
    <phoneticPr fontId="5"/>
  </si>
  <si>
    <t>（当初）223,017,840
（変更）225,551,480</t>
    <phoneticPr fontId="5"/>
  </si>
  <si>
    <t>100%</t>
    <phoneticPr fontId="5"/>
  </si>
  <si>
    <t>-</t>
    <phoneticPr fontId="5"/>
  </si>
  <si>
    <t>-</t>
    <phoneticPr fontId="5"/>
  </si>
  <si>
    <t>-</t>
    <phoneticPr fontId="5"/>
  </si>
  <si>
    <t>令和元年7月31日変更契約</t>
    <rPh sb="0" eb="2">
      <t>レイワ</t>
    </rPh>
    <rPh sb="2" eb="4">
      <t>ガンネン</t>
    </rPh>
    <phoneticPr fontId="5"/>
  </si>
  <si>
    <t>【政策統括官付】
支出負担行為担当官政策統括官（総合政策担当）
朝川　知昭
千代田区霞が関1-2-2</t>
    <rPh sb="1" eb="3">
      <t>セイサク</t>
    </rPh>
    <rPh sb="3" eb="6">
      <t>トウカツカン</t>
    </rPh>
    <rPh sb="6" eb="7">
      <t>ヅキ</t>
    </rPh>
    <rPh sb="9" eb="11">
      <t>シシュツ</t>
    </rPh>
    <rPh sb="11" eb="13">
      <t>フタン</t>
    </rPh>
    <rPh sb="13" eb="15">
      <t>コウイ</t>
    </rPh>
    <rPh sb="15" eb="18">
      <t>タントウカン</t>
    </rPh>
    <rPh sb="18" eb="20">
      <t>セイサク</t>
    </rPh>
    <rPh sb="20" eb="23">
      <t>トウカツカン</t>
    </rPh>
    <rPh sb="24" eb="26">
      <t>ソウゴウ</t>
    </rPh>
    <rPh sb="26" eb="28">
      <t>セイサク</t>
    </rPh>
    <rPh sb="28" eb="30">
      <t>タントウ</t>
    </rPh>
    <rPh sb="32" eb="34">
      <t>アサカワ</t>
    </rPh>
    <rPh sb="35" eb="37">
      <t>トモアキ</t>
    </rPh>
    <rPh sb="38" eb="42">
      <t>チヨダク</t>
    </rPh>
    <rPh sb="42" eb="43">
      <t>カスミ</t>
    </rPh>
    <rPh sb="44" eb="45">
      <t>セキ</t>
    </rPh>
    <phoneticPr fontId="5"/>
  </si>
  <si>
    <t>令和元年8月1日</t>
    <rPh sb="0" eb="2">
      <t>レイワ</t>
    </rPh>
    <rPh sb="2" eb="4">
      <t>ガンネン</t>
    </rPh>
    <rPh sb="5" eb="6">
      <t>ガツ</t>
    </rPh>
    <rPh sb="7" eb="8">
      <t>カ</t>
    </rPh>
    <phoneticPr fontId="5"/>
  </si>
  <si>
    <t>株式会社　マディア
東京都港区芝浦４－１５－３３</t>
    <phoneticPr fontId="5"/>
  </si>
  <si>
    <t>6010401097777</t>
  </si>
  <si>
    <t>令和元年8月1日</t>
  </si>
  <si>
    <t>特定非営利法人ソーシャルバリュージャパン
東京都世田谷区船橋３丁目１６－４－１０２</t>
    <phoneticPr fontId="5"/>
  </si>
  <si>
    <t>2010905002591</t>
  </si>
  <si>
    <t xml:space="preserve">特定非営利法人日本ファンドレイジング協会
東京都港区新橋5-7-12ひのき屋ビル７階
</t>
    <phoneticPr fontId="5"/>
  </si>
  <si>
    <t>3010405008618</t>
  </si>
  <si>
    <t>保健福祉分野における民間活力を活用した社会的事業の開発・普及のための環境整備事業</t>
    <phoneticPr fontId="5"/>
  </si>
  <si>
    <t>ケイスリー株式会社
東京都渋谷区渋谷３－２６－１６　第五叶ビル５Ｆ</t>
    <phoneticPr fontId="5"/>
  </si>
  <si>
    <t>1011001066961</t>
    <phoneticPr fontId="5"/>
  </si>
  <si>
    <t>保健福祉分野における民間活力を活用した社会的事業の開発・普及のための環境整備事業</t>
    <phoneticPr fontId="5"/>
  </si>
  <si>
    <t>合同会社Cono-base　代表　中島悠生
千葉県習志野市谷津１－１７－１１－９０５</t>
    <phoneticPr fontId="5"/>
  </si>
  <si>
    <t>9040003013409</t>
    <phoneticPr fontId="5"/>
  </si>
  <si>
    <t>「AERA 22部 外164点」の購入</t>
    <rPh sb="17" eb="19">
      <t>コウニュウ</t>
    </rPh>
    <phoneticPr fontId="5"/>
  </si>
  <si>
    <t>社会保障生計調査の集計等業務</t>
  </si>
  <si>
    <t>【社会・援護局（社会）】　　　　　　　　　支出負担行為担当官
大臣官房会計課長
鹿沼　均
東京都千代田区霞が関1-2-2</t>
    <rPh sb="40" eb="42">
      <t>カヌマ</t>
    </rPh>
    <rPh sb="43" eb="44">
      <t>ヒトシ</t>
    </rPh>
    <phoneticPr fontId="5"/>
  </si>
  <si>
    <t>令和元年8月2日</t>
    <rPh sb="0" eb="2">
      <t>レイワ</t>
    </rPh>
    <rPh sb="2" eb="4">
      <t>ガンネン</t>
    </rPh>
    <rPh sb="5" eb="6">
      <t>ガツ</t>
    </rPh>
    <rPh sb="7" eb="8">
      <t>カ</t>
    </rPh>
    <phoneticPr fontId="5"/>
  </si>
  <si>
    <t>凸版印刷株式会社
東京都文京区水道１－３－３</t>
    <rPh sb="0" eb="2">
      <t>トッパン</t>
    </rPh>
    <rPh sb="2" eb="4">
      <t>インサツ</t>
    </rPh>
    <rPh sb="4" eb="8">
      <t>カブシキガイシャ</t>
    </rPh>
    <phoneticPr fontId="6"/>
  </si>
  <si>
    <t>7010501016231</t>
  </si>
  <si>
    <t>外国人雇用対策に関する実態調査一式（高度IT外国人材に対するマッチング支援の在り方の具体的検討について）</t>
    <rPh sb="0" eb="3">
      <t>ガイコクジン</t>
    </rPh>
    <rPh sb="3" eb="5">
      <t>コヨウ</t>
    </rPh>
    <rPh sb="5" eb="7">
      <t>タイサク</t>
    </rPh>
    <rPh sb="8" eb="9">
      <t>カン</t>
    </rPh>
    <rPh sb="11" eb="13">
      <t>ジッタイ</t>
    </rPh>
    <rPh sb="13" eb="15">
      <t>チョウサ</t>
    </rPh>
    <rPh sb="15" eb="17">
      <t>イッシキ</t>
    </rPh>
    <rPh sb="18" eb="20">
      <t>コウド</t>
    </rPh>
    <rPh sb="22" eb="24">
      <t>ガイコク</t>
    </rPh>
    <rPh sb="24" eb="26">
      <t>ジンザイ</t>
    </rPh>
    <rPh sb="27" eb="28">
      <t>タイ</t>
    </rPh>
    <rPh sb="35" eb="37">
      <t>シエン</t>
    </rPh>
    <rPh sb="38" eb="39">
      <t>ア</t>
    </rPh>
    <rPh sb="40" eb="41">
      <t>カタ</t>
    </rPh>
    <rPh sb="42" eb="45">
      <t>グタイテキ</t>
    </rPh>
    <rPh sb="45" eb="47">
      <t>ケントウ</t>
    </rPh>
    <phoneticPr fontId="5"/>
  </si>
  <si>
    <t>支出負担行為担当官
厚生労働省職業安定局長
小林　洋司
東京都千代田区霞が関１－２－２</t>
    <rPh sb="0" eb="2">
      <t>シシュツ</t>
    </rPh>
    <rPh sb="2" eb="4">
      <t>フタン</t>
    </rPh>
    <rPh sb="4" eb="6">
      <t>コウイ</t>
    </rPh>
    <rPh sb="6" eb="9">
      <t>タントウカン</t>
    </rPh>
    <rPh sb="10" eb="12">
      <t>コウセイ</t>
    </rPh>
    <rPh sb="12" eb="15">
      <t>ロウドウショウ</t>
    </rPh>
    <rPh sb="15" eb="17">
      <t>ショクギョウ</t>
    </rPh>
    <rPh sb="17" eb="19">
      <t>アンテイ</t>
    </rPh>
    <rPh sb="19" eb="21">
      <t>キョクチョウ</t>
    </rPh>
    <rPh sb="22" eb="24">
      <t>コバヤシ</t>
    </rPh>
    <rPh sb="25" eb="27">
      <t>ヨウジ</t>
    </rPh>
    <rPh sb="28" eb="31">
      <t>トウキョウト</t>
    </rPh>
    <rPh sb="31" eb="35">
      <t>チヨダク</t>
    </rPh>
    <rPh sb="35" eb="36">
      <t>カスミ</t>
    </rPh>
    <rPh sb="37" eb="38">
      <t>セキ</t>
    </rPh>
    <phoneticPr fontId="5"/>
  </si>
  <si>
    <t>令和元年8月5日</t>
    <rPh sb="0" eb="2">
      <t>レイワ</t>
    </rPh>
    <rPh sb="2" eb="4">
      <t>ガンネン</t>
    </rPh>
    <rPh sb="5" eb="6">
      <t>ガツ</t>
    </rPh>
    <rPh sb="7" eb="8">
      <t>カ</t>
    </rPh>
    <phoneticPr fontId="5"/>
  </si>
  <si>
    <t>PwCコンサルティング合同会社
東京都千代田区丸の内２－６－１</t>
    <rPh sb="11" eb="13">
      <t>ゴウドウ</t>
    </rPh>
    <rPh sb="13" eb="15">
      <t>ガイシャ</t>
    </rPh>
    <rPh sb="16" eb="19">
      <t>トウキョウト</t>
    </rPh>
    <rPh sb="19" eb="23">
      <t>チヨダク</t>
    </rPh>
    <rPh sb="23" eb="24">
      <t>マル</t>
    </rPh>
    <rPh sb="25" eb="26">
      <t>ウチ</t>
    </rPh>
    <phoneticPr fontId="5"/>
  </si>
  <si>
    <t>予算決算及び会計令第99条の2（不落随契）</t>
    <rPh sb="0" eb="2">
      <t>ヨサン</t>
    </rPh>
    <rPh sb="2" eb="4">
      <t>ケッサン</t>
    </rPh>
    <rPh sb="4" eb="5">
      <t>オヨ</t>
    </rPh>
    <rPh sb="6" eb="8">
      <t>カイケイ</t>
    </rPh>
    <rPh sb="8" eb="9">
      <t>レイ</t>
    </rPh>
    <rPh sb="9" eb="10">
      <t>ダイ</t>
    </rPh>
    <rPh sb="12" eb="13">
      <t>ジョウ</t>
    </rPh>
    <rPh sb="16" eb="17">
      <t>フ</t>
    </rPh>
    <rPh sb="17" eb="18">
      <t>ラク</t>
    </rPh>
    <rPh sb="18" eb="20">
      <t>ズイケイ</t>
    </rPh>
    <phoneticPr fontId="5"/>
  </si>
  <si>
    <t>統合ネットワークのVPN機能更改に伴う厚生労働省LANシステムの設定変更作業一式</t>
    <phoneticPr fontId="5"/>
  </si>
  <si>
    <t>【政策統括官（統計・情報政策、政策評価担当）】
支出負担行為担当官
大臣官房会計課長
鹿沼　均
千代田区霞が関１－２－２</t>
    <phoneticPr fontId="5"/>
  </si>
  <si>
    <t>東芝デジタルソリューションズ株式会社
神奈川県川崎市幸区堀川町７２－３４</t>
    <phoneticPr fontId="5"/>
  </si>
  <si>
    <t>「患者・要介護者の状態像別に見た医療・介護連携の客観的アウトカム指標に関する調査」に利用するデータセット構築業務一式</t>
    <phoneticPr fontId="5"/>
  </si>
  <si>
    <t>【保険局】
支出負担行為担当官
大臣官房会計課長
鹿沼　均
千代田区霞が関１－２－２</t>
  </si>
  <si>
    <t>令和元年8月8日</t>
    <rPh sb="0" eb="2">
      <t>レイワ</t>
    </rPh>
    <rPh sb="2" eb="4">
      <t>ガンネン</t>
    </rPh>
    <rPh sb="5" eb="6">
      <t>ガツ</t>
    </rPh>
    <rPh sb="7" eb="8">
      <t>カ</t>
    </rPh>
    <phoneticPr fontId="5"/>
  </si>
  <si>
    <t>ソフトバンク株式会社
東京都港区東新橋１－９－１</t>
    <rPh sb="6" eb="10">
      <t>カブシキガイシャ</t>
    </rPh>
    <rPh sb="11" eb="19">
      <t>トウキョウトミナトクヒガシシンバシ</t>
    </rPh>
    <phoneticPr fontId="5"/>
  </si>
  <si>
    <t>電／空変換器（ＥＰ－１１１０－７００４）　５台　外２件</t>
    <phoneticPr fontId="5"/>
  </si>
  <si>
    <t>【大臣官房会計課】
出負担行為担当官
大臣官房会計課長
鹿沼　均
千代田区霞が関１－２－２</t>
    <rPh sb="1" eb="3">
      <t>ダイジン</t>
    </rPh>
    <rPh sb="3" eb="5">
      <t>カンボウ</t>
    </rPh>
    <rPh sb="5" eb="8">
      <t>カイケイカ</t>
    </rPh>
    <rPh sb="28" eb="30">
      <t>カヌマ</t>
    </rPh>
    <rPh sb="31" eb="32">
      <t>ヒトシ</t>
    </rPh>
    <phoneticPr fontId="5"/>
  </si>
  <si>
    <t>令和元年8月9日</t>
    <rPh sb="0" eb="2">
      <t>レイワ</t>
    </rPh>
    <rPh sb="2" eb="4">
      <t>ガンネン</t>
    </rPh>
    <rPh sb="5" eb="6">
      <t>ガツ</t>
    </rPh>
    <rPh sb="7" eb="8">
      <t>カ</t>
    </rPh>
    <phoneticPr fontId="5"/>
  </si>
  <si>
    <t xml:space="preserve">
ジョンソンコントロールズ株式会社
東京都渋谷区笹塚１－５０－１
</t>
    <phoneticPr fontId="5"/>
  </si>
  <si>
    <t>障害者総合支援六法　令和元年度版　１２７冊　外２件</t>
    <phoneticPr fontId="5"/>
  </si>
  <si>
    <t>【障害保健福祉部】　　　　　　　　　　支出負担行為担当官
大臣官房会計課長
鹿沼　均
東京都千代田区霞が関1-2-2</t>
    <rPh sb="1" eb="8">
      <t>ショウガイホケンフクシブ</t>
    </rPh>
    <phoneticPr fontId="5"/>
  </si>
  <si>
    <t>令和元年8月19日</t>
    <rPh sb="0" eb="2">
      <t>レイワ</t>
    </rPh>
    <rPh sb="2" eb="4">
      <t>ガンネン</t>
    </rPh>
    <rPh sb="5" eb="6">
      <t>ガツ</t>
    </rPh>
    <rPh sb="8" eb="9">
      <t>カ</t>
    </rPh>
    <phoneticPr fontId="5"/>
  </si>
  <si>
    <t>社会福祉法人友愛十字会友愛書房
東京都千代田区霞が関1-2-2</t>
    <phoneticPr fontId="5"/>
  </si>
  <si>
    <t>社会福祉法人友愛十字会友愛書房
東京都千代田区霞が関1-2-2</t>
    <phoneticPr fontId="5"/>
  </si>
  <si>
    <t>会計法第29条の3第5項
予算決算及び会計例
第99条第2号
（少額随契）</t>
    <phoneticPr fontId="5"/>
  </si>
  <si>
    <t>コンフィットマイク（ＴＳ－７７３）　３０台　外６件</t>
    <phoneticPr fontId="5"/>
  </si>
  <si>
    <t>【大臣官房会計課】
出負担行為担当官
大臣官房会計課長
鹿沼　均
千代田区霞が関１－２－２</t>
    <phoneticPr fontId="5"/>
  </si>
  <si>
    <t>令和元年8月19日</t>
    <phoneticPr fontId="5"/>
  </si>
  <si>
    <t>八重洲電気株式会社
東京都中央区新川２－１２－１５</t>
    <phoneticPr fontId="5"/>
  </si>
  <si>
    <t>廃止医療機関が保有するカルテ等の精査一式</t>
    <phoneticPr fontId="5"/>
  </si>
  <si>
    <t>令和元年8月21日</t>
    <rPh sb="0" eb="2">
      <t>レイワ</t>
    </rPh>
    <rPh sb="2" eb="4">
      <t>ガンネン</t>
    </rPh>
    <rPh sb="5" eb="6">
      <t>ガツ</t>
    </rPh>
    <rPh sb="8" eb="9">
      <t>カ</t>
    </rPh>
    <phoneticPr fontId="5"/>
  </si>
  <si>
    <t>株式会社シード・プランニング
東京都文京区湯島３－１９－１１</t>
    <rPh sb="0" eb="4">
      <t>カブシキカイシャ</t>
    </rPh>
    <phoneticPr fontId="10"/>
  </si>
  <si>
    <t>検疫所キャラクター着ぐるみ　２体</t>
    <phoneticPr fontId="5"/>
  </si>
  <si>
    <t>【医薬・生活衛生局（生食）】
出負担行為担当官
大臣官房会計課長
鹿沼　均
千代田区霞が関１－２－２</t>
    <rPh sb="33" eb="35">
      <t>カヌマ</t>
    </rPh>
    <rPh sb="36" eb="37">
      <t>ヒトシ</t>
    </rPh>
    <phoneticPr fontId="5"/>
  </si>
  <si>
    <t>令和元年8月26日</t>
    <rPh sb="0" eb="2">
      <t>レイワ</t>
    </rPh>
    <rPh sb="2" eb="4">
      <t>ガンネン</t>
    </rPh>
    <rPh sb="5" eb="6">
      <t>ガツ</t>
    </rPh>
    <rPh sb="8" eb="9">
      <t>カ</t>
    </rPh>
    <phoneticPr fontId="5"/>
  </si>
  <si>
    <t>株式会社キグルミックス 
東京都墨田区両国３－３－８</t>
    <phoneticPr fontId="5"/>
  </si>
  <si>
    <t>国家公務員のためのライフプラン　１，５１７冊</t>
    <phoneticPr fontId="5"/>
  </si>
  <si>
    <t>【大臣官房人事課】
出負担行為担当官
大臣官房会計課長
鹿沼　均
千代田区霞が関１－２－２</t>
    <rPh sb="1" eb="3">
      <t>ダイジン</t>
    </rPh>
    <rPh sb="3" eb="5">
      <t>カンボウ</t>
    </rPh>
    <rPh sb="5" eb="8">
      <t>ジンジカ</t>
    </rPh>
    <rPh sb="28" eb="30">
      <t>カヌマ</t>
    </rPh>
    <rPh sb="31" eb="32">
      <t>ヒトシ</t>
    </rPh>
    <phoneticPr fontId="5"/>
  </si>
  <si>
    <t>令和元年8月29日</t>
    <rPh sb="0" eb="2">
      <t>レイワ</t>
    </rPh>
    <rPh sb="2" eb="4">
      <t>ガンネン</t>
    </rPh>
    <rPh sb="5" eb="6">
      <t>ガツ</t>
    </rPh>
    <rPh sb="8" eb="9">
      <t>カ</t>
    </rPh>
    <phoneticPr fontId="5"/>
  </si>
  <si>
    <t xml:space="preserve">一般財団法人地域社会ライフプラン協会
東京都港区赤坂８－５－２６
</t>
    <phoneticPr fontId="5"/>
  </si>
  <si>
    <t>会計法29条の3第4項及び予算決算及び会計令第102条の4第3号（競争の不存在）</t>
    <phoneticPr fontId="5"/>
  </si>
  <si>
    <t xml:space="preserve">健康監視システムOCR制御・訂正端末の更新業務一式 </t>
    <phoneticPr fontId="5"/>
  </si>
  <si>
    <t>【医薬・生活衛生局（生食）】
支出負担行為担当官
大臣官房会計課長
鹿沼　均
千代田区霞が関１－２－２</t>
    <phoneticPr fontId="5"/>
  </si>
  <si>
    <t>令和元年9月2日</t>
    <rPh sb="0" eb="2">
      <t>レイワ</t>
    </rPh>
    <rPh sb="2" eb="4">
      <t>ガンネン</t>
    </rPh>
    <rPh sb="5" eb="6">
      <t>ガツ</t>
    </rPh>
    <rPh sb="7" eb="8">
      <t>カ</t>
    </rPh>
    <phoneticPr fontId="5"/>
  </si>
  <si>
    <t>「AERA 44部 外167点」の購入</t>
    <phoneticPr fontId="5"/>
  </si>
  <si>
    <t>【大臣官房会計課】
支出負担行為担当官
大臣官房会計課長
鹿沼　均
東京都千代田区霞が関1-2-2</t>
  </si>
  <si>
    <t>令和元年9月2日</t>
    <phoneticPr fontId="5"/>
  </si>
  <si>
    <t>社会福祉法人友愛十字会友愛書房
東京都千代田区霞が関1-2-2</t>
    <phoneticPr fontId="5"/>
  </si>
  <si>
    <t xml:space="preserve">社会保険六法（医療保険編・年金保険編）　令和元年度版
１５８冊
</t>
    <phoneticPr fontId="5"/>
  </si>
  <si>
    <t>【保険局・年金局】
出負担行為担当官
大臣官房会計課長
鹿沼　均
千代田区霞が関１－２－２</t>
    <rPh sb="1" eb="4">
      <t>ホケンキョク</t>
    </rPh>
    <rPh sb="5" eb="8">
      <t>ネンキンキョク</t>
    </rPh>
    <phoneticPr fontId="5"/>
  </si>
  <si>
    <t>令和元年9月5日</t>
    <rPh sb="0" eb="2">
      <t>レイワ</t>
    </rPh>
    <rPh sb="2" eb="4">
      <t>ガンネン</t>
    </rPh>
    <rPh sb="5" eb="6">
      <t>ガツ</t>
    </rPh>
    <rPh sb="7" eb="8">
      <t>カ</t>
    </rPh>
    <phoneticPr fontId="5"/>
  </si>
  <si>
    <t>会計法第29条の3第5項
予算決算及び会計令第99条第16号の2
（慈善のため設立した救済施設からの調達）</t>
    <phoneticPr fontId="5"/>
  </si>
  <si>
    <t>被保護者調査月次調査受付等業務一式</t>
    <rPh sb="0" eb="4">
      <t>ヒホゴシャ</t>
    </rPh>
    <rPh sb="4" eb="6">
      <t>チョウサ</t>
    </rPh>
    <rPh sb="6" eb="8">
      <t>ゲツジ</t>
    </rPh>
    <rPh sb="8" eb="10">
      <t>チョウサ</t>
    </rPh>
    <rPh sb="10" eb="12">
      <t>ウケツケ</t>
    </rPh>
    <rPh sb="12" eb="13">
      <t>トウ</t>
    </rPh>
    <rPh sb="13" eb="15">
      <t>ギョウム</t>
    </rPh>
    <rPh sb="15" eb="17">
      <t>イッシキ</t>
    </rPh>
    <phoneticPr fontId="6"/>
  </si>
  <si>
    <t>【社会・援護局（社会）】　　　　　　　　　　　　　　　　支出負担行為担当官
大臣官房会計課長
鹿沼　均
千代田区霞が関１－２－２</t>
  </si>
  <si>
    <t>令和元年9月9日</t>
    <rPh sb="0" eb="2">
      <t>レイワ</t>
    </rPh>
    <rPh sb="2" eb="4">
      <t>ガンネン</t>
    </rPh>
    <rPh sb="5" eb="6">
      <t>ガツ</t>
    </rPh>
    <rPh sb="7" eb="8">
      <t>カ</t>
    </rPh>
    <phoneticPr fontId="5"/>
  </si>
  <si>
    <t>アルファテックス株式会社
東京都港区芝５－３－２</t>
    <rPh sb="8" eb="12">
      <t>カブシキガイシャ</t>
    </rPh>
    <phoneticPr fontId="6"/>
  </si>
  <si>
    <t>7010401099533</t>
  </si>
  <si>
    <t>一般競争入札</t>
    <rPh sb="0" eb="2">
      <t>イッパン</t>
    </rPh>
    <rPh sb="2" eb="4">
      <t>キョウソウ</t>
    </rPh>
    <rPh sb="4" eb="6">
      <t>ニュウサツ</t>
    </rPh>
    <phoneticPr fontId="5"/>
  </si>
  <si>
    <t>生活保護担当就労支援員全国研修会開催に係る会場借上等一式</t>
  </si>
  <si>
    <t>【社会局】
支出負担行為担当官
大臣官房会計課長
鹿沼　均
東京都千代田区霞が関1-2-2</t>
  </si>
  <si>
    <t>令和元年9月10日</t>
    <rPh sb="0" eb="2">
      <t>レイワ</t>
    </rPh>
    <rPh sb="2" eb="4">
      <t>ガンネン</t>
    </rPh>
    <rPh sb="5" eb="6">
      <t>ガツ</t>
    </rPh>
    <rPh sb="8" eb="9">
      <t>カ</t>
    </rPh>
    <phoneticPr fontId="5"/>
  </si>
  <si>
    <t>株式会社ティーケーピー
東京都新宿区市谷八幡町8</t>
  </si>
  <si>
    <t>國会要覧　令和元年８月版　１２４冊　外３件</t>
    <phoneticPr fontId="5"/>
  </si>
  <si>
    <t>【大臣官房会計課】
出負担行為担当官
大臣官房会計課長
鹿沼　均
千代田区霞が関１－２－２</t>
    <phoneticPr fontId="5"/>
  </si>
  <si>
    <t>令和元年9月11日</t>
    <rPh sb="0" eb="2">
      <t>レイワ</t>
    </rPh>
    <rPh sb="2" eb="4">
      <t>ガンネン</t>
    </rPh>
    <rPh sb="5" eb="6">
      <t>ガツ</t>
    </rPh>
    <rPh sb="8" eb="9">
      <t>カ</t>
    </rPh>
    <phoneticPr fontId="5"/>
  </si>
  <si>
    <t>社会福祉法人友愛十字会友愛書房
東京都千代田区霞が関1-2-2</t>
    <phoneticPr fontId="5"/>
  </si>
  <si>
    <t>１６６６０－１　桜富士　屏風時計　１９５個　外１件</t>
    <phoneticPr fontId="5"/>
  </si>
  <si>
    <t>【社会・援護局】
出負担行為担当官
大臣官房会計課長
鹿沼　均
千代田区霞が関１－２－２</t>
    <rPh sb="1" eb="3">
      <t>シャカイ</t>
    </rPh>
    <rPh sb="4" eb="6">
      <t>エンゴ</t>
    </rPh>
    <rPh sb="6" eb="7">
      <t>キョク</t>
    </rPh>
    <phoneticPr fontId="5"/>
  </si>
  <si>
    <t>令和元年9月17日</t>
    <rPh sb="0" eb="2">
      <t>レイワ</t>
    </rPh>
    <rPh sb="2" eb="4">
      <t>ガンネン</t>
    </rPh>
    <rPh sb="5" eb="6">
      <t>ガツ</t>
    </rPh>
    <rPh sb="8" eb="9">
      <t>カ</t>
    </rPh>
    <phoneticPr fontId="5"/>
  </si>
  <si>
    <t>特定非営利活動法人日本セルプセンター
東京都新宿区新宿１－１３－１</t>
    <phoneticPr fontId="5"/>
  </si>
  <si>
    <t>会計法第29条の3第5項
予算決算及び会計例
第99条第2号
（少額随契）</t>
    <phoneticPr fontId="5"/>
  </si>
  <si>
    <t>看護師の特定行為に係る研修機関導入促進策の検証に関するデータ収集事業</t>
    <rPh sb="0" eb="3">
      <t>カンゴシ</t>
    </rPh>
    <rPh sb="4" eb="6">
      <t>トクテイ</t>
    </rPh>
    <rPh sb="6" eb="8">
      <t>コウイ</t>
    </rPh>
    <rPh sb="9" eb="10">
      <t>カカ</t>
    </rPh>
    <rPh sb="11" eb="13">
      <t>ケンシュウ</t>
    </rPh>
    <rPh sb="13" eb="15">
      <t>キカン</t>
    </rPh>
    <rPh sb="15" eb="17">
      <t>ドウニュウ</t>
    </rPh>
    <rPh sb="17" eb="20">
      <t>ソクシンサク</t>
    </rPh>
    <rPh sb="21" eb="23">
      <t>ケンショウ</t>
    </rPh>
    <rPh sb="24" eb="25">
      <t>カン</t>
    </rPh>
    <rPh sb="30" eb="32">
      <t>シュウシュウ</t>
    </rPh>
    <rPh sb="32" eb="34">
      <t>ジギョウ</t>
    </rPh>
    <phoneticPr fontId="5"/>
  </si>
  <si>
    <t>令和元年9月18日</t>
    <rPh sb="0" eb="2">
      <t>レイワ</t>
    </rPh>
    <rPh sb="2" eb="4">
      <t>ガンネン</t>
    </rPh>
    <rPh sb="5" eb="6">
      <t>ガツ</t>
    </rPh>
    <rPh sb="8" eb="9">
      <t>カ</t>
    </rPh>
    <phoneticPr fontId="5"/>
  </si>
  <si>
    <t>学校法人獨協学園獨協医科大学　　栃木県下都賀郡壬生町北小林880</t>
    <rPh sb="0" eb="2">
      <t>ガッコウ</t>
    </rPh>
    <rPh sb="2" eb="4">
      <t>ホウジン</t>
    </rPh>
    <rPh sb="4" eb="6">
      <t>ドッキョウ</t>
    </rPh>
    <rPh sb="6" eb="8">
      <t>ガクエン</t>
    </rPh>
    <rPh sb="8" eb="10">
      <t>ドッキョウ</t>
    </rPh>
    <rPh sb="10" eb="14">
      <t>イカダイガク</t>
    </rPh>
    <rPh sb="16" eb="19">
      <t>トチギケン</t>
    </rPh>
    <rPh sb="19" eb="20">
      <t>シモ</t>
    </rPh>
    <rPh sb="20" eb="21">
      <t>ミヤコ</t>
    </rPh>
    <rPh sb="22" eb="23">
      <t>グン</t>
    </rPh>
    <rPh sb="23" eb="26">
      <t>ミブマチ</t>
    </rPh>
    <rPh sb="26" eb="27">
      <t>キタ</t>
    </rPh>
    <rPh sb="27" eb="29">
      <t>コバヤシ</t>
    </rPh>
    <phoneticPr fontId="5"/>
  </si>
  <si>
    <t>令和元年9月18日</t>
    <phoneticPr fontId="5"/>
  </si>
  <si>
    <t>医療法人群馬会　群馬病院　　　　　群馬県高崎市稲荷台町136番地</t>
    <rPh sb="0" eb="2">
      <t>イリョウ</t>
    </rPh>
    <rPh sb="2" eb="4">
      <t>ホウジン</t>
    </rPh>
    <rPh sb="4" eb="6">
      <t>グンマ</t>
    </rPh>
    <rPh sb="6" eb="7">
      <t>カイ</t>
    </rPh>
    <rPh sb="8" eb="10">
      <t>グンマ</t>
    </rPh>
    <rPh sb="10" eb="12">
      <t>ビョウイン</t>
    </rPh>
    <rPh sb="17" eb="20">
      <t>グンマケン</t>
    </rPh>
    <rPh sb="20" eb="23">
      <t>タカサキシ</t>
    </rPh>
    <rPh sb="23" eb="24">
      <t>イナ</t>
    </rPh>
    <rPh sb="24" eb="25">
      <t>ニ</t>
    </rPh>
    <rPh sb="25" eb="26">
      <t>ダイ</t>
    </rPh>
    <rPh sb="26" eb="27">
      <t>チョウ</t>
    </rPh>
    <rPh sb="30" eb="32">
      <t>バンチ</t>
    </rPh>
    <phoneticPr fontId="5"/>
  </si>
  <si>
    <t>前橋赤十字病院　　　　　　　　　　　　群馬県前橋市朝倉町389番地1</t>
    <rPh sb="0" eb="2">
      <t>マエバシ</t>
    </rPh>
    <rPh sb="2" eb="5">
      <t>セキジュウジ</t>
    </rPh>
    <rPh sb="5" eb="7">
      <t>ビョウイン</t>
    </rPh>
    <rPh sb="19" eb="22">
      <t>グンマケン</t>
    </rPh>
    <rPh sb="22" eb="25">
      <t>マエバシシ</t>
    </rPh>
    <rPh sb="25" eb="28">
      <t>アサクラチョウ</t>
    </rPh>
    <rPh sb="31" eb="33">
      <t>バンチ</t>
    </rPh>
    <phoneticPr fontId="5"/>
  </si>
  <si>
    <t>令和元年9月18日</t>
  </si>
  <si>
    <t>医療法人鉄蕉会　亀田総合病院　　千葉県鴨川市東町929</t>
    <rPh sb="0" eb="2">
      <t>イリョウ</t>
    </rPh>
    <rPh sb="2" eb="4">
      <t>ホウジン</t>
    </rPh>
    <rPh sb="4" eb="5">
      <t>テツ</t>
    </rPh>
    <rPh sb="5" eb="6">
      <t>ショウ</t>
    </rPh>
    <rPh sb="6" eb="7">
      <t>カイ</t>
    </rPh>
    <rPh sb="8" eb="10">
      <t>カメダ</t>
    </rPh>
    <rPh sb="10" eb="12">
      <t>ソウゴウ</t>
    </rPh>
    <rPh sb="12" eb="14">
      <t>ビョウイン</t>
    </rPh>
    <rPh sb="16" eb="19">
      <t>チバケン</t>
    </rPh>
    <rPh sb="19" eb="22">
      <t>カモガワシ</t>
    </rPh>
    <rPh sb="22" eb="24">
      <t>ヒガシチョウ</t>
    </rPh>
    <phoneticPr fontId="5"/>
  </si>
  <si>
    <t>学校法人日本医科大学　日本医科大学武蔵小杉病院　　　　　　　　　　　神奈川県川崎市中原区小杉町1－396</t>
    <rPh sb="0" eb="2">
      <t>ガッコウ</t>
    </rPh>
    <rPh sb="2" eb="4">
      <t>ホウジン</t>
    </rPh>
    <rPh sb="4" eb="6">
      <t>ニホン</t>
    </rPh>
    <rPh sb="6" eb="8">
      <t>イカ</t>
    </rPh>
    <rPh sb="8" eb="10">
      <t>ダイガク</t>
    </rPh>
    <rPh sb="11" eb="13">
      <t>ニホン</t>
    </rPh>
    <rPh sb="13" eb="17">
      <t>イカダイガク</t>
    </rPh>
    <rPh sb="17" eb="19">
      <t>ムサシ</t>
    </rPh>
    <rPh sb="19" eb="21">
      <t>コスギ</t>
    </rPh>
    <rPh sb="21" eb="23">
      <t>ビョウイン</t>
    </rPh>
    <rPh sb="34" eb="38">
      <t>カナガワケン</t>
    </rPh>
    <rPh sb="38" eb="41">
      <t>カワサキシ</t>
    </rPh>
    <rPh sb="41" eb="44">
      <t>ナカハラク</t>
    </rPh>
    <rPh sb="44" eb="47">
      <t>コスギチョウ</t>
    </rPh>
    <phoneticPr fontId="5"/>
  </si>
  <si>
    <t>学校法人　東海大学　　　　　　　　　　東京都渋谷区富ヶ谷2－28－4</t>
    <rPh sb="0" eb="2">
      <t>ガッコウ</t>
    </rPh>
    <rPh sb="2" eb="4">
      <t>ホウジン</t>
    </rPh>
    <rPh sb="5" eb="7">
      <t>トウカイ</t>
    </rPh>
    <rPh sb="7" eb="9">
      <t>ダイガク</t>
    </rPh>
    <rPh sb="19" eb="22">
      <t>トウキョウト</t>
    </rPh>
    <rPh sb="22" eb="25">
      <t>シブヤク</t>
    </rPh>
    <rPh sb="25" eb="28">
      <t>トミガヤ</t>
    </rPh>
    <phoneticPr fontId="5"/>
  </si>
  <si>
    <t>会計法第29条の3第4項
予算決算及び会計令第102条の4第9号
（公募）</t>
  </si>
  <si>
    <t>国立大学法人新潟大学　新潟大学医歯学綜合病院　　　　　　　　　　　　新潟県新潟市中央区旭町通1番町754番地</t>
    <rPh sb="0" eb="2">
      <t>コクリツ</t>
    </rPh>
    <rPh sb="2" eb="4">
      <t>ダイガク</t>
    </rPh>
    <rPh sb="4" eb="6">
      <t>ホウジン</t>
    </rPh>
    <rPh sb="6" eb="8">
      <t>ニイガタ</t>
    </rPh>
    <rPh sb="8" eb="10">
      <t>ダイガク</t>
    </rPh>
    <rPh sb="11" eb="13">
      <t>ニイガタ</t>
    </rPh>
    <rPh sb="13" eb="15">
      <t>ダイガク</t>
    </rPh>
    <rPh sb="15" eb="16">
      <t>イ</t>
    </rPh>
    <rPh sb="16" eb="17">
      <t>シ</t>
    </rPh>
    <rPh sb="17" eb="18">
      <t>ガク</t>
    </rPh>
    <rPh sb="18" eb="20">
      <t>ソウゴウ</t>
    </rPh>
    <rPh sb="20" eb="22">
      <t>ビョウイン</t>
    </rPh>
    <rPh sb="34" eb="37">
      <t>ニイガタケン</t>
    </rPh>
    <rPh sb="37" eb="40">
      <t>ニイガタシ</t>
    </rPh>
    <rPh sb="40" eb="43">
      <t>チュウオウク</t>
    </rPh>
    <rPh sb="43" eb="45">
      <t>アサヒマチ</t>
    </rPh>
    <rPh sb="45" eb="46">
      <t>ツウ</t>
    </rPh>
    <rPh sb="47" eb="49">
      <t>バンチョウ</t>
    </rPh>
    <rPh sb="52" eb="54">
      <t>バンチ</t>
    </rPh>
    <phoneticPr fontId="5"/>
  </si>
  <si>
    <t>会計法第29条の3第4項
予算決算及び会計令第102条の4第10号
（公募）</t>
  </si>
  <si>
    <t>新潟県厚生農業協同組合連合会　上越綜合病院　　　　　　　　　　　　　　新潟県上越市大道福田616番地</t>
    <rPh sb="0" eb="3">
      <t>ニイガタケン</t>
    </rPh>
    <rPh sb="3" eb="5">
      <t>コウセイ</t>
    </rPh>
    <rPh sb="5" eb="7">
      <t>ノウギョウ</t>
    </rPh>
    <rPh sb="7" eb="9">
      <t>キョウドウ</t>
    </rPh>
    <rPh sb="9" eb="11">
      <t>クミアイ</t>
    </rPh>
    <rPh sb="11" eb="14">
      <t>レンゴウカイ</t>
    </rPh>
    <rPh sb="15" eb="17">
      <t>カミコシ</t>
    </rPh>
    <rPh sb="17" eb="19">
      <t>ソウゴウ</t>
    </rPh>
    <rPh sb="19" eb="21">
      <t>ビョウイン</t>
    </rPh>
    <rPh sb="35" eb="38">
      <t>ニイガタケン</t>
    </rPh>
    <rPh sb="38" eb="40">
      <t>カミコシ</t>
    </rPh>
    <rPh sb="40" eb="41">
      <t>シ</t>
    </rPh>
    <rPh sb="41" eb="43">
      <t>オオミチ</t>
    </rPh>
    <rPh sb="43" eb="45">
      <t>フクダ</t>
    </rPh>
    <rPh sb="48" eb="50">
      <t>バンチ</t>
    </rPh>
    <phoneticPr fontId="5"/>
  </si>
  <si>
    <t>会計法第29条の3第4項
予算決算及び会計令第102条の4第11号
（公募）</t>
  </si>
  <si>
    <t>新潟県厚生農業協同組合連合会長岡中央綜合病院　　　　　　　　　　　新潟県長岡市川崎町2041番地</t>
    <rPh sb="0" eb="3">
      <t>ニイガタケン</t>
    </rPh>
    <rPh sb="3" eb="5">
      <t>コウセイ</t>
    </rPh>
    <rPh sb="5" eb="7">
      <t>ノウギョウ</t>
    </rPh>
    <rPh sb="7" eb="9">
      <t>キョウドウ</t>
    </rPh>
    <rPh sb="9" eb="11">
      <t>クミアイ</t>
    </rPh>
    <rPh sb="11" eb="14">
      <t>レンゴウカイ</t>
    </rPh>
    <rPh sb="14" eb="16">
      <t>ナガオカ</t>
    </rPh>
    <rPh sb="16" eb="18">
      <t>チュウオウ</t>
    </rPh>
    <rPh sb="18" eb="20">
      <t>ソウゴウ</t>
    </rPh>
    <rPh sb="20" eb="22">
      <t>ビョウイン</t>
    </rPh>
    <rPh sb="33" eb="36">
      <t>ニイガタケン</t>
    </rPh>
    <rPh sb="36" eb="39">
      <t>ナガオカシ</t>
    </rPh>
    <rPh sb="39" eb="42">
      <t>カワサキチョウ</t>
    </rPh>
    <rPh sb="46" eb="48">
      <t>バンチ</t>
    </rPh>
    <phoneticPr fontId="5"/>
  </si>
  <si>
    <t>会計法第29条の3第4項
予算決算及び会計令第102条の4第12号
（公募）</t>
  </si>
  <si>
    <t>新潟県厚生農業協同組合連合会　新潟医療センター　　　　　　　　　　　新潟県新潟市西区小針3丁目27番地11号</t>
    <rPh sb="0" eb="3">
      <t>ニイガタケン</t>
    </rPh>
    <rPh sb="3" eb="5">
      <t>コウセイ</t>
    </rPh>
    <rPh sb="5" eb="7">
      <t>ノウギョウ</t>
    </rPh>
    <rPh sb="7" eb="9">
      <t>キョウドウ</t>
    </rPh>
    <rPh sb="9" eb="11">
      <t>クミアイ</t>
    </rPh>
    <rPh sb="11" eb="14">
      <t>レンゴウカイ</t>
    </rPh>
    <rPh sb="15" eb="17">
      <t>ニイガタ</t>
    </rPh>
    <rPh sb="17" eb="19">
      <t>イリョウ</t>
    </rPh>
    <rPh sb="34" eb="37">
      <t>ニイガタケン</t>
    </rPh>
    <rPh sb="37" eb="40">
      <t>ニイガタシ</t>
    </rPh>
    <rPh sb="40" eb="42">
      <t>ニシク</t>
    </rPh>
    <rPh sb="42" eb="44">
      <t>コバリ</t>
    </rPh>
    <rPh sb="45" eb="47">
      <t>チョウメ</t>
    </rPh>
    <rPh sb="49" eb="51">
      <t>バンチ</t>
    </rPh>
    <rPh sb="53" eb="54">
      <t>ゴウ</t>
    </rPh>
    <phoneticPr fontId="5"/>
  </si>
  <si>
    <t>会計法第29条の3第4項
予算決算及び会計令第102条の4第13号
（公募）</t>
  </si>
  <si>
    <t>国立大学法人富山大学付属病院　　富山県富山市杉谷2630番地</t>
    <rPh sb="0" eb="2">
      <t>コクリツ</t>
    </rPh>
    <rPh sb="2" eb="4">
      <t>ダイガク</t>
    </rPh>
    <rPh sb="4" eb="6">
      <t>ホウジン</t>
    </rPh>
    <rPh sb="6" eb="8">
      <t>トヤマ</t>
    </rPh>
    <rPh sb="8" eb="10">
      <t>ダイガク</t>
    </rPh>
    <rPh sb="10" eb="12">
      <t>フゾク</t>
    </rPh>
    <rPh sb="12" eb="14">
      <t>ビョウイン</t>
    </rPh>
    <rPh sb="16" eb="19">
      <t>トヤマケン</t>
    </rPh>
    <rPh sb="19" eb="22">
      <t>トヤマシ</t>
    </rPh>
    <rPh sb="22" eb="24">
      <t>スギヤ</t>
    </rPh>
    <rPh sb="28" eb="30">
      <t>バンチ</t>
    </rPh>
    <phoneticPr fontId="5"/>
  </si>
  <si>
    <t>会計法第29条の3第4項
予算決算及び会計令第102条の4第14号
（公募）</t>
  </si>
  <si>
    <t>医療法人澄心会　岐阜ハートセンター　　　　　　　　　　　　　　　　　　　　岐阜県岐阜市藪田南4－14－4</t>
    <rPh sb="0" eb="2">
      <t>イリョウ</t>
    </rPh>
    <rPh sb="2" eb="4">
      <t>ホウジン</t>
    </rPh>
    <rPh sb="4" eb="5">
      <t>スミ</t>
    </rPh>
    <rPh sb="5" eb="6">
      <t>シン</t>
    </rPh>
    <rPh sb="6" eb="7">
      <t>カイ</t>
    </rPh>
    <rPh sb="8" eb="10">
      <t>ギフ</t>
    </rPh>
    <rPh sb="37" eb="40">
      <t>ギフケン</t>
    </rPh>
    <rPh sb="40" eb="43">
      <t>ギフシ</t>
    </rPh>
    <rPh sb="43" eb="45">
      <t>ヤブタ</t>
    </rPh>
    <rPh sb="45" eb="46">
      <t>ミナミ</t>
    </rPh>
    <phoneticPr fontId="5"/>
  </si>
  <si>
    <t>会計法第29条の3第4項
予算決算及び会計令第102条の4第15号
（公募）</t>
  </si>
  <si>
    <t>静岡県立静岡がんセンター　　　　　　静岡県駿東郡長泉町下長窪1007番地</t>
    <rPh sb="0" eb="3">
      <t>シズオカケン</t>
    </rPh>
    <rPh sb="3" eb="4">
      <t>リツ</t>
    </rPh>
    <rPh sb="4" eb="6">
      <t>シズオカ</t>
    </rPh>
    <rPh sb="18" eb="21">
      <t>シズオカケン</t>
    </rPh>
    <rPh sb="21" eb="22">
      <t>シュン</t>
    </rPh>
    <rPh sb="22" eb="23">
      <t>トウ</t>
    </rPh>
    <rPh sb="23" eb="24">
      <t>グン</t>
    </rPh>
    <rPh sb="24" eb="26">
      <t>ナガイズミ</t>
    </rPh>
    <rPh sb="26" eb="27">
      <t>マチ</t>
    </rPh>
    <rPh sb="27" eb="28">
      <t>シモ</t>
    </rPh>
    <rPh sb="28" eb="29">
      <t>ナガ</t>
    </rPh>
    <rPh sb="29" eb="30">
      <t>クボ</t>
    </rPh>
    <rPh sb="34" eb="36">
      <t>バンチ</t>
    </rPh>
    <phoneticPr fontId="5"/>
  </si>
  <si>
    <t>会計法第29条の3第4項
予算決算及び会計令第102条の4第16号
（公募）</t>
  </si>
  <si>
    <t>社会福祉法人　聖隷福祉事業団　　静岡県浜松市中区元城町218－26</t>
    <rPh sb="0" eb="2">
      <t>シャカイ</t>
    </rPh>
    <rPh sb="2" eb="4">
      <t>フクシ</t>
    </rPh>
    <rPh sb="4" eb="6">
      <t>ホウジン</t>
    </rPh>
    <rPh sb="7" eb="9">
      <t>セイレイ</t>
    </rPh>
    <rPh sb="9" eb="11">
      <t>フクシ</t>
    </rPh>
    <rPh sb="11" eb="14">
      <t>ジギョウダン</t>
    </rPh>
    <rPh sb="16" eb="19">
      <t>シズオカケン</t>
    </rPh>
    <rPh sb="19" eb="22">
      <t>ハママツシ</t>
    </rPh>
    <rPh sb="22" eb="24">
      <t>ナカク</t>
    </rPh>
    <rPh sb="24" eb="25">
      <t>モト</t>
    </rPh>
    <rPh sb="25" eb="26">
      <t>シロ</t>
    </rPh>
    <rPh sb="26" eb="27">
      <t>マチ</t>
    </rPh>
    <phoneticPr fontId="5"/>
  </si>
  <si>
    <t>会計法第29条の3第4項
予算決算及び会計令第102条の4第17号
（公募）</t>
  </si>
  <si>
    <t>聖隷三方原病院　　　　　　　　　　　　静岡県浜松市北区三方原町3453</t>
    <rPh sb="0" eb="2">
      <t>セイレイ</t>
    </rPh>
    <rPh sb="2" eb="3">
      <t>サン</t>
    </rPh>
    <rPh sb="3" eb="4">
      <t>カタ</t>
    </rPh>
    <rPh sb="4" eb="5">
      <t>ハラ</t>
    </rPh>
    <rPh sb="5" eb="7">
      <t>ビョウイン</t>
    </rPh>
    <rPh sb="19" eb="22">
      <t>シズオカケン</t>
    </rPh>
    <rPh sb="22" eb="25">
      <t>ハママツシ</t>
    </rPh>
    <rPh sb="25" eb="27">
      <t>キタク</t>
    </rPh>
    <rPh sb="27" eb="28">
      <t>サン</t>
    </rPh>
    <rPh sb="28" eb="29">
      <t>カタ</t>
    </rPh>
    <rPh sb="29" eb="30">
      <t>ハラ</t>
    </rPh>
    <rPh sb="30" eb="31">
      <t>マチ</t>
    </rPh>
    <phoneticPr fontId="5"/>
  </si>
  <si>
    <t>会計法第29条の3第4項
予算決算及び会計令第102条の4第18号
（公募）</t>
  </si>
  <si>
    <t>市立福知山市民病院　　　　　　　　京都府福知山市厚中町231</t>
    <rPh sb="0" eb="2">
      <t>シリツ</t>
    </rPh>
    <rPh sb="2" eb="5">
      <t>フクチヤマ</t>
    </rPh>
    <rPh sb="5" eb="7">
      <t>シミン</t>
    </rPh>
    <rPh sb="7" eb="9">
      <t>ビョウイン</t>
    </rPh>
    <rPh sb="17" eb="20">
      <t>キョウトフ</t>
    </rPh>
    <rPh sb="20" eb="23">
      <t>フクチヤマ</t>
    </rPh>
    <rPh sb="23" eb="24">
      <t>シ</t>
    </rPh>
    <rPh sb="24" eb="25">
      <t>アツ</t>
    </rPh>
    <rPh sb="25" eb="27">
      <t>ナカマチ</t>
    </rPh>
    <phoneticPr fontId="5"/>
  </si>
  <si>
    <t>会計法第29条の3第4項
予算決算及び会計令第102条の4第19号
（公募）</t>
  </si>
  <si>
    <t>大阪赤十字病院　　　　　　　　　　　　　大阪府大阪市天王寺区筆ヶ崎5－30</t>
    <rPh sb="0" eb="2">
      <t>オオサカ</t>
    </rPh>
    <rPh sb="2" eb="5">
      <t>セキジュウジ</t>
    </rPh>
    <rPh sb="5" eb="7">
      <t>ビョウイン</t>
    </rPh>
    <rPh sb="20" eb="23">
      <t>オオサカフ</t>
    </rPh>
    <rPh sb="23" eb="26">
      <t>オオサカシ</t>
    </rPh>
    <rPh sb="26" eb="29">
      <t>テンノウジ</t>
    </rPh>
    <rPh sb="29" eb="30">
      <t>ク</t>
    </rPh>
    <rPh sb="30" eb="31">
      <t>ヒツ</t>
    </rPh>
    <rPh sb="32" eb="33">
      <t>サキ</t>
    </rPh>
    <phoneticPr fontId="5"/>
  </si>
  <si>
    <t>会計法第29条の3第4項
予算決算及び会計令第102条の4第20号
（公募）</t>
  </si>
  <si>
    <t>国立循環器病研究センター　　　　　大阪府吹田市岸部新町6番1号</t>
    <rPh sb="0" eb="2">
      <t>コクリツ</t>
    </rPh>
    <rPh sb="2" eb="5">
      <t>ジュンカンキ</t>
    </rPh>
    <rPh sb="5" eb="6">
      <t>ビョウ</t>
    </rPh>
    <rPh sb="6" eb="8">
      <t>ケンキュウ</t>
    </rPh>
    <rPh sb="17" eb="20">
      <t>オオサカフ</t>
    </rPh>
    <rPh sb="20" eb="23">
      <t>スイタシ</t>
    </rPh>
    <rPh sb="23" eb="25">
      <t>キシベ</t>
    </rPh>
    <rPh sb="25" eb="27">
      <t>シンマチ</t>
    </rPh>
    <rPh sb="28" eb="29">
      <t>バン</t>
    </rPh>
    <rPh sb="30" eb="31">
      <t>ゴウ</t>
    </rPh>
    <phoneticPr fontId="5"/>
  </si>
  <si>
    <t>会計法第29条の3第4項
予算決算及び会計令第102条の4第21号
（公募）</t>
  </si>
  <si>
    <t>神戸アドベンチスト病院　　　　　　　　兵庫県神戸市北区有野台8－4－1</t>
    <rPh sb="0" eb="2">
      <t>コウベ</t>
    </rPh>
    <rPh sb="9" eb="11">
      <t>ビョウイン</t>
    </rPh>
    <rPh sb="19" eb="22">
      <t>ヒョウゴケン</t>
    </rPh>
    <rPh sb="22" eb="25">
      <t>コウベシ</t>
    </rPh>
    <rPh sb="25" eb="27">
      <t>キタク</t>
    </rPh>
    <rPh sb="27" eb="30">
      <t>アリノダイ</t>
    </rPh>
    <phoneticPr fontId="5"/>
  </si>
  <si>
    <t>会計法第29条の3第4項
予算決算及び会計令第102条の4第22号
（公募）</t>
  </si>
  <si>
    <t>島根県立中央病院　　　　　　　　　　　島根県出雲市姫原4－1－1</t>
    <rPh sb="0" eb="2">
      <t>シマネ</t>
    </rPh>
    <rPh sb="2" eb="4">
      <t>ケンリツ</t>
    </rPh>
    <rPh sb="4" eb="6">
      <t>チュウオウ</t>
    </rPh>
    <rPh sb="6" eb="7">
      <t>ビョウ</t>
    </rPh>
    <rPh sb="7" eb="8">
      <t>イン</t>
    </rPh>
    <rPh sb="19" eb="22">
      <t>シマネケン</t>
    </rPh>
    <rPh sb="22" eb="25">
      <t>イズモシ</t>
    </rPh>
    <rPh sb="25" eb="26">
      <t>ヒメ</t>
    </rPh>
    <rPh sb="26" eb="27">
      <t>ハラ</t>
    </rPh>
    <phoneticPr fontId="5"/>
  </si>
  <si>
    <t>会計法第29条の3第4項
予算決算及び会計令第102条の4第23号
（公募）</t>
  </si>
  <si>
    <t>公益財団法人　大原記念倉敷中央医療機構　倉敷中央病院　　　　　　　岡山県倉敷市美和1丁目1番1号</t>
    <rPh sb="0" eb="2">
      <t>コウエキ</t>
    </rPh>
    <rPh sb="2" eb="4">
      <t>ザイダン</t>
    </rPh>
    <rPh sb="4" eb="6">
      <t>ホウジン</t>
    </rPh>
    <rPh sb="7" eb="9">
      <t>オオハラ</t>
    </rPh>
    <rPh sb="9" eb="11">
      <t>キネン</t>
    </rPh>
    <rPh sb="11" eb="13">
      <t>クラシキ</t>
    </rPh>
    <rPh sb="13" eb="15">
      <t>チュウオウ</t>
    </rPh>
    <rPh sb="15" eb="17">
      <t>イリョウ</t>
    </rPh>
    <rPh sb="17" eb="19">
      <t>キコウ</t>
    </rPh>
    <rPh sb="20" eb="22">
      <t>クラシキ</t>
    </rPh>
    <rPh sb="22" eb="24">
      <t>チュウオウ</t>
    </rPh>
    <rPh sb="24" eb="26">
      <t>ビョウイン</t>
    </rPh>
    <rPh sb="33" eb="36">
      <t>オカヤマケン</t>
    </rPh>
    <rPh sb="36" eb="39">
      <t>クラシキシ</t>
    </rPh>
    <rPh sb="39" eb="41">
      <t>ミワ</t>
    </rPh>
    <rPh sb="42" eb="44">
      <t>チョウメ</t>
    </rPh>
    <rPh sb="45" eb="46">
      <t>バン</t>
    </rPh>
    <rPh sb="47" eb="48">
      <t>ゴウ</t>
    </rPh>
    <phoneticPr fontId="5"/>
  </si>
  <si>
    <t>水道インフラ輸出拡大に係る調査・検討等一式</t>
    <rPh sb="0" eb="2">
      <t>スイドウ</t>
    </rPh>
    <rPh sb="6" eb="8">
      <t>ユシュツ</t>
    </rPh>
    <rPh sb="8" eb="10">
      <t>カクダイ</t>
    </rPh>
    <rPh sb="11" eb="12">
      <t>カカ</t>
    </rPh>
    <rPh sb="13" eb="15">
      <t>チョウサ</t>
    </rPh>
    <rPh sb="16" eb="18">
      <t>ケントウ</t>
    </rPh>
    <rPh sb="18" eb="19">
      <t>トウ</t>
    </rPh>
    <rPh sb="19" eb="21">
      <t>イッシキ</t>
    </rPh>
    <phoneticPr fontId="5"/>
  </si>
  <si>
    <t>公益社団法人国際厚生事業団
東京都港区虎ノ門２－３－２０</t>
  </si>
  <si>
    <t>カラー複合機（２台）の賃貸借及び保守一式</t>
  </si>
  <si>
    <t>支出負担行為担当官
大臣官房会計課長
鹿沼　均
千代田区霞が関１－２－２</t>
    <rPh sb="19" eb="21">
      <t>カヌマ</t>
    </rPh>
    <rPh sb="22" eb="23">
      <t>ヒトシ</t>
    </rPh>
    <phoneticPr fontId="5"/>
  </si>
  <si>
    <t>令和元年9月19日</t>
    <rPh sb="0" eb="2">
      <t>レイワ</t>
    </rPh>
    <rPh sb="2" eb="4">
      <t>ガンネン</t>
    </rPh>
    <rPh sb="5" eb="6">
      <t>ガツ</t>
    </rPh>
    <rPh sb="8" eb="9">
      <t>カ</t>
    </rPh>
    <phoneticPr fontId="5"/>
  </si>
  <si>
    <t>リコージャパン(株)
東京都港区芝浦３－４－１</t>
  </si>
  <si>
    <t>食品等に残留する農薬等の成分である物質（アプラマイシン）の試験法開発一式</t>
    <rPh sb="0" eb="2">
      <t>ショクヒン</t>
    </rPh>
    <rPh sb="2" eb="3">
      <t>トウ</t>
    </rPh>
    <rPh sb="4" eb="6">
      <t>ザンリュウ</t>
    </rPh>
    <rPh sb="8" eb="10">
      <t>ノウヤク</t>
    </rPh>
    <rPh sb="10" eb="11">
      <t>トウ</t>
    </rPh>
    <rPh sb="12" eb="14">
      <t>セイブン</t>
    </rPh>
    <rPh sb="17" eb="19">
      <t>ブッシツ</t>
    </rPh>
    <rPh sb="29" eb="32">
      <t>シケンホウ</t>
    </rPh>
    <rPh sb="32" eb="34">
      <t>カイハツ</t>
    </rPh>
    <rPh sb="34" eb="36">
      <t>イッシキ</t>
    </rPh>
    <phoneticPr fontId="5"/>
  </si>
  <si>
    <t>令和元年9月20日</t>
    <rPh sb="0" eb="2">
      <t>レイワ</t>
    </rPh>
    <rPh sb="2" eb="4">
      <t>ガンネン</t>
    </rPh>
    <rPh sb="5" eb="6">
      <t>ガツ</t>
    </rPh>
    <rPh sb="8" eb="9">
      <t>カ</t>
    </rPh>
    <phoneticPr fontId="5"/>
  </si>
  <si>
    <t>国立大学法人三重大学
三重県津市栗真町屋町１５７７</t>
    <rPh sb="0" eb="2">
      <t>コクリツ</t>
    </rPh>
    <rPh sb="2" eb="4">
      <t>ダイガク</t>
    </rPh>
    <rPh sb="4" eb="6">
      <t>ホウジン</t>
    </rPh>
    <rPh sb="6" eb="8">
      <t>ミエ</t>
    </rPh>
    <rPh sb="8" eb="10">
      <t>ダイガク</t>
    </rPh>
    <rPh sb="11" eb="14">
      <t>ミエケン</t>
    </rPh>
    <rPh sb="14" eb="16">
      <t>ツシ</t>
    </rPh>
    <rPh sb="16" eb="17">
      <t>クリ</t>
    </rPh>
    <rPh sb="17" eb="18">
      <t>シン</t>
    </rPh>
    <rPh sb="18" eb="21">
      <t>マチヤマチ</t>
    </rPh>
    <phoneticPr fontId="5"/>
  </si>
  <si>
    <t>片袖机（係員・係長用）６台　外５件</t>
    <phoneticPr fontId="5"/>
  </si>
  <si>
    <t>【医政局】
出負担行為担当官
大臣官房会計課長
鹿沼　均
千代田区霞が関１－２－２</t>
    <rPh sb="1" eb="3">
      <t>イセイ</t>
    </rPh>
    <rPh sb="3" eb="4">
      <t>キョク</t>
    </rPh>
    <phoneticPr fontId="5"/>
  </si>
  <si>
    <t>令和元年9月25日</t>
    <rPh sb="0" eb="2">
      <t>レイワ</t>
    </rPh>
    <rPh sb="2" eb="4">
      <t>ガンネン</t>
    </rPh>
    <rPh sb="5" eb="6">
      <t>ガツ</t>
    </rPh>
    <rPh sb="8" eb="9">
      <t>カ</t>
    </rPh>
    <phoneticPr fontId="5"/>
  </si>
  <si>
    <t>有限会社タケマエ
東京都港区虎ノ門２－５－３</t>
    <phoneticPr fontId="5"/>
  </si>
  <si>
    <t>会計法第29条の3第5項
予算決算及び会計例
第99条第2号
（少額随契）</t>
    <phoneticPr fontId="5"/>
  </si>
  <si>
    <t>民生委員・児童委員功労章　３６８個の製造</t>
    <phoneticPr fontId="5"/>
  </si>
  <si>
    <t>【社会・援護局】
出負担行為担当官
大臣官房会計課長
鹿沼　均
千代田区霞が関１－２－２</t>
    <rPh sb="1" eb="3">
      <t>シャカイ</t>
    </rPh>
    <rPh sb="4" eb="6">
      <t>エンゴ</t>
    </rPh>
    <rPh sb="6" eb="7">
      <t>キョク</t>
    </rPh>
    <rPh sb="7" eb="8">
      <t>イキョク</t>
    </rPh>
    <phoneticPr fontId="5"/>
  </si>
  <si>
    <t>株式会社そごう・西武
東京都千代田区二番町５－２５</t>
    <phoneticPr fontId="5"/>
  </si>
  <si>
    <t>会計法第29条の3第5項
予算決算及び会計例
第99条第2号
（少額随契）</t>
    <phoneticPr fontId="5"/>
  </si>
  <si>
    <t>生活困窮者自立支援統計システム一部改修</t>
    <phoneticPr fontId="5"/>
  </si>
  <si>
    <t>【社会・援護局（社会）】
支出負担行為担当官
大臣官房会計課長
鹿沼　均
千代田区霞が関１－２－２</t>
    <phoneticPr fontId="5"/>
  </si>
  <si>
    <t>令和元年9月30日</t>
    <rPh sb="0" eb="2">
      <t>レイワ</t>
    </rPh>
    <rPh sb="2" eb="4">
      <t>ガンネン</t>
    </rPh>
    <rPh sb="5" eb="6">
      <t>ガツ</t>
    </rPh>
    <rPh sb="8" eb="9">
      <t>カ</t>
    </rPh>
    <phoneticPr fontId="5"/>
  </si>
  <si>
    <t>株式会社セック
東京都世田谷区用賀４－１０－１</t>
    <phoneticPr fontId="5"/>
  </si>
  <si>
    <t>会計法29条の3第4項及び予算決算及び会計令第102条の4第3号（競争の不存在）</t>
    <phoneticPr fontId="5"/>
  </si>
  <si>
    <t>ＰＣＢ廃棄物処理業務一式</t>
  </si>
  <si>
    <t>【大臣官房会計課】
支出負担行為担当官
大臣官房会計課長
鹿沼　均
千代田区霞が関１－２－２</t>
  </si>
  <si>
    <t>令和元年10月1日</t>
    <rPh sb="0" eb="2">
      <t>レイワ</t>
    </rPh>
    <rPh sb="2" eb="4">
      <t>ガンネン</t>
    </rPh>
    <rPh sb="6" eb="7">
      <t>ガツ</t>
    </rPh>
    <rPh sb="8" eb="9">
      <t>カ</t>
    </rPh>
    <phoneticPr fontId="5"/>
  </si>
  <si>
    <t>JESCO（中間貯蔵・環境安全事業株式会社）
〒105－0014東京都港区芝１－７－１７</t>
  </si>
  <si>
    <t>「AERA 33部 外160点」の購入</t>
    <phoneticPr fontId="5"/>
  </si>
  <si>
    <t>令和元年10月1日</t>
    <phoneticPr fontId="5"/>
  </si>
  <si>
    <t>社会福祉法人友愛十字会友愛書房
東京都千代田区霞が関1-2-2</t>
  </si>
  <si>
    <t>２０１９年家庭の生活実態及び生活意識に関する調査受付等業務</t>
  </si>
  <si>
    <t>【社会・援護局（社会）】                               支出負担行為担当官                                        大臣官房会計課長                                           鹿沼　均                                             千代田区霞が関１－２－２</t>
  </si>
  <si>
    <t>令和元年10月3日</t>
    <phoneticPr fontId="5"/>
  </si>
  <si>
    <t>株式会社イマージュ
東京都新宿区西新宿７－５－２５</t>
    <rPh sb="0" eb="2">
      <t>カブシキ</t>
    </rPh>
    <rPh sb="2" eb="4">
      <t>カイシャ</t>
    </rPh>
    <rPh sb="10" eb="13">
      <t>トウキョウト</t>
    </rPh>
    <rPh sb="13" eb="16">
      <t>シンジュクク</t>
    </rPh>
    <rPh sb="16" eb="19">
      <t>ニシシンジュク</t>
    </rPh>
    <phoneticPr fontId="6"/>
  </si>
  <si>
    <t>3011101002154</t>
  </si>
  <si>
    <t>オカムラＮ９３７ＫＧ－Ｚ１３（０－６－０）　１台　外１件</t>
  </si>
  <si>
    <t>【大臣官房厚生科学課】
出負担行為担当官
大臣官房会計課長
鹿沼　均
千代田区霞が関１－２－２</t>
  </si>
  <si>
    <t>令和元年10月7日</t>
    <phoneticPr fontId="5"/>
  </si>
  <si>
    <t>有限会社タケマエ
東京都港区虎ノ門２－５－３</t>
  </si>
  <si>
    <t>障害者自立支援給付支払等システム（市町村集計モジュール）の運用保守等に関する業務委託</t>
    <rPh sb="0" eb="3">
      <t>ショウガイシャ</t>
    </rPh>
    <rPh sb="3" eb="5">
      <t>ジリツ</t>
    </rPh>
    <rPh sb="5" eb="7">
      <t>シエン</t>
    </rPh>
    <rPh sb="7" eb="9">
      <t>キュウフ</t>
    </rPh>
    <rPh sb="9" eb="11">
      <t>シハライ</t>
    </rPh>
    <rPh sb="11" eb="12">
      <t>トウ</t>
    </rPh>
    <rPh sb="17" eb="20">
      <t>シチョウソン</t>
    </rPh>
    <rPh sb="20" eb="22">
      <t>シュウケイ</t>
    </rPh>
    <rPh sb="29" eb="31">
      <t>ウンヨウ</t>
    </rPh>
    <rPh sb="31" eb="34">
      <t>ホシュトウ</t>
    </rPh>
    <rPh sb="35" eb="36">
      <t>カン</t>
    </rPh>
    <rPh sb="38" eb="40">
      <t>ギョウム</t>
    </rPh>
    <rPh sb="40" eb="42">
      <t>イタク</t>
    </rPh>
    <phoneticPr fontId="5"/>
  </si>
  <si>
    <t>令和元年10月15日</t>
    <phoneticPr fontId="5"/>
  </si>
  <si>
    <t>株式会社ニック
福岡県大野城市川久保三丁目１番２３号</t>
    <rPh sb="0" eb="2">
      <t>カブシキ</t>
    </rPh>
    <rPh sb="2" eb="4">
      <t>ガイシャ</t>
    </rPh>
    <rPh sb="8" eb="11">
      <t>フクオカケン</t>
    </rPh>
    <rPh sb="11" eb="12">
      <t>オオ</t>
    </rPh>
    <rPh sb="12" eb="13">
      <t>ノ</t>
    </rPh>
    <rPh sb="13" eb="14">
      <t>シロ</t>
    </rPh>
    <rPh sb="14" eb="15">
      <t>シ</t>
    </rPh>
    <rPh sb="15" eb="18">
      <t>カワクボ</t>
    </rPh>
    <rPh sb="18" eb="21">
      <t>サンチョウメ</t>
    </rPh>
    <rPh sb="22" eb="23">
      <t>バン</t>
    </rPh>
    <rPh sb="25" eb="26">
      <t>ゴウ</t>
    </rPh>
    <phoneticPr fontId="5"/>
  </si>
  <si>
    <t>会計法第２９条の３第４項予算決算及び会計令第１０２条の４第３号</t>
    <phoneticPr fontId="5"/>
  </si>
  <si>
    <t>検疫所職員の制服等縫製一式</t>
  </si>
  <si>
    <t>【医薬・生活衛生局（生食）】
出負担行為担当官
大臣官房会計課長
鹿沼　均
千代田区霞が関１－２－２</t>
  </si>
  <si>
    <t>令和元年10月16日</t>
    <phoneticPr fontId="5"/>
  </si>
  <si>
    <t xml:space="preserve">株式会社カンセン
東京都中央区日本橋中州６－１３
</t>
  </si>
  <si>
    <t>医療機関における外国人対応に資する夜間・休日対応ワンストップ窓口事業</t>
    <phoneticPr fontId="5"/>
  </si>
  <si>
    <t>令和元年10月18日</t>
    <rPh sb="0" eb="2">
      <t>レイワ</t>
    </rPh>
    <rPh sb="2" eb="4">
      <t>ガンネン</t>
    </rPh>
    <rPh sb="6" eb="7">
      <t>ガツ</t>
    </rPh>
    <rPh sb="9" eb="10">
      <t>カ</t>
    </rPh>
    <phoneticPr fontId="5"/>
  </si>
  <si>
    <t xml:space="preserve">日本エマージェンシーアシスタンス株式会社
東京都文京区小石川１丁目２１番１４号 </t>
    <phoneticPr fontId="5"/>
  </si>
  <si>
    <t>原爆被爆者の生物試料の保管及び活用に関する研究事業</t>
    <rPh sb="0" eb="2">
      <t>ゲンバク</t>
    </rPh>
    <rPh sb="2" eb="5">
      <t>ヒバクシャ</t>
    </rPh>
    <rPh sb="6" eb="8">
      <t>セイブツ</t>
    </rPh>
    <rPh sb="8" eb="10">
      <t>シリョウ</t>
    </rPh>
    <rPh sb="11" eb="13">
      <t>ホカン</t>
    </rPh>
    <rPh sb="13" eb="14">
      <t>オヨ</t>
    </rPh>
    <rPh sb="15" eb="17">
      <t>カツヨウ</t>
    </rPh>
    <rPh sb="18" eb="19">
      <t>カン</t>
    </rPh>
    <rPh sb="21" eb="23">
      <t>ケンキュウ</t>
    </rPh>
    <rPh sb="23" eb="25">
      <t>ジギョウ</t>
    </rPh>
    <phoneticPr fontId="9"/>
  </si>
  <si>
    <t>蒔絵ボールペン及びＬＥＤ回転式ルーペセット　５９３個</t>
  </si>
  <si>
    <t>【社会・援護局】
出負担行為担当官
大臣官房会計課長
鹿沼　均
千代田区霞が関１－２－２</t>
  </si>
  <si>
    <t>令和元年10月21日</t>
    <rPh sb="0" eb="2">
      <t>レイワ</t>
    </rPh>
    <rPh sb="2" eb="4">
      <t>ガンネン</t>
    </rPh>
    <rPh sb="6" eb="7">
      <t>ガツ</t>
    </rPh>
    <rPh sb="9" eb="10">
      <t>カ</t>
    </rPh>
    <phoneticPr fontId="5"/>
  </si>
  <si>
    <t>特定非営利活動法人日本セルプセンター
東京都新宿区新宿１－１３－１</t>
  </si>
  <si>
    <t>会計法第29条の3第5項
予算決算及び会計令第99条第16号の2
（慈善のため設立した救済施設からの調達）</t>
  </si>
  <si>
    <t>厚生労働省LANシステムに係るグループチャットシステム等の試験導入等一式</t>
  </si>
  <si>
    <t>【政策統括官（統計・情報政策、政策評価担当）】
支出負担行為担当官
大臣官房会計課長
鹿沼　均
千代田区霞が関１－２－２</t>
  </si>
  <si>
    <t>令和元年10月21日</t>
    <phoneticPr fontId="5"/>
  </si>
  <si>
    <t>HBD East 2019 Think Tank Meeting開催に係る会場借上等一式</t>
    <phoneticPr fontId="5"/>
  </si>
  <si>
    <t>【医薬・生活衛生局】
支出負担行為担当官
大臣官房会計課長
鹿沼　均
東京都千代田区霞が関1-2-2</t>
    <rPh sb="1" eb="3">
      <t>イヤク</t>
    </rPh>
    <rPh sb="4" eb="6">
      <t>セイカツ</t>
    </rPh>
    <rPh sb="6" eb="9">
      <t>エイセイキョク</t>
    </rPh>
    <phoneticPr fontId="5"/>
  </si>
  <si>
    <t>令和元年10月23日</t>
    <phoneticPr fontId="5"/>
  </si>
  <si>
    <t>社会福祉法人全国社会福祉協議会
東京都千代田区霞が関3-3-2 新霞が関ビル</t>
    <rPh sb="16" eb="19">
      <t>トウキョウト</t>
    </rPh>
    <rPh sb="19" eb="23">
      <t>チヨダク</t>
    </rPh>
    <rPh sb="23" eb="24">
      <t>カスミ</t>
    </rPh>
    <rPh sb="25" eb="26">
      <t>セキ</t>
    </rPh>
    <rPh sb="32" eb="33">
      <t>シン</t>
    </rPh>
    <rPh sb="33" eb="34">
      <t>カスミ</t>
    </rPh>
    <rPh sb="35" eb="36">
      <t>セキ</t>
    </rPh>
    <phoneticPr fontId="5"/>
  </si>
  <si>
    <t>抗インフルエンザウイルス薬（オセルタミビル原薬）　約１１７．５万人分の購入</t>
  </si>
  <si>
    <t>【健康局】
出負担行為担当官
大臣官房会計課長
鹿沼　均
千代田区霞が関１－２－２</t>
  </si>
  <si>
    <t>令和元年10月25日</t>
    <phoneticPr fontId="5"/>
  </si>
  <si>
    <t xml:space="preserve">沢井製薬株式会社
大阪府大阪市淀川区宮原５－２－３０
</t>
  </si>
  <si>
    <t>新医療機器使用要件等基準策定一式（パルスライダー）</t>
    <rPh sb="0" eb="3">
      <t>シンイリョウ</t>
    </rPh>
    <rPh sb="3" eb="5">
      <t>キキ</t>
    </rPh>
    <rPh sb="5" eb="7">
      <t>シヨウ</t>
    </rPh>
    <rPh sb="7" eb="10">
      <t>ヨウケントウ</t>
    </rPh>
    <rPh sb="10" eb="12">
      <t>キジュン</t>
    </rPh>
    <rPh sb="12" eb="14">
      <t>サクテイ</t>
    </rPh>
    <rPh sb="14" eb="16">
      <t>イッシキ</t>
    </rPh>
    <phoneticPr fontId="5"/>
  </si>
  <si>
    <t>令和元年10月25日</t>
    <phoneticPr fontId="5"/>
  </si>
  <si>
    <t>特定非営利活動法人日本脳神経血管内治療学会
東京都新宿区信濃町３５信濃町煉瓦館５階</t>
    <rPh sb="9" eb="21">
      <t>ニホンノウシンケイケッカンナイチリョウガッカイ</t>
    </rPh>
    <rPh sb="22" eb="31">
      <t>トウキョウトシンジュククシナノマチ</t>
    </rPh>
    <rPh sb="33" eb="38">
      <t>シナノマチレンガ</t>
    </rPh>
    <rPh sb="38" eb="39">
      <t>カン</t>
    </rPh>
    <rPh sb="40" eb="41">
      <t>カイ</t>
    </rPh>
    <phoneticPr fontId="5"/>
  </si>
  <si>
    <t>厚生労働省LANシステムに係るファイル容量拡張等整備および運用保守一式</t>
  </si>
  <si>
    <t>令和元年10月28日</t>
    <phoneticPr fontId="5"/>
  </si>
  <si>
    <t>会計法29条の3第4項及び国の物品等又は特定役務の調達手続の特例を定める政令第13条第1項第２号（互換性）</t>
  </si>
  <si>
    <t>新医療機器使用要件等基準策定一式（ＭＲガイド下集束超音波治療器 ExAblate 4000）</t>
    <rPh sb="0" eb="3">
      <t>シンイリョウ</t>
    </rPh>
    <rPh sb="3" eb="5">
      <t>キキ</t>
    </rPh>
    <rPh sb="5" eb="7">
      <t>シヨウ</t>
    </rPh>
    <rPh sb="7" eb="10">
      <t>ヨウケントウ</t>
    </rPh>
    <rPh sb="10" eb="12">
      <t>キジュン</t>
    </rPh>
    <rPh sb="12" eb="14">
      <t>サクテイ</t>
    </rPh>
    <rPh sb="14" eb="16">
      <t>イッシキ</t>
    </rPh>
    <rPh sb="22" eb="23">
      <t>シタ</t>
    </rPh>
    <rPh sb="23" eb="25">
      <t>シュウソク</t>
    </rPh>
    <rPh sb="25" eb="28">
      <t>チョウオンパ</t>
    </rPh>
    <rPh sb="28" eb="31">
      <t>チリョウキ</t>
    </rPh>
    <phoneticPr fontId="5"/>
  </si>
  <si>
    <t>令和元年10月30日</t>
    <phoneticPr fontId="5"/>
  </si>
  <si>
    <t xml:space="preserve">一般社団法人日本脳神経外科学会
東京都文京区本郷５－２５－１６　石川ビル４階 </t>
  </si>
  <si>
    <t>児童相談所相談専用ダイヤル機能提供等一式</t>
    <rPh sb="0" eb="2">
      <t>ジドウ</t>
    </rPh>
    <rPh sb="2" eb="5">
      <t>ソウダンショ</t>
    </rPh>
    <rPh sb="5" eb="7">
      <t>ソウダン</t>
    </rPh>
    <rPh sb="7" eb="9">
      <t>センヨウ</t>
    </rPh>
    <rPh sb="13" eb="15">
      <t>キノウ</t>
    </rPh>
    <rPh sb="15" eb="17">
      <t>テイキョウ</t>
    </rPh>
    <rPh sb="17" eb="18">
      <t>トウ</t>
    </rPh>
    <rPh sb="18" eb="20">
      <t>イッシキ</t>
    </rPh>
    <phoneticPr fontId="5"/>
  </si>
  <si>
    <t>【子ども家庭局】
支出負担行為担当官
大臣官房会計課長
鹿沼　均
東京都千代田区霞が関1-2-2</t>
    <phoneticPr fontId="5"/>
  </si>
  <si>
    <t>令和元年11月1日</t>
    <phoneticPr fontId="5"/>
  </si>
  <si>
    <t xml:space="preserve">7010001064648 </t>
  </si>
  <si>
    <t>ナビダイヤル番号ごとに10,000円　他</t>
    <rPh sb="19" eb="20">
      <t>ホカ</t>
    </rPh>
    <phoneticPr fontId="5"/>
  </si>
  <si>
    <t>「AERA 33部 外155点」の購入</t>
  </si>
  <si>
    <t>訪問看護療養費のレセプト電子化に関する調査研究等一式</t>
    <phoneticPr fontId="5"/>
  </si>
  <si>
    <t>【保険局】
出負担行為担当官
大臣官房会計課長
鹿沼　均
千代田区霞が関１－２－２</t>
    <rPh sb="1" eb="4">
      <t>ホケンキョク</t>
    </rPh>
    <phoneticPr fontId="5"/>
  </si>
  <si>
    <t>令和元年11月7日</t>
    <phoneticPr fontId="5"/>
  </si>
  <si>
    <t>アクセンチュア株式会社
東京都港区赤坂１－８－１</t>
    <phoneticPr fontId="5"/>
  </si>
  <si>
    <t>令和元年度公的年金財政評価システム改修等一式</t>
  </si>
  <si>
    <t>【年金局】
支出負担行為担当官
大臣官房会計課長
鹿沼　均
千代田区霞が関１－２－２</t>
  </si>
  <si>
    <t>令和元年11月15日</t>
    <phoneticPr fontId="5"/>
  </si>
  <si>
    <t>みずほ情報総研株式会社
東京都千代田区神田錦町２－３</t>
  </si>
  <si>
    <t>厚生労働省LANシステムに係る議員レク支援業務一式</t>
  </si>
  <si>
    <t>令和元年11月20日</t>
    <phoneticPr fontId="5"/>
  </si>
  <si>
    <t>会計法29条の3第4項及び予算決算及び会計令第102条の4第3号</t>
  </si>
  <si>
    <t>年金生活者支援給付金における情報提供ネットワークシステムを通じた所得確認に係る年金給付システム改修一式</t>
  </si>
  <si>
    <t>令和元年11月21日</t>
    <phoneticPr fontId="5"/>
  </si>
  <si>
    <t>株式会社日立製作所
東京都品川区南大井６－２３－１</t>
  </si>
  <si>
    <t>年金業務システム（個人番号管理サブシステム等）の支援給付金対応（追加）に係る設計・改修等業務一式</t>
  </si>
  <si>
    <t>ノートパソコン　９台　外３件</t>
  </si>
  <si>
    <t>【職業安定局】
出負担行為担当官
大臣官房会計課長
鹿沼　均
千代田区霞が関１－２－２</t>
  </si>
  <si>
    <t>令和元年11月25日</t>
    <phoneticPr fontId="5"/>
  </si>
  <si>
    <t>株式会社ヤマダ電機
東京都中央区八重洲１－５－２２</t>
  </si>
  <si>
    <t>オサダ　ライトサージセルビー　１式</t>
    <phoneticPr fontId="5"/>
  </si>
  <si>
    <t>【大臣官房会計課】
支出負担行為担当官
大臣官房会計課長
鹿沼　均
東京都千代田区霞が関1-2-2</t>
    <rPh sb="1" eb="8">
      <t>ダイジンカンボウカイケイカ</t>
    </rPh>
    <rPh sb="29" eb="31">
      <t>カヌマ</t>
    </rPh>
    <rPh sb="32" eb="33">
      <t>ヒトシ</t>
    </rPh>
    <phoneticPr fontId="5"/>
  </si>
  <si>
    <t xml:space="preserve">株式会社田中歯科器械店
東京都千代田区富士見町１－３－８
</t>
    <phoneticPr fontId="5"/>
  </si>
  <si>
    <t>食品衛生小六法　令和２年版　２９３冊</t>
    <phoneticPr fontId="5"/>
  </si>
  <si>
    <t>【医薬・生活衛生局（生食）】
出負担行為担当官
大臣官房会計課長
鹿沼　均
千代田区霞が関１－２－２</t>
    <phoneticPr fontId="5"/>
  </si>
  <si>
    <t>令和元年11月27日</t>
    <phoneticPr fontId="5"/>
  </si>
  <si>
    <t xml:space="preserve">新日本法規出版株式会社
愛知県名古屋市中区栄１－２３－２０
</t>
    <phoneticPr fontId="5"/>
  </si>
  <si>
    <t>オンライン資格確認等に関する医療機関等への導入支援及び医療保険者、医療機関等への周知広報等一式</t>
    <phoneticPr fontId="5"/>
  </si>
  <si>
    <t>支出負担行為担当官　
厚生労働省保険局長　樽見　英樹　
東京都千代田区霞が関1-2-2</t>
    <phoneticPr fontId="5"/>
  </si>
  <si>
    <t>令和元年4月16日</t>
    <rPh sb="0" eb="2">
      <t>レイワ</t>
    </rPh>
    <rPh sb="2" eb="4">
      <t>ガンネン</t>
    </rPh>
    <rPh sb="5" eb="6">
      <t>ガツ</t>
    </rPh>
    <rPh sb="8" eb="9">
      <t>ニチ</t>
    </rPh>
    <phoneticPr fontId="5"/>
  </si>
  <si>
    <t>アクセンチュア株式会社　
東京都港区赤坂1丁目8番1号</t>
    <phoneticPr fontId="5"/>
  </si>
  <si>
    <t>7010401001556</t>
    <phoneticPr fontId="5"/>
  </si>
  <si>
    <t>（当初）224,345,457
（変更）244,471,480</t>
    <rPh sb="1" eb="3">
      <t>トウショ</t>
    </rPh>
    <rPh sb="17" eb="19">
      <t>ヘンコウ</t>
    </rPh>
    <phoneticPr fontId="5"/>
  </si>
  <si>
    <t>（当初）223,017,840
（変更）244,471,480</t>
    <phoneticPr fontId="5"/>
  </si>
  <si>
    <t>100%</t>
    <phoneticPr fontId="5"/>
  </si>
  <si>
    <t>令和元年11月29日変更契約</t>
    <rPh sb="0" eb="2">
      <t>レイワ</t>
    </rPh>
    <rPh sb="2" eb="4">
      <t>ガンネン</t>
    </rPh>
    <phoneticPr fontId="5"/>
  </si>
  <si>
    <t>「AERA 33部 外167点」の購入</t>
    <phoneticPr fontId="5"/>
  </si>
  <si>
    <t>第10回21世紀出生児縦断調査（平成22年出生児）謝礼品（シャープペンシルと消しゴム２個セット）２６,５００セットの購入</t>
    <phoneticPr fontId="5"/>
  </si>
  <si>
    <t>【政策統括官（統計）】
支出負担行為担当官
大臣官房会計課長
鹿沼　均
東京都千代田区霞が関1-2-2</t>
    <rPh sb="31" eb="33">
      <t>カヌマ</t>
    </rPh>
    <rPh sb="34" eb="35">
      <t>ヒトシ</t>
    </rPh>
    <phoneticPr fontId="5"/>
  </si>
  <si>
    <t>令和元年12月6日</t>
    <phoneticPr fontId="5"/>
  </si>
  <si>
    <t>特定非営利活動法人日本セルプセンター
東京都新宿区新宿１－１３－１</t>
    <phoneticPr fontId="5"/>
  </si>
  <si>
    <t>会計法第29条の3第5項
予算決算及び会計令第99条第16号の2
（慈善のため設立した救済施設からの調達）</t>
    <phoneticPr fontId="5"/>
  </si>
  <si>
    <t>第10回21世紀出生児縦断調査（平成22年出生児）謝礼品（シャープペンシルと消しゴム２個セット）包装等セット作業一式</t>
    <phoneticPr fontId="5"/>
  </si>
  <si>
    <t>令和元年12月6日</t>
    <phoneticPr fontId="5"/>
  </si>
  <si>
    <t xml:space="preserve">社会福祉法人あしなみ
東京都足立区千住４－３－９
</t>
    <phoneticPr fontId="5"/>
  </si>
  <si>
    <t>会計法第29条の3第5項
予算決算及び会計令第99条第16号の2
（慈善のため設立した救済施設からの調達）</t>
    <phoneticPr fontId="5"/>
  </si>
  <si>
    <t>令和元年度ハンセン病療養所退所者給与金管理システム等におけるハードウェア更改等業務一式</t>
  </si>
  <si>
    <t>【健康局】
支出負担行為担当官
大臣官房会計課長
鹿沼　均
千代田区霞が関１－２－２</t>
  </si>
  <si>
    <t>令和元年12月10日</t>
    <phoneticPr fontId="5"/>
  </si>
  <si>
    <t>株式会社ケー・デー・シー
東京都港区虎ノ門４－２－１２</t>
  </si>
  <si>
    <t>死因オートコーディングシステム等の改元対応に伴う事前準備作業一式</t>
  </si>
  <si>
    <t>令和元年12月10日</t>
    <phoneticPr fontId="5"/>
  </si>
  <si>
    <t>レセプト情報・特定健診等情報データベース分析システムに係るアプリケーション改修等一式</t>
  </si>
  <si>
    <t>令和元年12月12日</t>
    <phoneticPr fontId="5"/>
  </si>
  <si>
    <t>富士通株式会社
東京都港区東新橋１－５－２</t>
  </si>
  <si>
    <t>「統計情報データベース」登録用データの作成等一式（平成30年人口動態統計（確定数）約1,500ファイル）</t>
    <phoneticPr fontId="5"/>
  </si>
  <si>
    <t>令和元年12月13日</t>
    <phoneticPr fontId="5"/>
  </si>
  <si>
    <t>キヤノンビズアテンダ株式会社
東京都品川区東品川２－４－１１</t>
    <rPh sb="10" eb="12">
      <t>カブシキ</t>
    </rPh>
    <rPh sb="12" eb="14">
      <t>カイシャ</t>
    </rPh>
    <rPh sb="15" eb="18">
      <t>トウキョウト</t>
    </rPh>
    <rPh sb="18" eb="21">
      <t>シナガワク</t>
    </rPh>
    <rPh sb="21" eb="24">
      <t>ヒガシシナガワ</t>
    </rPh>
    <phoneticPr fontId="5"/>
  </si>
  <si>
    <t>鋼製大型回転椅子（課長・室長用）１脚　外２件</t>
    <phoneticPr fontId="5"/>
  </si>
  <si>
    <t>【雇用環境・均等局】
支出負担行為担当官
大臣官房会計課長
鹿沼　均
東京都千代田区霞が関1-2-2</t>
    <rPh sb="1" eb="5">
      <t>コヨウカンキョウ</t>
    </rPh>
    <rPh sb="6" eb="9">
      <t>キントウキョク</t>
    </rPh>
    <rPh sb="30" eb="32">
      <t>カヌマ</t>
    </rPh>
    <rPh sb="33" eb="34">
      <t>ヒトシ</t>
    </rPh>
    <phoneticPr fontId="5"/>
  </si>
  <si>
    <t>２０２０（令和２）年国民生活基礎調査　調査関係書類（衛生分）一式の梱包発送業務</t>
  </si>
  <si>
    <t>令和元年12月25日</t>
    <phoneticPr fontId="5"/>
  </si>
  <si>
    <t xml:space="preserve">ディーエムソリューションズ株式会社
東京都武蔵野市御殿山１丁目１番３号 </t>
    <phoneticPr fontId="5"/>
  </si>
  <si>
    <t>令和２年度診療報酬改定説明会開催に係る会場等借上一式</t>
    <phoneticPr fontId="5"/>
  </si>
  <si>
    <t>【保険局】
支出負担行為担当官
大臣官房会計課長
鹿沼　均
東京都千代田区霞が関1-2-2</t>
    <rPh sb="1" eb="4">
      <t>ホケンキョク</t>
    </rPh>
    <phoneticPr fontId="5"/>
  </si>
  <si>
    <t>住友不動産ベルサール株式会社
東京都新宿区西新宿２－６－１</t>
    <rPh sb="15" eb="18">
      <t>トウキョウト</t>
    </rPh>
    <rPh sb="18" eb="21">
      <t>シンジュクク</t>
    </rPh>
    <rPh sb="21" eb="24">
      <t>ニシシンジュク</t>
    </rPh>
    <phoneticPr fontId="5"/>
  </si>
  <si>
    <t>タレント出演料</t>
    <phoneticPr fontId="5"/>
  </si>
  <si>
    <t>【健康局】
支出負担行為担当官
大臣官房会計課長
鹿沼　均
東京都千代田区霞が関1-2-2</t>
    <rPh sb="1" eb="4">
      <t>ケンコウキョク</t>
    </rPh>
    <phoneticPr fontId="5"/>
  </si>
  <si>
    <t xml:space="preserve">株式会社サンズエンタテインメント
東京都港区北青山２－７－２６ </t>
    <rPh sb="0" eb="2">
      <t>カブシキ</t>
    </rPh>
    <rPh sb="2" eb="4">
      <t>カイシャ</t>
    </rPh>
    <phoneticPr fontId="5"/>
  </si>
  <si>
    <t>「AERA 33部 外154点」の購入</t>
    <phoneticPr fontId="5"/>
  </si>
  <si>
    <t>令和2年度診療報酬改定に係る保険医療機関等管理システム改修一式</t>
  </si>
  <si>
    <t>アクセンチュア株式会社
東京都港区赤坂１－８－１</t>
  </si>
  <si>
    <t>ミーティングテーブル　３台　外２件</t>
    <phoneticPr fontId="5"/>
  </si>
  <si>
    <t>【医薬・生活衛生局】
支出負担行為担当官
大臣官房会計課長
鹿沼　均
東京都千代田区霞が関1-2-2</t>
    <rPh sb="1" eb="3">
      <t>イヤク</t>
    </rPh>
    <rPh sb="4" eb="6">
      <t>セイカツ</t>
    </rPh>
    <rPh sb="6" eb="9">
      <t>エイセイキョク</t>
    </rPh>
    <rPh sb="8" eb="9">
      <t>キョク</t>
    </rPh>
    <rPh sb="30" eb="32">
      <t>カヌマ</t>
    </rPh>
    <rPh sb="33" eb="34">
      <t>ヒトシ</t>
    </rPh>
    <phoneticPr fontId="5"/>
  </si>
  <si>
    <t>ロッカー　５台　外３件</t>
    <phoneticPr fontId="5"/>
  </si>
  <si>
    <t>【大臣官房総務課】
支出負担行為担当官
大臣官房会計課長
鹿沼　均
東京都千代田区霞が関1-2-2</t>
    <rPh sb="1" eb="3">
      <t>ダイジン</t>
    </rPh>
    <rPh sb="3" eb="5">
      <t>カンボウ</t>
    </rPh>
    <rPh sb="5" eb="8">
      <t>ソウムカ</t>
    </rPh>
    <rPh sb="29" eb="31">
      <t>カヌマ</t>
    </rPh>
    <rPh sb="32" eb="33">
      <t>ヒトシ</t>
    </rPh>
    <phoneticPr fontId="5"/>
  </si>
  <si>
    <t>紙筒（４．７ｃｍ×３９ｃｍ）　７，６２０本</t>
    <phoneticPr fontId="5"/>
  </si>
  <si>
    <t>【社会・援護局】
支出負担行為担当官
大臣官房会計課長
鹿沼　均
東京都千代田区霞が関1-2-2</t>
    <rPh sb="1" eb="3">
      <t>シャカイ</t>
    </rPh>
    <rPh sb="4" eb="6">
      <t>エンゴ</t>
    </rPh>
    <rPh sb="6" eb="7">
      <t>キョク</t>
    </rPh>
    <rPh sb="28" eb="30">
      <t>カヌマ</t>
    </rPh>
    <rPh sb="31" eb="32">
      <t>ヒトシ</t>
    </rPh>
    <phoneticPr fontId="5"/>
  </si>
  <si>
    <t>株式会社ミクニ商会
東京都千代田区鍛冶町１－８－６</t>
    <phoneticPr fontId="5"/>
  </si>
  <si>
    <t>カルテ庫一式</t>
    <phoneticPr fontId="5"/>
  </si>
  <si>
    <t>副作用等情報管理システムのデータセンターとFenicsネットワーク間の回線敷設等一式</t>
    <rPh sb="0" eb="3">
      <t>フクサヨウ</t>
    </rPh>
    <rPh sb="3" eb="4">
      <t>トウ</t>
    </rPh>
    <rPh sb="4" eb="6">
      <t>ジョウホウ</t>
    </rPh>
    <rPh sb="6" eb="8">
      <t>カンリ</t>
    </rPh>
    <rPh sb="33" eb="34">
      <t>カン</t>
    </rPh>
    <rPh sb="35" eb="37">
      <t>カイセン</t>
    </rPh>
    <rPh sb="37" eb="39">
      <t>フセツ</t>
    </rPh>
    <rPh sb="39" eb="40">
      <t>トウ</t>
    </rPh>
    <rPh sb="40" eb="42">
      <t>イッシキ</t>
    </rPh>
    <phoneticPr fontId="5"/>
  </si>
  <si>
    <t>【医薬・生活衛生局・健康局】
支出負担行為担当官
大臣官房会計課長
鹿沼　均
東京都千代田区霞が関1-2-2</t>
  </si>
  <si>
    <t>富士テレコム株式会社
東京都板橋区板橋１－５３－２</t>
    <rPh sb="0" eb="2">
      <t>フジ</t>
    </rPh>
    <rPh sb="6" eb="8">
      <t>カブシキ</t>
    </rPh>
    <rPh sb="8" eb="10">
      <t>カイシャ</t>
    </rPh>
    <rPh sb="11" eb="14">
      <t>トウキョウト</t>
    </rPh>
    <rPh sb="14" eb="17">
      <t>イタバシク</t>
    </rPh>
    <rPh sb="17" eb="19">
      <t>イタバシ</t>
    </rPh>
    <phoneticPr fontId="5"/>
  </si>
  <si>
    <t>厚生労働省ホームページ調達情報用テンプレート作成業務およびアクセシビリティ適合（ＡＡ準拠）ページ作成支援業務一式</t>
  </si>
  <si>
    <t>厚生労働省LANシステムのメール環境に係るアドイン開発作業等一式</t>
  </si>
  <si>
    <t>フェリカカード一式</t>
    <phoneticPr fontId="5"/>
  </si>
  <si>
    <t xml:space="preserve">ＫＤＤＩ株式会社
東京都千代田区大手町１－８－１
</t>
    <phoneticPr fontId="5"/>
  </si>
  <si>
    <t>乾燥組織培養不活化狂犬病ワクチン（溶剤含む）　１０１本　外３件</t>
    <phoneticPr fontId="5"/>
  </si>
  <si>
    <t>【健康局】
支出負担行為担当官
大臣官房会計課長
鹿沼　均
東京都千代田区霞が関1-2-2</t>
    <rPh sb="1" eb="4">
      <t>ケンコウキョク</t>
    </rPh>
    <rPh sb="25" eb="27">
      <t>カヌマ</t>
    </rPh>
    <rPh sb="28" eb="29">
      <t>ヒトシ</t>
    </rPh>
    <phoneticPr fontId="5"/>
  </si>
  <si>
    <t xml:space="preserve">ＫＭバイオロジクス株式会社
熊本県熊本市北区大窪１－６－１
</t>
    <phoneticPr fontId="5"/>
  </si>
  <si>
    <t>鋼製大型回転椅子（補佐・班長用）３脚　外１件</t>
    <phoneticPr fontId="5"/>
  </si>
  <si>
    <t>【職業安定局】
支出負担行為担当官
大臣官房会計課長
鹿沼　均
東京都千代田区霞が関1-2-2</t>
    <rPh sb="1" eb="3">
      <t>ショクギョウ</t>
    </rPh>
    <rPh sb="3" eb="5">
      <t>アンテイ</t>
    </rPh>
    <rPh sb="5" eb="6">
      <t>キョク</t>
    </rPh>
    <rPh sb="27" eb="29">
      <t>カヌマ</t>
    </rPh>
    <rPh sb="30" eb="31">
      <t>ヒトシ</t>
    </rPh>
    <phoneticPr fontId="5"/>
  </si>
  <si>
    <t>中央合同庁舎第５号館中央監視室で使用する消耗品（タイルカーペット）の購入</t>
    <phoneticPr fontId="5"/>
  </si>
  <si>
    <t>不二興産株式会社
東京都新宿区百人町１－２２－２６</t>
    <phoneticPr fontId="5"/>
  </si>
  <si>
    <t>会計法第29条の3第5項
予算決算及び会計例
第99条第2号
（少額随契）</t>
    <phoneticPr fontId="5"/>
  </si>
  <si>
    <t>鋼製大型回転椅子（係長・係員用）１２脚　外２件</t>
    <phoneticPr fontId="5"/>
  </si>
  <si>
    <t>移動式書庫一式</t>
    <phoneticPr fontId="5"/>
  </si>
  <si>
    <t>【大臣官房地方課】
支出負担行為担当官
大臣官房会計課長
鹿沼　均
東京都千代田区霞が関1-2-2</t>
    <rPh sb="1" eb="3">
      <t>ダイジン</t>
    </rPh>
    <rPh sb="3" eb="5">
      <t>カンボウ</t>
    </rPh>
    <rPh sb="5" eb="8">
      <t>チホウカ</t>
    </rPh>
    <rPh sb="29" eb="31">
      <t>カヌマ</t>
    </rPh>
    <rPh sb="32" eb="33">
      <t>ヒトシ</t>
    </rPh>
    <phoneticPr fontId="5"/>
  </si>
  <si>
    <t>労働基準監督官証票ケース 　４８８個</t>
    <rPh sb="17" eb="18">
      <t>コ</t>
    </rPh>
    <phoneticPr fontId="5"/>
  </si>
  <si>
    <t>【労働基準局】
支出負担行為担当官
大臣官房会計課長
鹿沼　均
東京都千代田区霞が関1-2-2</t>
    <rPh sb="1" eb="6">
      <t>ロウドウキジュンキョク</t>
    </rPh>
    <rPh sb="27" eb="29">
      <t>カヌマ</t>
    </rPh>
    <rPh sb="30" eb="31">
      <t>ヒトシ</t>
    </rPh>
    <phoneticPr fontId="5"/>
  </si>
  <si>
    <t>株式会社ミクニ商会
東京都千代田区鍛冶町１－８－６</t>
    <phoneticPr fontId="5"/>
  </si>
  <si>
    <t>中央合同庁舎第５号館で使用する消耗品等（全方位ネットワークカメラ（ＷＶ－Ｓ４１５０（後継機））外７件）の購入</t>
    <phoneticPr fontId="5"/>
  </si>
  <si>
    <t xml:space="preserve">リコークリエイティブサービス株式会社
東京都大田区中馬込１－３－６
</t>
    <phoneticPr fontId="5"/>
  </si>
  <si>
    <t>会議システム（センター装置）　１台　外８件</t>
    <phoneticPr fontId="5"/>
  </si>
  <si>
    <t>八重洲電気株式会社
東京都中央区新川２－１２－１５</t>
    <phoneticPr fontId="5"/>
  </si>
  <si>
    <t>片袖机　５台　外２件</t>
    <phoneticPr fontId="5"/>
  </si>
  <si>
    <t>【人材開発統括官】
支出負担行為担当官
大臣官房会計課長
鹿沼　均
東京都千代田区霞が関1-2-2</t>
    <rPh sb="1" eb="8">
      <t>ジンザイカイハツトウカツカン</t>
    </rPh>
    <rPh sb="29" eb="31">
      <t>カヌマ</t>
    </rPh>
    <rPh sb="32" eb="33">
      <t>ヒトシ</t>
    </rPh>
    <phoneticPr fontId="5"/>
  </si>
  <si>
    <t>労働総覧（令和２年版）　６７８冊</t>
    <phoneticPr fontId="5"/>
  </si>
  <si>
    <t>【職業安定局】
支出負担行為担当官
大臣官房会計課長
鹿沼　均
東京都千代田区霞が関1-2-2</t>
    <rPh sb="1" eb="6">
      <t>ショクギョウアンテイキョク</t>
    </rPh>
    <rPh sb="27" eb="29">
      <t>カヌマ</t>
    </rPh>
    <rPh sb="30" eb="31">
      <t>ヒトシ</t>
    </rPh>
    <phoneticPr fontId="5"/>
  </si>
  <si>
    <t xml:space="preserve">株式会社労働法令
東京都中央区新川２－１－６
</t>
    <phoneticPr fontId="5"/>
  </si>
  <si>
    <t>労働法全書（令和２年版）　２４０冊</t>
    <phoneticPr fontId="5"/>
  </si>
  <si>
    <t xml:space="preserve">株式会社労務行政
東京都品川区西五反田３－６－２１
</t>
    <phoneticPr fontId="5"/>
  </si>
  <si>
    <t>自動体外式除細動器（ＡＥＤ－３１００）　５台　外１件</t>
    <phoneticPr fontId="5"/>
  </si>
  <si>
    <t xml:space="preserve">日本光電工業株式会社東京支社
東京都文京区小石川１－３－２５
</t>
    <phoneticPr fontId="5"/>
  </si>
  <si>
    <t>「AERA 33部 外152点」の購入</t>
    <phoneticPr fontId="5"/>
  </si>
  <si>
    <t>支出負担行為担当官　
厚生労働省保険局長　樽見　英樹　
東京都千代田区霞が関1-2-2</t>
    <phoneticPr fontId="5"/>
  </si>
  <si>
    <t>アクセンチュア株式会社　東京都港区赤坂1丁目8番1号</t>
    <phoneticPr fontId="5"/>
  </si>
  <si>
    <t>予算決算及び会計令第99条の2
入札を行ったが予定価格に達しなかったため</t>
    <phoneticPr fontId="5"/>
  </si>
  <si>
    <t>（当初）224,345,457
（変更）272,785,480</t>
    <rPh sb="1" eb="3">
      <t>トウショ</t>
    </rPh>
    <rPh sb="17" eb="19">
      <t>ヘンコウ</t>
    </rPh>
    <phoneticPr fontId="5"/>
  </si>
  <si>
    <t>（当初）223,017,840
（変更）272,785,480</t>
    <phoneticPr fontId="5"/>
  </si>
  <si>
    <t>100%</t>
    <phoneticPr fontId="5"/>
  </si>
  <si>
    <t>令和２年１月14日変更契約</t>
    <rPh sb="0" eb="2">
      <t>レイワ</t>
    </rPh>
    <rPh sb="3" eb="4">
      <t>ネン</t>
    </rPh>
    <phoneticPr fontId="5"/>
  </si>
  <si>
    <t>「２０２０年版雇用保険法関係法令集」　外５件の梱包発送一式</t>
    <rPh sb="5" eb="7">
      <t>ネンバン</t>
    </rPh>
    <rPh sb="7" eb="9">
      <t>コヨウ</t>
    </rPh>
    <rPh sb="9" eb="12">
      <t>ホケンホウ</t>
    </rPh>
    <rPh sb="12" eb="14">
      <t>カンケイ</t>
    </rPh>
    <rPh sb="14" eb="17">
      <t>ホウレイシュウ</t>
    </rPh>
    <rPh sb="19" eb="20">
      <t>ホカ</t>
    </rPh>
    <rPh sb="21" eb="22">
      <t>ケン</t>
    </rPh>
    <rPh sb="23" eb="25">
      <t>コンポウ</t>
    </rPh>
    <rPh sb="25" eb="27">
      <t>ハッソウ</t>
    </rPh>
    <rPh sb="27" eb="29">
      <t>イッシキ</t>
    </rPh>
    <phoneticPr fontId="5"/>
  </si>
  <si>
    <t>社会福祉法人東京コロニー トーコロ青葉ワークセンター
東京都東村山市青葉町２－３９－１０</t>
    <rPh sb="0" eb="2">
      <t>シャカイ</t>
    </rPh>
    <rPh sb="2" eb="4">
      <t>フクシ</t>
    </rPh>
    <rPh sb="4" eb="6">
      <t>ホウジン</t>
    </rPh>
    <rPh sb="6" eb="8">
      <t>トウキョウ</t>
    </rPh>
    <rPh sb="17" eb="19">
      <t>アオバ</t>
    </rPh>
    <rPh sb="27" eb="30">
      <t>トウキョウト</t>
    </rPh>
    <rPh sb="30" eb="31">
      <t>ヒガシ</t>
    </rPh>
    <rPh sb="31" eb="34">
      <t>ムラヤマシ</t>
    </rPh>
    <rPh sb="34" eb="37">
      <t>アオバチョウ</t>
    </rPh>
    <phoneticPr fontId="5"/>
  </si>
  <si>
    <t>薬害教育副教材「薬害を学ぼう」の梱包発送一式</t>
    <rPh sb="0" eb="7">
      <t>ヤクガイキョウイクフクキョウザイ</t>
    </rPh>
    <rPh sb="8" eb="10">
      <t>ヤクガイ</t>
    </rPh>
    <rPh sb="11" eb="12">
      <t>マナ</t>
    </rPh>
    <rPh sb="16" eb="18">
      <t>コンポウ</t>
    </rPh>
    <rPh sb="18" eb="20">
      <t>ハッソウ</t>
    </rPh>
    <rPh sb="20" eb="22">
      <t>イッシキ</t>
    </rPh>
    <phoneticPr fontId="5"/>
  </si>
  <si>
    <t>アナログ電話機　８０台</t>
    <phoneticPr fontId="5"/>
  </si>
  <si>
    <t>手指消毒剤（１Ｌ）　３６０本　外１件</t>
    <phoneticPr fontId="5"/>
  </si>
  <si>
    <t xml:space="preserve">ミドリ安全株式会社
東京都渋谷区広尾５－４－３
</t>
    <phoneticPr fontId="5"/>
  </si>
  <si>
    <t>新型コロナウイルスに係る厚生労働省電話相談窓口（コールセンター）の運営一式</t>
  </si>
  <si>
    <t>株式会社エヌ・ティ・ティマーケティングアクト
大阪府大阪市都島区東野田町４－１５－８２</t>
    <rPh sb="0" eb="2">
      <t>カブシキ</t>
    </rPh>
    <rPh sb="2" eb="4">
      <t>カイシャ</t>
    </rPh>
    <phoneticPr fontId="5"/>
  </si>
  <si>
    <t xml:space="preserve">株式会社アイネットサポート
東京都豊島区南大塚３－３０－３ </t>
    <rPh sb="0" eb="2">
      <t>カブシキ</t>
    </rPh>
    <rPh sb="2" eb="4">
      <t>カイシャ</t>
    </rPh>
    <phoneticPr fontId="5"/>
  </si>
  <si>
    <t>トランス・コスモス株式会社
東京都渋谷区渋谷３－２５－１８</t>
    <rPh sb="9" eb="11">
      <t>カブシキ</t>
    </rPh>
    <rPh sb="11" eb="13">
      <t>カイシャ</t>
    </rPh>
    <phoneticPr fontId="5"/>
  </si>
  <si>
    <t>ＰＨＳ電話機　４３台</t>
    <phoneticPr fontId="5"/>
  </si>
  <si>
    <t>【政策統括官（社会保障政策担当）】
出負担行為担当官
大臣官房会計課長
鹿沼　均
千代田区霞が関１－２－２</t>
    <rPh sb="7" eb="9">
      <t>シャカイ</t>
    </rPh>
    <rPh sb="9" eb="11">
      <t>ホショウ</t>
    </rPh>
    <rPh sb="36" eb="38">
      <t>カヌマ</t>
    </rPh>
    <rPh sb="39" eb="40">
      <t>ヒトシ</t>
    </rPh>
    <phoneticPr fontId="5"/>
  </si>
  <si>
    <t>八重洲電気株式会社
東京都中央区新川２－１２－１５</t>
    <phoneticPr fontId="5"/>
  </si>
  <si>
    <t>霊安室用棚の製造</t>
    <phoneticPr fontId="5"/>
  </si>
  <si>
    <t>【社会・援護局】
支出負担行為担当官
大臣官房会計課長
鹿沼　均
東京都千代田区霞が関1-2-2</t>
    <rPh sb="1" eb="3">
      <t>シャカイ</t>
    </rPh>
    <rPh sb="4" eb="7">
      <t>エンゴキョク</t>
    </rPh>
    <rPh sb="28" eb="30">
      <t>カヌマ</t>
    </rPh>
    <rPh sb="31" eb="32">
      <t>ヒトシ</t>
    </rPh>
    <phoneticPr fontId="5"/>
  </si>
  <si>
    <t xml:space="preserve">向山装飾株式会社
埼玉県所沢市松郷８７－４３
</t>
    <phoneticPr fontId="5"/>
  </si>
  <si>
    <t>令和2年度労働基準監督官採用試験の広報事業一式</t>
    <rPh sb="0" eb="2">
      <t>レイワ</t>
    </rPh>
    <rPh sb="3" eb="5">
      <t>ネンド</t>
    </rPh>
    <rPh sb="5" eb="7">
      <t>ロウドウ</t>
    </rPh>
    <rPh sb="7" eb="9">
      <t>キジュン</t>
    </rPh>
    <rPh sb="9" eb="12">
      <t>カントクカン</t>
    </rPh>
    <rPh sb="12" eb="14">
      <t>サイヨウ</t>
    </rPh>
    <rPh sb="14" eb="16">
      <t>シケン</t>
    </rPh>
    <rPh sb="17" eb="19">
      <t>コウホウ</t>
    </rPh>
    <rPh sb="19" eb="21">
      <t>ジギョウ</t>
    </rPh>
    <rPh sb="21" eb="23">
      <t>イッシキ</t>
    </rPh>
    <phoneticPr fontId="5"/>
  </si>
  <si>
    <t>支出負担行為担当官
労働基準局長
坂口　卓
東京都千代田区霞が関1-2-2</t>
    <rPh sb="0" eb="2">
      <t>シシュツ</t>
    </rPh>
    <rPh sb="2" eb="4">
      <t>フタン</t>
    </rPh>
    <rPh sb="4" eb="6">
      <t>コウイ</t>
    </rPh>
    <rPh sb="6" eb="9">
      <t>タントウカン</t>
    </rPh>
    <rPh sb="10" eb="12">
      <t>ロウドウ</t>
    </rPh>
    <rPh sb="12" eb="14">
      <t>キジュン</t>
    </rPh>
    <rPh sb="14" eb="16">
      <t>キョクチョウ</t>
    </rPh>
    <rPh sb="17" eb="19">
      <t>サカグチ</t>
    </rPh>
    <rPh sb="20" eb="21">
      <t>タカシ</t>
    </rPh>
    <phoneticPr fontId="5"/>
  </si>
  <si>
    <t>株式会社日本廣告社</t>
    <rPh sb="0" eb="4">
      <t>カブシキガイシャ</t>
    </rPh>
    <rPh sb="4" eb="9">
      <t>ニホンコウコクシャ</t>
    </rPh>
    <phoneticPr fontId="5"/>
  </si>
  <si>
    <t>1011101048439</t>
  </si>
  <si>
    <t>⑭ 会計法第29条の3第5項及び予算決算及び会計令第99条の2（不落）</t>
  </si>
  <si>
    <t>新型コロナウィルスに係る厚生労働省電話相談窓口（コールセンター）の運営一式～クルーズ船「ダイヤモンド・プリンセス号」下船者専用対応～</t>
    <phoneticPr fontId="5"/>
  </si>
  <si>
    <t>【医薬・生活衛生局（生食）】
支出負担行為担当官
大臣官房会計課長
鹿沼　均
東京都千代田区霞が関1-2-2</t>
    <rPh sb="1" eb="3">
      <t>イヤク</t>
    </rPh>
    <rPh sb="4" eb="6">
      <t>セイカツ</t>
    </rPh>
    <rPh sb="6" eb="9">
      <t>エイセイキョク</t>
    </rPh>
    <rPh sb="10" eb="12">
      <t>ナマショク</t>
    </rPh>
    <phoneticPr fontId="5"/>
  </si>
  <si>
    <t>ゆで麺機　１台</t>
    <phoneticPr fontId="5"/>
  </si>
  <si>
    <t xml:space="preserve">日本調理機株式会社 
東京都大田区東六郷３丁目１５番８号 </t>
    <phoneticPr fontId="5"/>
  </si>
  <si>
    <t>軽油（特１号）６４，０００リットル</t>
    <phoneticPr fontId="5"/>
  </si>
  <si>
    <t xml:space="preserve">リーフエナジー株式会社
東京都港区三田３－４－１０
</t>
    <phoneticPr fontId="5"/>
  </si>
  <si>
    <t>５枚スライド書庫　下置用　Ｆ５４ＣＺＺ－Ｚ１３　２台　外９件</t>
    <phoneticPr fontId="5"/>
  </si>
  <si>
    <t>【保険局】
支出負担行為担当官
大臣官房会計課長
鹿沼　均
東京都千代田区霞が関1-2-2</t>
    <rPh sb="1" eb="4">
      <t>ホケンキョク</t>
    </rPh>
    <rPh sb="25" eb="27">
      <t>カヌマ</t>
    </rPh>
    <rPh sb="28" eb="29">
      <t>ヒトシ</t>
    </rPh>
    <phoneticPr fontId="5"/>
  </si>
  <si>
    <t>國会要覧　令和２年２月版　１０７冊　外３件</t>
    <phoneticPr fontId="5"/>
  </si>
  <si>
    <t>「AERA 44部 外156点」の購入</t>
    <phoneticPr fontId="5"/>
  </si>
  <si>
    <t>年金生活者支援給付金にかかる暫定支払環境の改善に伴う年金給付システム改修一式</t>
  </si>
  <si>
    <t>ＤＶＤ「なぜ公正採用選考は基本なのか」　１５１枚</t>
    <phoneticPr fontId="5"/>
  </si>
  <si>
    <t xml:space="preserve">
東映株式会社教育映像部
東京都中央区銀座３－２－１７</t>
    <phoneticPr fontId="5"/>
  </si>
  <si>
    <t>会計法第29条の3第4項及び予算決算及び会計令第102条の4第3号（公募）</t>
    <phoneticPr fontId="5"/>
  </si>
  <si>
    <t>ワークデスク　４Ｌ２７ＮＢ－ＭＣＲ１　４台　外１件</t>
    <phoneticPr fontId="5"/>
  </si>
  <si>
    <t>医療六法（令和２年版）　１５７冊</t>
    <phoneticPr fontId="5"/>
  </si>
  <si>
    <t>【医政局】
支出負担行為担当官
大臣官房会計課長
鹿沼　均
東京都千代田区霞が関1-2-2</t>
    <rPh sb="1" eb="4">
      <t>イセイキョク</t>
    </rPh>
    <rPh sb="25" eb="27">
      <t>カヌマ</t>
    </rPh>
    <rPh sb="28" eb="29">
      <t>ヒトシ</t>
    </rPh>
    <phoneticPr fontId="5"/>
  </si>
  <si>
    <t>社会福祉法人友愛十字会友愛書房
東京都千代田区霞が関1-2-2</t>
    <phoneticPr fontId="5"/>
  </si>
  <si>
    <t>鋼製大型回転椅子（補佐・班長用）１脚　外３件</t>
    <phoneticPr fontId="5"/>
  </si>
  <si>
    <t>副作用等情報管理システムの厚生労働本省及び国立感染症研究所の回線敷設等一式</t>
    <rPh sb="0" eb="3">
      <t>フクサヨウ</t>
    </rPh>
    <rPh sb="3" eb="4">
      <t>トウ</t>
    </rPh>
    <rPh sb="4" eb="6">
      <t>ジョウホウ</t>
    </rPh>
    <rPh sb="6" eb="8">
      <t>カンリ</t>
    </rPh>
    <rPh sb="13" eb="15">
      <t>コウセイ</t>
    </rPh>
    <rPh sb="15" eb="17">
      <t>ロウドウ</t>
    </rPh>
    <rPh sb="17" eb="19">
      <t>ホンショウ</t>
    </rPh>
    <rPh sb="19" eb="20">
      <t>オヨ</t>
    </rPh>
    <rPh sb="21" eb="23">
      <t>コクリツ</t>
    </rPh>
    <rPh sb="23" eb="26">
      <t>カンセンショウ</t>
    </rPh>
    <rPh sb="26" eb="29">
      <t>ケンキュウショ</t>
    </rPh>
    <rPh sb="30" eb="32">
      <t>カイセン</t>
    </rPh>
    <rPh sb="32" eb="34">
      <t>フセツ</t>
    </rPh>
    <rPh sb="34" eb="35">
      <t>トウ</t>
    </rPh>
    <rPh sb="35" eb="37">
      <t>イッシキ</t>
    </rPh>
    <phoneticPr fontId="5"/>
  </si>
  <si>
    <t>【医薬・生活衛生局】
支出負担行為担当官
大臣官房会計課長
鹿沼　均
東京都千代田区霞が関1-2-2</t>
  </si>
  <si>
    <t>鋼製大型回転椅子（係長・係員用）１６脚　外１件</t>
    <phoneticPr fontId="5"/>
  </si>
  <si>
    <t>【子ども家庭局】
支出負担行為担当官
大臣官房会計課長
鹿沼　均
東京都千代田区霞が関1-2-2</t>
    <rPh sb="1" eb="2">
      <t>コ</t>
    </rPh>
    <rPh sb="4" eb="6">
      <t>カテイ</t>
    </rPh>
    <rPh sb="6" eb="7">
      <t>キョク</t>
    </rPh>
    <rPh sb="28" eb="30">
      <t>カヌマ</t>
    </rPh>
    <rPh sb="31" eb="32">
      <t>ヒトシ</t>
    </rPh>
    <phoneticPr fontId="5"/>
  </si>
  <si>
    <t>学校等休業助成金・支援金の申請受付及び一次審査業務</t>
  </si>
  <si>
    <t>【雇用環境・均等局】
支出負担行為担当官
雇用環境・均等局長藤澤　勝博
千代田区霞が関１－２－２</t>
    <rPh sb="1" eb="3">
      <t>コヨウ</t>
    </rPh>
    <rPh sb="3" eb="5">
      <t>カンキョウ</t>
    </rPh>
    <rPh sb="6" eb="8">
      <t>キントウ</t>
    </rPh>
    <rPh sb="8" eb="9">
      <t>キョク</t>
    </rPh>
    <rPh sb="11" eb="13">
      <t>シシュツ</t>
    </rPh>
    <rPh sb="21" eb="23">
      <t>コヨウ</t>
    </rPh>
    <rPh sb="23" eb="25">
      <t>カンキョウ</t>
    </rPh>
    <rPh sb="26" eb="28">
      <t>キントウ</t>
    </rPh>
    <rPh sb="28" eb="29">
      <t>キョク</t>
    </rPh>
    <rPh sb="29" eb="30">
      <t>チョウ</t>
    </rPh>
    <rPh sb="30" eb="32">
      <t>フジサワ</t>
    </rPh>
    <rPh sb="33" eb="35">
      <t>カツヒロ</t>
    </rPh>
    <phoneticPr fontId="5"/>
  </si>
  <si>
    <t>トランスコスモス（株）
東京都渋谷区渋谷3-25-18</t>
  </si>
  <si>
    <t>100%</t>
  </si>
  <si>
    <t>連名契約、一般会計・特別会計（雇用）</t>
  </si>
  <si>
    <t>アデコ株式会社
東京都港区南青山１丁目１５番９号第４５興和ビル</t>
  </si>
  <si>
    <t>株式会社パソナ
東京都千代田区丸の内１丁目５番１号</t>
  </si>
  <si>
    <t>パーソルテンプスタッフ株式会社
東京都渋谷区代々木２丁目１番１号</t>
  </si>
  <si>
    <t>学校等休業助成金・支援金コールセンターの設置・運用業務一式</t>
  </si>
  <si>
    <t xml:space="preserve">株式会社アイネットサポート
東京都豊島区南大塚３丁目３０番３号 </t>
  </si>
  <si>
    <t>（当初）12,829,652
（変更）18,682,268</t>
    <rPh sb="1" eb="3">
      <t>トウショ</t>
    </rPh>
    <rPh sb="16" eb="18">
      <t>ヘンコウ</t>
    </rPh>
    <phoneticPr fontId="5"/>
  </si>
  <si>
    <t xml:space="preserve">令和２年３月23日変更契約
連名契約、一般会計・特別会計（雇用）
</t>
    <rPh sb="0" eb="2">
      <t>レイワ</t>
    </rPh>
    <rPh sb="3" eb="4">
      <t>ネン</t>
    </rPh>
    <phoneticPr fontId="5"/>
  </si>
  <si>
    <t>（株）エヌ・ティ・ティマーケティングアクト
大阪府大阪市都島区東野田町4-15-82</t>
  </si>
  <si>
    <t>（当初）36,113,000
（変更）50,381,000</t>
    <rPh sb="1" eb="3">
      <t>トウショ</t>
    </rPh>
    <rPh sb="16" eb="18">
      <t>ヘンコウ</t>
    </rPh>
    <phoneticPr fontId="5"/>
  </si>
  <si>
    <t>令和２年３月23日変更契約
連名契約、一般会計・特別会計（雇用）</t>
    <rPh sb="0" eb="2">
      <t>レイワ</t>
    </rPh>
    <rPh sb="3" eb="4">
      <t>ネン</t>
    </rPh>
    <phoneticPr fontId="5"/>
  </si>
  <si>
    <t>（当初）21,802,000
（変更）36,232,900</t>
    <rPh sb="1" eb="3">
      <t>トウショ</t>
    </rPh>
    <rPh sb="16" eb="18">
      <t>ヘンコウ</t>
    </rPh>
    <phoneticPr fontId="5"/>
  </si>
  <si>
    <t>最低賃金決定要覧　令和２年度版　１，４５０冊</t>
    <phoneticPr fontId="5"/>
  </si>
  <si>
    <t>【労働基準局】
支出負担行為担当官
大臣官房会計課長
鹿沼　均
東京都千代田区霞が関1-2-2</t>
    <rPh sb="1" eb="3">
      <t>ロウドウ</t>
    </rPh>
    <rPh sb="3" eb="5">
      <t>キジュン</t>
    </rPh>
    <rPh sb="5" eb="6">
      <t>キョク</t>
    </rPh>
    <rPh sb="27" eb="29">
      <t>カヌマ</t>
    </rPh>
    <rPh sb="30" eb="31">
      <t>ヒトシ</t>
    </rPh>
    <phoneticPr fontId="5"/>
  </si>
  <si>
    <t xml:space="preserve">株式会社労働調査会
東京都豊島区北大塚２－４－５
</t>
    <phoneticPr fontId="5"/>
  </si>
  <si>
    <t>新型コロナウィルスに係る検査等委託業務</t>
    <phoneticPr fontId="5"/>
  </si>
  <si>
    <t>【医政局】
支出負担行為担当官
大臣官房会計課長
鹿沼　均
東京都千代田区霞が関1-2-2</t>
    <rPh sb="1" eb="4">
      <t>イセイキョク</t>
    </rPh>
    <phoneticPr fontId="5"/>
  </si>
  <si>
    <t>国立研究開発法人国立国際医療研究センター
東京都新宿戸山１－２１－１</t>
    <rPh sb="0" eb="2">
      <t>コクリツ</t>
    </rPh>
    <rPh sb="2" eb="4">
      <t>ケンキュウ</t>
    </rPh>
    <rPh sb="4" eb="6">
      <t>カイハツ</t>
    </rPh>
    <rPh sb="6" eb="8">
      <t>ホウジン</t>
    </rPh>
    <rPh sb="8" eb="10">
      <t>コクリツ</t>
    </rPh>
    <rPh sb="10" eb="12">
      <t>コクサイ</t>
    </rPh>
    <rPh sb="12" eb="14">
      <t>イリョウ</t>
    </rPh>
    <rPh sb="14" eb="16">
      <t>ケンキュウ</t>
    </rPh>
    <rPh sb="21" eb="24">
      <t>トウキョウト</t>
    </rPh>
    <rPh sb="24" eb="26">
      <t>シンジュク</t>
    </rPh>
    <rPh sb="26" eb="28">
      <t>トヤマ</t>
    </rPh>
    <phoneticPr fontId="5"/>
  </si>
  <si>
    <t>調査課LANに係る保守及び運用支援等一式</t>
  </si>
  <si>
    <t>アナログ電話機　７５台</t>
    <phoneticPr fontId="5"/>
  </si>
  <si>
    <t>【大臣官房会計課】
支出負担行為担当官
大臣官房会計課長
鹿沼　均
東京都千代田区霞が関1-2-2</t>
    <rPh sb="1" eb="3">
      <t>ダイジン</t>
    </rPh>
    <rPh sb="3" eb="5">
      <t>カンボウ</t>
    </rPh>
    <rPh sb="5" eb="8">
      <t>カイケイカ</t>
    </rPh>
    <rPh sb="29" eb="31">
      <t>カヌマ</t>
    </rPh>
    <rPh sb="32" eb="33">
      <t>ヒトシ</t>
    </rPh>
    <phoneticPr fontId="5"/>
  </si>
  <si>
    <t>八重洲電気株式会社
東京都中央区新川２－１２－１５</t>
    <phoneticPr fontId="5"/>
  </si>
  <si>
    <t>両袖机（補佐用）２台　外３件</t>
    <phoneticPr fontId="5"/>
  </si>
  <si>
    <t>【大臣官房人事課】
支出負担行為担当官
大臣官房会計課長
鹿沼　均
東京都千代田区霞が関1-2-2</t>
    <rPh sb="1" eb="3">
      <t>ダイジン</t>
    </rPh>
    <rPh sb="3" eb="5">
      <t>カンボウ</t>
    </rPh>
    <rPh sb="5" eb="8">
      <t>ジンジカ</t>
    </rPh>
    <rPh sb="29" eb="31">
      <t>カヌマ</t>
    </rPh>
    <rPh sb="32" eb="33">
      <t>ヒトシ</t>
    </rPh>
    <phoneticPr fontId="5"/>
  </si>
  <si>
    <t>両袖机（補佐用）５台　外２件</t>
    <phoneticPr fontId="5"/>
  </si>
  <si>
    <t>両袖机（補佐用）２台　外５件</t>
    <phoneticPr fontId="5"/>
  </si>
  <si>
    <t>トナーカートリッジ（ブラック）１０本　外４件</t>
    <phoneticPr fontId="5"/>
  </si>
  <si>
    <t>会議用テーブル　８台　外１件</t>
    <phoneticPr fontId="5"/>
  </si>
  <si>
    <t>【大臣官房厚生科学課】
支出負担行為担当官
大臣官房会計課長
鹿沼　均
東京都千代田区霞が関1-2-2</t>
    <rPh sb="1" eb="3">
      <t>ダイジン</t>
    </rPh>
    <rPh sb="3" eb="5">
      <t>カンボウ</t>
    </rPh>
    <rPh sb="5" eb="10">
      <t>コウセイカガクカ</t>
    </rPh>
    <rPh sb="31" eb="33">
      <t>カヌマ</t>
    </rPh>
    <rPh sb="34" eb="35">
      <t>ヒトシ</t>
    </rPh>
    <phoneticPr fontId="5"/>
  </si>
  <si>
    <t>バージ船消毒作業</t>
    <rPh sb="3" eb="4">
      <t>フネ</t>
    </rPh>
    <rPh sb="4" eb="6">
      <t>ショウドク</t>
    </rPh>
    <rPh sb="6" eb="8">
      <t>サギョウ</t>
    </rPh>
    <phoneticPr fontId="5"/>
  </si>
  <si>
    <t>公益社団法人神奈川県ペストコントロール
神奈川県横浜市中区太田町６－８４－２</t>
    <rPh sb="0" eb="2">
      <t>コウエキ</t>
    </rPh>
    <rPh sb="2" eb="6">
      <t>シャダンホウジン</t>
    </rPh>
    <rPh sb="6" eb="10">
      <t>カナガワケン</t>
    </rPh>
    <rPh sb="20" eb="24">
      <t>カナガワケン</t>
    </rPh>
    <rPh sb="24" eb="27">
      <t>ヨコハマシ</t>
    </rPh>
    <rPh sb="27" eb="29">
      <t>ナカク</t>
    </rPh>
    <rPh sb="29" eb="32">
      <t>オオタマチ</t>
    </rPh>
    <phoneticPr fontId="5"/>
  </si>
  <si>
    <t>船舶内部・外装洗浄作業</t>
    <rPh sb="0" eb="2">
      <t>センパク</t>
    </rPh>
    <rPh sb="2" eb="4">
      <t>ナイブ</t>
    </rPh>
    <rPh sb="5" eb="7">
      <t>ガイソウ</t>
    </rPh>
    <rPh sb="7" eb="9">
      <t>センジョウ</t>
    </rPh>
    <rPh sb="9" eb="11">
      <t>サギョウ</t>
    </rPh>
    <phoneticPr fontId="5"/>
  </si>
  <si>
    <t>京浜協同清掃株式会社
東京都大田区山王４－１３－３</t>
    <rPh sb="0" eb="2">
      <t>ケイヒン</t>
    </rPh>
    <rPh sb="2" eb="4">
      <t>キョウドウ</t>
    </rPh>
    <rPh sb="4" eb="6">
      <t>セイソウ</t>
    </rPh>
    <rPh sb="6" eb="8">
      <t>カブシキ</t>
    </rPh>
    <rPh sb="8" eb="10">
      <t>カイシャ</t>
    </rPh>
    <rPh sb="11" eb="14">
      <t>トウキョウト</t>
    </rPh>
    <rPh sb="14" eb="17">
      <t>オオタク</t>
    </rPh>
    <rPh sb="17" eb="19">
      <t>サンノウ</t>
    </rPh>
    <phoneticPr fontId="5"/>
  </si>
  <si>
    <t>PCR検査</t>
    <rPh sb="3" eb="5">
      <t>ケンサ</t>
    </rPh>
    <phoneticPr fontId="5"/>
  </si>
  <si>
    <t>株式会社ビー・エム・エル
東京都渋谷区千駄ヶ谷５－２１－３</t>
    <rPh sb="0" eb="2">
      <t>カブシキ</t>
    </rPh>
    <rPh sb="2" eb="4">
      <t>カイシャ</t>
    </rPh>
    <rPh sb="13" eb="15">
      <t>トウキョウ</t>
    </rPh>
    <rPh sb="15" eb="16">
      <t>ト</t>
    </rPh>
    <rPh sb="16" eb="19">
      <t>シブヤク</t>
    </rPh>
    <rPh sb="19" eb="23">
      <t>センダガヤ</t>
    </rPh>
    <phoneticPr fontId="5"/>
  </si>
  <si>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</si>
  <si>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</si>
  <si>
    <t>予算決算及び会計令第99条の2
入札を行ったが予定価格に達しなかったため</t>
    <phoneticPr fontId="5"/>
  </si>
  <si>
    <t>予算決算及び会計令第99条の2
入札を行ったが予定価格に達しなかったため</t>
    <phoneticPr fontId="5"/>
  </si>
  <si>
    <t>7010401001556</t>
    <phoneticPr fontId="5"/>
  </si>
  <si>
    <t>（当初）224,345,457
（変更）
268,796,880</t>
    <rPh sb="1" eb="3">
      <t>トウショ</t>
    </rPh>
    <rPh sb="17" eb="19">
      <t>ヘンコウ</t>
    </rPh>
    <phoneticPr fontId="5"/>
  </si>
  <si>
    <t>（当初）223,017,840
（変更）
268,796,880</t>
    <rPh sb="17" eb="19">
      <t>ヘンコウ</t>
    </rPh>
    <phoneticPr fontId="5"/>
  </si>
  <si>
    <t>100%</t>
    <phoneticPr fontId="5"/>
  </si>
  <si>
    <t>-</t>
    <phoneticPr fontId="5"/>
  </si>
  <si>
    <t>令和２年３月27日変更契約</t>
    <rPh sb="0" eb="2">
      <t>レイワ</t>
    </rPh>
    <rPh sb="3" eb="4">
      <t>ネン</t>
    </rPh>
    <phoneticPr fontId="5"/>
  </si>
  <si>
    <t>島根県知事
丸山達也
松江市殿町１番地</t>
    <rPh sb="6" eb="8">
      <t>マルヤマ</t>
    </rPh>
    <rPh sb="8" eb="10">
      <t>タツヤ</t>
    </rPh>
    <phoneticPr fontId="1"/>
  </si>
  <si>
    <t>薬剤師免許証 16,000枚の印刷</t>
  </si>
  <si>
    <t>【医薬・生活衛生局】
支出負担行為担当官
大臣官房会計課長
横幕　章人
東京都千代田区霞が関1-2-2</t>
    <rPh sb="1" eb="3">
      <t>イヤク</t>
    </rPh>
    <rPh sb="4" eb="6">
      <t>セイカツ</t>
    </rPh>
    <rPh sb="6" eb="9">
      <t>エイセイキョク</t>
    </rPh>
    <phoneticPr fontId="3"/>
  </si>
  <si>
    <t>独立行政法人国立印刷局
東京都港区虎ノ門２ー２ー５</t>
    <rPh sb="0" eb="2">
      <t>ドクリツ</t>
    </rPh>
    <rPh sb="2" eb="4">
      <t>ギョウセイ</t>
    </rPh>
    <rPh sb="4" eb="6">
      <t>ホウジン</t>
    </rPh>
    <rPh sb="6" eb="8">
      <t>コクリツ</t>
    </rPh>
    <rPh sb="8" eb="11">
      <t>インサツキョク</t>
    </rPh>
    <phoneticPr fontId="7"/>
  </si>
  <si>
    <t>会計法第29条の3第4項及び予算決算及び会計令第102条の4第3号（目的が競争を許さない場合）</t>
    <phoneticPr fontId="1"/>
  </si>
  <si>
    <t>麻薬封かん証紙 ７１０部の印刷</t>
  </si>
  <si>
    <t>会計法第29条の3第4項及び予算決算及び会計令第102条の4第3号（目的が競争を許さない場合）</t>
    <phoneticPr fontId="1"/>
  </si>
  <si>
    <t>令和元年度麻薬・覚醒剤乱用防止運動埼玉大会企画・運営等広報一式</t>
    <phoneticPr fontId="1"/>
  </si>
  <si>
    <t>【医薬・生活衛生局】
支出負担行為担当官
大臣官房会計課長
鹿沼　均
千代田区霞が関１－２－２</t>
  </si>
  <si>
    <t>株式会社小学館集英社プロダクション
東京都千代田区神田神保町２－３０</t>
  </si>
  <si>
    <t>事務室（150㎡程度）一式</t>
    <rPh sb="0" eb="3">
      <t>ジムシツ</t>
    </rPh>
    <rPh sb="8" eb="10">
      <t>テイド</t>
    </rPh>
    <rPh sb="11" eb="13">
      <t>イッシキ</t>
    </rPh>
    <phoneticPr fontId="3"/>
  </si>
  <si>
    <t>【保険局】
支出負担行為担当官
大臣官房会計課長
鹿沼　均
東京都千代田区霞が関1-2-2</t>
    <rPh sb="1" eb="4">
      <t>ホケンキョク</t>
    </rPh>
    <phoneticPr fontId="3"/>
  </si>
  <si>
    <t xml:space="preserve">三井不動産株式会社
東京都中央区日本橋室町２ー１ー１ </t>
  </si>
  <si>
    <t>薬物乱用防止普及啓発読本（青少年向け）196,000部の印刷</t>
  </si>
  <si>
    <t>【医薬・生活衛生局】
支出負担行為担当官
大臣官房会計課長
鹿沼　均
東京都千代田区霞が関1-2-2</t>
    <rPh sb="1" eb="3">
      <t>イヤク</t>
    </rPh>
    <rPh sb="4" eb="6">
      <t>セイカツ</t>
    </rPh>
    <rPh sb="6" eb="9">
      <t>エイセイキョク</t>
    </rPh>
    <phoneticPr fontId="3"/>
  </si>
  <si>
    <t>社会福祉法人東京コロニー東京都大田福祉工場
東京都大田区大森西２－２２－２６</t>
    <phoneticPr fontId="3"/>
  </si>
  <si>
    <t>麻やく封かん証紙（第１３号様式）１２０部外１件の印刷</t>
  </si>
  <si>
    <t>会計法第29条の3第4項及び予算決算及び会計令第102条の4第3号（目的が競争を許さない場合）</t>
    <phoneticPr fontId="1"/>
  </si>
  <si>
    <t>一般会計予算書 33冊外11件の印刷</t>
    <phoneticPr fontId="1"/>
  </si>
  <si>
    <t>【大臣官房会計課】
支出負担行為担当官
大臣官房会計課長
鹿沼　均
千代田区霞が関１－２－２</t>
    <rPh sb="1" eb="3">
      <t>ダイジン</t>
    </rPh>
    <rPh sb="3" eb="5">
      <t>カンボウ</t>
    </rPh>
    <rPh sb="5" eb="8">
      <t>カイケイカ</t>
    </rPh>
    <phoneticPr fontId="1"/>
  </si>
  <si>
    <t>会計法第29条の3第4項及び予算決算及び会計令第102条の4第3号（目的が競争を許さない場合）</t>
  </si>
  <si>
    <t>健康食品の安全性情報に関する普及啓発</t>
    <phoneticPr fontId="1"/>
  </si>
  <si>
    <t>【医薬・生活衛生局】
支出負担行為担当官
大臣官房会計課長
鹿沼　均
千代田区霞が関１－２－２</t>
    <phoneticPr fontId="1"/>
  </si>
  <si>
    <t>国立研究開発法人医薬基盤・健康・栄養研究所
大阪府茨木市彩都あさぎ７－６－８</t>
    <phoneticPr fontId="1"/>
  </si>
  <si>
    <t>臓器移植に関する教育用普及啓発パンフレット　1,692,610部の印刷</t>
  </si>
  <si>
    <t>【健康局】
支出負担行為担当官
大臣官房会計課長
鹿沼　均
千代田区霞が関１－２－２</t>
    <rPh sb="1" eb="4">
      <t>ケンコウキョク</t>
    </rPh>
    <phoneticPr fontId="3"/>
  </si>
  <si>
    <t xml:space="preserve">株式会社リフコム
東京都中央区日本橋浜町２－１１－２ </t>
    <rPh sb="0" eb="2">
      <t>カブシキ</t>
    </rPh>
    <rPh sb="2" eb="4">
      <t>ガイシャ</t>
    </rPh>
    <phoneticPr fontId="1"/>
  </si>
  <si>
    <t>厚生労働省情報提供システムにおけるAkamai通信料</t>
  </si>
  <si>
    <t>【政策統括官（統情）】
支出負担行為担当官
大臣官房会計課長
鹿沼　均
東京都千代田区霞が関1-2-2</t>
    <rPh sb="1" eb="3">
      <t>セイサク</t>
    </rPh>
    <rPh sb="3" eb="6">
      <t>トウカツカン</t>
    </rPh>
    <rPh sb="7" eb="8">
      <t>トウ</t>
    </rPh>
    <rPh sb="8" eb="9">
      <t>ジョウ</t>
    </rPh>
    <phoneticPr fontId="7"/>
  </si>
  <si>
    <t>東芝デジタルソリューションズ株式会社
神奈川県川崎市幸区堀川町72-34</t>
  </si>
  <si>
    <t>@3,000
外２件</t>
    <rPh sb="7" eb="8">
      <t>ホカ</t>
    </rPh>
    <rPh sb="9" eb="10">
      <t>ケン</t>
    </rPh>
    <phoneticPr fontId="7"/>
  </si>
  <si>
    <t>単価契約</t>
  </si>
  <si>
    <t>薬物乱用防止対策用読本（家族向け）60,000部の印刷</t>
  </si>
  <si>
    <t>社会福祉法人東京コロニー東京都大田福祉工場
東京都大田区大森西２－２２－２６</t>
    <phoneticPr fontId="1"/>
  </si>
  <si>
    <t>電子体温計700個の購入</t>
  </si>
  <si>
    <t>【医薬・生活衛生局（生食）】
支出負担行為担当官
大臣官房会計課長
鹿沼　均
東京都千代田区霞が関1-2-2</t>
  </si>
  <si>
    <t>テルモビジネスサポート株式会社
東京都新宿区西新宿3-20-2</t>
    <rPh sb="16" eb="19">
      <t>トウキョウト</t>
    </rPh>
    <rPh sb="19" eb="22">
      <t>シンジュクク</t>
    </rPh>
    <rPh sb="22" eb="25">
      <t>ニシシンジュク</t>
    </rPh>
    <phoneticPr fontId="7"/>
  </si>
  <si>
    <t>7011001020491</t>
  </si>
  <si>
    <t>@1,781（税込）
@24,500（税込）</t>
    <rPh sb="8" eb="9">
      <t>コ</t>
    </rPh>
    <phoneticPr fontId="7"/>
  </si>
  <si>
    <t>単価契約</t>
    <rPh sb="0" eb="2">
      <t>タンカ</t>
    </rPh>
    <rPh sb="2" eb="4">
      <t>ケイヤク</t>
    </rPh>
    <phoneticPr fontId="7"/>
  </si>
  <si>
    <t>新型コロナウイルス帰国支援チャーターに係る臨時対応について</t>
    <rPh sb="0" eb="2">
      <t>シンガタ</t>
    </rPh>
    <rPh sb="9" eb="11">
      <t>キコク</t>
    </rPh>
    <rPh sb="11" eb="13">
      <t>シエン</t>
    </rPh>
    <rPh sb="19" eb="20">
      <t>カカ</t>
    </rPh>
    <rPh sb="21" eb="23">
      <t>リンジ</t>
    </rPh>
    <rPh sb="23" eb="25">
      <t>タイオウ</t>
    </rPh>
    <phoneticPr fontId="7"/>
  </si>
  <si>
    <t>【国土交通省】
支出負担行為担当官
大臣官房会計課長
鹿沼　均
東京都千代田区霞が関1-2-2</t>
    <rPh sb="1" eb="3">
      <t>コクド</t>
    </rPh>
    <rPh sb="3" eb="6">
      <t>コウツウショウ</t>
    </rPh>
    <phoneticPr fontId="7"/>
  </si>
  <si>
    <t>日本空港ビルデング株式会社
東京都大田区羽田空港３－３－２</t>
  </si>
  <si>
    <t>＠20,033
他2件</t>
    <rPh sb="8" eb="9">
      <t>ホカ</t>
    </rPh>
    <rPh sb="10" eb="11">
      <t>ケン</t>
    </rPh>
    <phoneticPr fontId="7"/>
  </si>
  <si>
    <t>勝浦ホテル三日月借上</t>
    <rPh sb="8" eb="10">
      <t>カリア</t>
    </rPh>
    <phoneticPr fontId="7"/>
  </si>
  <si>
    <t>【観光庁】
支出負担行為担当官
大臣官房会計課長
鹿沼　均
東京都千代田区霞が関1-2-2</t>
    <rPh sb="1" eb="4">
      <t>カンコウチョウ</t>
    </rPh>
    <phoneticPr fontId="7"/>
  </si>
  <si>
    <t>株式会社勝浦ホテル三日月
千葉県勝浦市墨名８２０</t>
  </si>
  <si>
    <t>＠35,000,000</t>
  </si>
  <si>
    <t>新型コロナウイルス感染症に関する帰国者支援に係る貸切バス外３件</t>
    <rPh sb="0" eb="2">
      <t>シンガタ</t>
    </rPh>
    <rPh sb="9" eb="12">
      <t>カンセンショウ</t>
    </rPh>
    <rPh sb="13" eb="14">
      <t>カン</t>
    </rPh>
    <rPh sb="16" eb="19">
      <t>キコクシャ</t>
    </rPh>
    <rPh sb="19" eb="21">
      <t>シエン</t>
    </rPh>
    <rPh sb="22" eb="23">
      <t>カカ</t>
    </rPh>
    <rPh sb="24" eb="26">
      <t>カシキリ</t>
    </rPh>
    <rPh sb="28" eb="29">
      <t>ホカ</t>
    </rPh>
    <rPh sb="30" eb="31">
      <t>ケン</t>
    </rPh>
    <phoneticPr fontId="7"/>
  </si>
  <si>
    <t>【国土交通省観光庁】
支出負担行為担当官
大臣官房会計課長
鹿沼　均
東京都千代田区霞が関1-2-2</t>
    <rPh sb="1" eb="3">
      <t>コクド</t>
    </rPh>
    <rPh sb="3" eb="6">
      <t>コウツウショウ</t>
    </rPh>
    <rPh sb="6" eb="9">
      <t>カンコウチョウ</t>
    </rPh>
    <phoneticPr fontId="7"/>
  </si>
  <si>
    <t>株式会社ＪＴＢ
東京都千代田区霞が関３－２－５霞が関ビル２３階</t>
    <rPh sb="8" eb="11">
      <t>トウキョウト</t>
    </rPh>
    <rPh sb="11" eb="14">
      <t>チヨダ</t>
    </rPh>
    <rPh sb="14" eb="15">
      <t>ク</t>
    </rPh>
    <rPh sb="15" eb="16">
      <t>カスミ</t>
    </rPh>
    <rPh sb="17" eb="18">
      <t>セキ</t>
    </rPh>
    <rPh sb="23" eb="24">
      <t>カスミ</t>
    </rPh>
    <rPh sb="25" eb="26">
      <t>セキ</t>
    </rPh>
    <phoneticPr fontId="7"/>
  </si>
  <si>
    <t>@318,100
外３件</t>
    <rPh sb="9" eb="10">
      <t>ホカ</t>
    </rPh>
    <rPh sb="11" eb="12">
      <t>ケン</t>
    </rPh>
    <phoneticPr fontId="7"/>
  </si>
  <si>
    <t>嬉恋プリンスホテル　受入準備</t>
    <rPh sb="0" eb="1">
      <t>ウレシ</t>
    </rPh>
    <rPh sb="1" eb="2">
      <t>コイ</t>
    </rPh>
    <rPh sb="10" eb="12">
      <t>ウケイレ</t>
    </rPh>
    <rPh sb="12" eb="14">
      <t>ジュンビ</t>
    </rPh>
    <phoneticPr fontId="7"/>
  </si>
  <si>
    <t>株式会社プリンスホテル
東京都豊島区南池袋１－１６－１５</t>
    <rPh sb="12" eb="15">
      <t>トウキョウト</t>
    </rPh>
    <rPh sb="15" eb="18">
      <t>トシマク</t>
    </rPh>
    <rPh sb="18" eb="19">
      <t>ミナミ</t>
    </rPh>
    <rPh sb="19" eb="21">
      <t>イケブクロ</t>
    </rPh>
    <phoneticPr fontId="7"/>
  </si>
  <si>
    <t>@3,227,589
@131,645.25</t>
  </si>
  <si>
    <t>バス借上</t>
  </si>
  <si>
    <t>有限会社丹沢交通
神奈川県足柄上郡松田町松田惣領２３４８</t>
  </si>
  <si>
    <t>＠300,000
＠52,137</t>
  </si>
  <si>
    <t>新型コロナウィルス対策に係る関連物資供給</t>
    <rPh sb="0" eb="2">
      <t>シンガタ</t>
    </rPh>
    <rPh sb="9" eb="11">
      <t>タイサク</t>
    </rPh>
    <rPh sb="12" eb="13">
      <t>カカ</t>
    </rPh>
    <rPh sb="14" eb="16">
      <t>カンレン</t>
    </rPh>
    <rPh sb="16" eb="18">
      <t>ブッシ</t>
    </rPh>
    <rPh sb="18" eb="20">
      <t>キョウキュウ</t>
    </rPh>
    <phoneticPr fontId="7"/>
  </si>
  <si>
    <t>【内閣官房】
支出負担行為担当官
大臣官房会計課長
鹿沼　均
東京都千代田区霞が関1-2-2</t>
    <rPh sb="1" eb="3">
      <t>ナイカク</t>
    </rPh>
    <rPh sb="3" eb="5">
      <t>カンボウ</t>
    </rPh>
    <phoneticPr fontId="7"/>
  </si>
  <si>
    <t>三ツ星靴下株式会社
奈良県大和高田市大谷３１３</t>
    <rPh sb="10" eb="13">
      <t>ナラケン</t>
    </rPh>
    <rPh sb="13" eb="18">
      <t>ヤマトタカダシ</t>
    </rPh>
    <rPh sb="18" eb="20">
      <t>オオタニ</t>
    </rPh>
    <phoneticPr fontId="7"/>
  </si>
  <si>
    <t>@504
他３件</t>
    <rPh sb="5" eb="6">
      <t>ホカ</t>
    </rPh>
    <rPh sb="7" eb="8">
      <t>ケン</t>
    </rPh>
    <phoneticPr fontId="7"/>
  </si>
  <si>
    <t>新型コロナウイルス対策に係る関連物資供給</t>
    <rPh sb="0" eb="2">
      <t>シンガタ</t>
    </rPh>
    <rPh sb="9" eb="11">
      <t>タイサク</t>
    </rPh>
    <rPh sb="12" eb="13">
      <t>カカ</t>
    </rPh>
    <rPh sb="14" eb="16">
      <t>カンレン</t>
    </rPh>
    <rPh sb="16" eb="18">
      <t>ブッシ</t>
    </rPh>
    <rPh sb="18" eb="20">
      <t>キョウキュウ</t>
    </rPh>
    <phoneticPr fontId="7"/>
  </si>
  <si>
    <t>グンゼ株式会社
東京都中央区日本橋２－１０－４</t>
  </si>
  <si>
    <t>＠480
他７件</t>
    <rPh sb="5" eb="6">
      <t>ホカ</t>
    </rPh>
    <rPh sb="7" eb="8">
      <t>ケン</t>
    </rPh>
    <phoneticPr fontId="7"/>
  </si>
  <si>
    <t>＠2,400
他９件</t>
    <rPh sb="7" eb="8">
      <t>ホカ</t>
    </rPh>
    <rPh sb="9" eb="10">
      <t>ケン</t>
    </rPh>
    <phoneticPr fontId="7"/>
  </si>
  <si>
    <t>新型コロナウイルス感染症に関する帰国者等への物資支援</t>
    <rPh sb="0" eb="2">
      <t>シンガタ</t>
    </rPh>
    <rPh sb="9" eb="12">
      <t>カンセンショウ</t>
    </rPh>
    <rPh sb="13" eb="14">
      <t>カン</t>
    </rPh>
    <rPh sb="16" eb="19">
      <t>キコクシャ</t>
    </rPh>
    <rPh sb="19" eb="20">
      <t>トウ</t>
    </rPh>
    <rPh sb="22" eb="24">
      <t>ブッシ</t>
    </rPh>
    <rPh sb="24" eb="26">
      <t>シエン</t>
    </rPh>
    <phoneticPr fontId="7"/>
  </si>
  <si>
    <t>イオンリテール株式会社
千葉県千葉市美浜区中瀬１－５－１</t>
    <rPh sb="12" eb="15">
      <t>チバケン</t>
    </rPh>
    <rPh sb="15" eb="18">
      <t>チバシ</t>
    </rPh>
    <rPh sb="18" eb="21">
      <t>ミハマク</t>
    </rPh>
    <rPh sb="21" eb="23">
      <t>ナカセ</t>
    </rPh>
    <phoneticPr fontId="7"/>
  </si>
  <si>
    <t>@198
外４４件</t>
    <rPh sb="5" eb="6">
      <t>ホカ</t>
    </rPh>
    <rPh sb="8" eb="9">
      <t>ケン</t>
    </rPh>
    <phoneticPr fontId="7"/>
  </si>
  <si>
    <t>チャーター機による帰国者等への支援</t>
    <rPh sb="5" eb="6">
      <t>キ</t>
    </rPh>
    <rPh sb="9" eb="12">
      <t>キコクシャ</t>
    </rPh>
    <rPh sb="12" eb="13">
      <t>トウ</t>
    </rPh>
    <rPh sb="15" eb="17">
      <t>シエン</t>
    </rPh>
    <phoneticPr fontId="7"/>
  </si>
  <si>
    <t>㈱伊藤園
東京都渋谷区本町３－４７－１０</t>
    <rPh sb="5" eb="8">
      <t>トウキョウト</t>
    </rPh>
    <rPh sb="8" eb="11">
      <t>シブヤク</t>
    </rPh>
    <rPh sb="11" eb="13">
      <t>ホンマチ</t>
    </rPh>
    <phoneticPr fontId="7"/>
  </si>
  <si>
    <t>@130
外５件</t>
    <rPh sb="5" eb="6">
      <t>ホカ</t>
    </rPh>
    <rPh sb="7" eb="8">
      <t>ケン</t>
    </rPh>
    <phoneticPr fontId="7"/>
  </si>
  <si>
    <t>宿泊施設における寝具費</t>
    <rPh sb="0" eb="2">
      <t>シュクハク</t>
    </rPh>
    <rPh sb="2" eb="4">
      <t>シセツ</t>
    </rPh>
    <rPh sb="8" eb="10">
      <t>シング</t>
    </rPh>
    <rPh sb="10" eb="11">
      <t>ヒ</t>
    </rPh>
    <phoneticPr fontId="7"/>
  </si>
  <si>
    <t>【財務省】
支出負担行為担当官
大臣官房会計課長
鹿沼　均
東京都千代田区霞が関1-2-2</t>
    <rPh sb="1" eb="4">
      <t>ザイムショウ</t>
    </rPh>
    <phoneticPr fontId="7"/>
  </si>
  <si>
    <t>株式会社小山商会
宮城県仙台市青葉区花京院２－２－７５</t>
    <rPh sb="9" eb="12">
      <t>ミヤギケン</t>
    </rPh>
    <rPh sb="12" eb="15">
      <t>センダイシ</t>
    </rPh>
    <rPh sb="15" eb="18">
      <t>アオバク</t>
    </rPh>
    <rPh sb="18" eb="19">
      <t>ハナ</t>
    </rPh>
    <phoneticPr fontId="7"/>
  </si>
  <si>
    <t>@6,000
外８件</t>
    <rPh sb="7" eb="8">
      <t>ホカ</t>
    </rPh>
    <rPh sb="9" eb="10">
      <t>ケン</t>
    </rPh>
    <phoneticPr fontId="7"/>
  </si>
  <si>
    <t>新型コロナウイルス対策に係る関連物資供給　</t>
    <rPh sb="0" eb="2">
      <t>シンガタ</t>
    </rPh>
    <rPh sb="9" eb="11">
      <t>タイサク</t>
    </rPh>
    <rPh sb="12" eb="13">
      <t>カカ</t>
    </rPh>
    <rPh sb="14" eb="16">
      <t>カンレン</t>
    </rPh>
    <rPh sb="16" eb="18">
      <t>ブッシ</t>
    </rPh>
    <rPh sb="18" eb="20">
      <t>キョウキュウ</t>
    </rPh>
    <phoneticPr fontId="7"/>
  </si>
  <si>
    <t>シャープ㈱
大阪府堺市堺区匠町１番地</t>
    <rPh sb="6" eb="9">
      <t>オオサカフ</t>
    </rPh>
    <rPh sb="9" eb="11">
      <t>サカイシ</t>
    </rPh>
    <rPh sb="11" eb="13">
      <t>サカイク</t>
    </rPh>
    <rPh sb="13" eb="14">
      <t>タクミ</t>
    </rPh>
    <rPh sb="14" eb="15">
      <t>マチ</t>
    </rPh>
    <rPh sb="16" eb="18">
      <t>バンチ</t>
    </rPh>
    <phoneticPr fontId="7"/>
  </si>
  <si>
    <t>@47,300</t>
  </si>
  <si>
    <t>経済産業省チャーター機帰国者支援物質</t>
    <rPh sb="0" eb="2">
      <t>ケイザイ</t>
    </rPh>
    <rPh sb="2" eb="5">
      <t>サンギョウショウ</t>
    </rPh>
    <rPh sb="10" eb="11">
      <t>キ</t>
    </rPh>
    <rPh sb="11" eb="14">
      <t>キコクシャ</t>
    </rPh>
    <rPh sb="14" eb="16">
      <t>シエン</t>
    </rPh>
    <rPh sb="16" eb="18">
      <t>ブッシツ</t>
    </rPh>
    <phoneticPr fontId="7"/>
  </si>
  <si>
    <t>アスクル㈱
東京都江東区豊洲３－２－３　豊洲キュービックガーデン</t>
  </si>
  <si>
    <t>＠4,014,382</t>
  </si>
  <si>
    <t>新型コロナウイルスに係る携帯端末等納品業務（チャーター機分）</t>
    <rPh sb="0" eb="2">
      <t>シンガタ</t>
    </rPh>
    <rPh sb="10" eb="11">
      <t>カカ</t>
    </rPh>
    <rPh sb="12" eb="14">
      <t>ケイタイ</t>
    </rPh>
    <rPh sb="14" eb="16">
      <t>タンマツ</t>
    </rPh>
    <rPh sb="16" eb="17">
      <t>トウ</t>
    </rPh>
    <rPh sb="17" eb="19">
      <t>ノウヒン</t>
    </rPh>
    <rPh sb="19" eb="21">
      <t>ギョウム</t>
    </rPh>
    <rPh sb="27" eb="28">
      <t>キ</t>
    </rPh>
    <rPh sb="28" eb="29">
      <t>ブン</t>
    </rPh>
    <phoneticPr fontId="7"/>
  </si>
  <si>
    <t>【総務省】
支出負担行為担当官
大臣官房会計課長
鹿沼　均
東京都千代田区霞が関1-2-2</t>
    <rPh sb="1" eb="4">
      <t>ソウムショウ</t>
    </rPh>
    <phoneticPr fontId="7"/>
  </si>
  <si>
    <t>ＫＤＤＩ株式会社
東京都千代田区大手町1-8-1</t>
    <rPh sb="9" eb="12">
      <t>トウキョウト</t>
    </rPh>
    <rPh sb="12" eb="16">
      <t>チヨダク</t>
    </rPh>
    <rPh sb="16" eb="19">
      <t>オオテマチ</t>
    </rPh>
    <phoneticPr fontId="7"/>
  </si>
  <si>
    <t>＠8,415,000
他3件</t>
    <rPh sb="11" eb="12">
      <t>ホカ</t>
    </rPh>
    <rPh sb="13" eb="14">
      <t>ケン</t>
    </rPh>
    <phoneticPr fontId="7"/>
  </si>
  <si>
    <t>携帯電話・Wi-Fiルーターの購入、及び通信サービスの提供</t>
    <rPh sb="0" eb="2">
      <t>ケイタイ</t>
    </rPh>
    <rPh sb="2" eb="4">
      <t>デンワ</t>
    </rPh>
    <rPh sb="15" eb="17">
      <t>コウニュウ</t>
    </rPh>
    <rPh sb="18" eb="19">
      <t>オヨ</t>
    </rPh>
    <rPh sb="20" eb="22">
      <t>ツウシン</t>
    </rPh>
    <rPh sb="27" eb="29">
      <t>テイキョウ</t>
    </rPh>
    <phoneticPr fontId="7"/>
  </si>
  <si>
    <t>ソフトバンク株式会社
東京都港区東新橋１－９－１</t>
  </si>
  <si>
    <t>＠500,000
他7件</t>
    <rPh sb="9" eb="10">
      <t>ホカ</t>
    </rPh>
    <rPh sb="11" eb="12">
      <t>ケン</t>
    </rPh>
    <phoneticPr fontId="7"/>
  </si>
  <si>
    <t>新型コロナウイルスに係る携帯端末等納品業務（チャーター便）</t>
    <rPh sb="0" eb="2">
      <t>シンガタ</t>
    </rPh>
    <rPh sb="10" eb="11">
      <t>カカ</t>
    </rPh>
    <rPh sb="12" eb="14">
      <t>ケイタイ</t>
    </rPh>
    <rPh sb="14" eb="16">
      <t>タンマツ</t>
    </rPh>
    <rPh sb="16" eb="17">
      <t>トウ</t>
    </rPh>
    <rPh sb="17" eb="19">
      <t>ノウヒン</t>
    </rPh>
    <rPh sb="19" eb="21">
      <t>ギョウム</t>
    </rPh>
    <rPh sb="27" eb="28">
      <t>ビン</t>
    </rPh>
    <phoneticPr fontId="7"/>
  </si>
  <si>
    <t>株式会社ＮＴＴドコモ
東京都千代田区永田町２－１１－１</t>
  </si>
  <si>
    <t>＠27,600
他３件</t>
    <rPh sb="8" eb="9">
      <t>ホカ</t>
    </rPh>
    <rPh sb="10" eb="11">
      <t>ケン</t>
    </rPh>
    <phoneticPr fontId="7"/>
  </si>
  <si>
    <t>飲料の提供業務（クルーズ船ダイヤモンド・プリンセス号の下船者等への支援）</t>
    <rPh sb="0" eb="2">
      <t>インリョウ</t>
    </rPh>
    <rPh sb="3" eb="7">
      <t>テイキョウギョウム</t>
    </rPh>
    <rPh sb="27" eb="29">
      <t>ゲセン</t>
    </rPh>
    <rPh sb="29" eb="30">
      <t>シャ</t>
    </rPh>
    <rPh sb="30" eb="31">
      <t>トウ</t>
    </rPh>
    <rPh sb="33" eb="35">
      <t>シエン</t>
    </rPh>
    <phoneticPr fontId="7"/>
  </si>
  <si>
    <t>【農林水産省】
支出負担行為担当官
大臣官房会計課長
鹿沼　均
東京都千代田区霞が関1-2-2</t>
    <rPh sb="1" eb="3">
      <t>ノウリン</t>
    </rPh>
    <rPh sb="3" eb="6">
      <t>スイサンショウ</t>
    </rPh>
    <phoneticPr fontId="7"/>
  </si>
  <si>
    <t>株式会社伊藤園
東京都渋谷区本町3-47-10</t>
    <rPh sb="8" eb="16">
      <t>トウキョウトシブヤクホンチョウ</t>
    </rPh>
    <phoneticPr fontId="7"/>
  </si>
  <si>
    <t>@130
@140</t>
  </si>
  <si>
    <t>【経済産業省】
支出負担行為担当官
大臣官房会計課長
鹿沼　均
東京都千代田区霞が関1-2-2</t>
    <rPh sb="1" eb="3">
      <t>ケイザイ</t>
    </rPh>
    <rPh sb="3" eb="6">
      <t>サンギョウショウ</t>
    </rPh>
    <phoneticPr fontId="7"/>
  </si>
  <si>
    <t>シャープ株式会社
大阪府堺市堺区匠町1</t>
    <rPh sb="9" eb="12">
      <t>オオサカフ</t>
    </rPh>
    <rPh sb="12" eb="14">
      <t>サカイシ</t>
    </rPh>
    <rPh sb="14" eb="16">
      <t>サカイク</t>
    </rPh>
    <rPh sb="16" eb="18">
      <t>タクミマチ</t>
    </rPh>
    <phoneticPr fontId="7"/>
  </si>
  <si>
    <t>新型コロナウイルス対策における運用追加作業等一式</t>
  </si>
  <si>
    <t>@9,250
外２件</t>
    <rPh sb="7" eb="8">
      <t>ホカ</t>
    </rPh>
    <rPh sb="9" eb="10">
      <t>ケン</t>
    </rPh>
    <phoneticPr fontId="7"/>
  </si>
  <si>
    <t>厚生労働省LANシステムにおけるモバイルルータ通信料</t>
  </si>
  <si>
    <t>@5,000</t>
  </si>
  <si>
    <t>タオル等購入</t>
    <rPh sb="3" eb="4">
      <t>トウ</t>
    </rPh>
    <rPh sb="4" eb="6">
      <t>コウニュウ</t>
    </rPh>
    <phoneticPr fontId="7"/>
  </si>
  <si>
    <t>大阪タオル工業組合
大阪府泉佐野市市場西1-8-8</t>
    <rPh sb="10" eb="13">
      <t>オオサカフ</t>
    </rPh>
    <rPh sb="13" eb="16">
      <t>イズミサノ</t>
    </rPh>
    <rPh sb="16" eb="17">
      <t>シ</t>
    </rPh>
    <rPh sb="17" eb="19">
      <t>イチバ</t>
    </rPh>
    <rPh sb="19" eb="20">
      <t>ニシ</t>
    </rPh>
    <phoneticPr fontId="7"/>
  </si>
  <si>
    <t>@100
他３件</t>
    <rPh sb="5" eb="6">
      <t>ホカ</t>
    </rPh>
    <rPh sb="7" eb="8">
      <t>ケン</t>
    </rPh>
    <phoneticPr fontId="7"/>
  </si>
  <si>
    <t>帰国者等が宿泊した施設の寝具費</t>
    <rPh sb="0" eb="3">
      <t>キコクシャ</t>
    </rPh>
    <rPh sb="3" eb="4">
      <t>トウ</t>
    </rPh>
    <rPh sb="5" eb="7">
      <t>シュクハク</t>
    </rPh>
    <rPh sb="9" eb="11">
      <t>シセツ</t>
    </rPh>
    <rPh sb="12" eb="14">
      <t>シング</t>
    </rPh>
    <rPh sb="14" eb="15">
      <t>ヒ</t>
    </rPh>
    <phoneticPr fontId="7"/>
  </si>
  <si>
    <t>松本寝具㈱
東京都江東区南砂５－１５－１１</t>
    <rPh sb="6" eb="9">
      <t>トウキョウト</t>
    </rPh>
    <rPh sb="9" eb="12">
      <t>コウトウク</t>
    </rPh>
    <rPh sb="12" eb="13">
      <t>ミナミ</t>
    </rPh>
    <rPh sb="13" eb="14">
      <t>スナ</t>
    </rPh>
    <phoneticPr fontId="7"/>
  </si>
  <si>
    <t>@1,900
外４件</t>
    <rPh sb="7" eb="8">
      <t>ホカ</t>
    </rPh>
    <rPh sb="9" eb="10">
      <t>ケン</t>
    </rPh>
    <phoneticPr fontId="7"/>
  </si>
  <si>
    <t>チャーター機による帰国者等への支援等業務</t>
    <rPh sb="17" eb="18">
      <t>トウ</t>
    </rPh>
    <rPh sb="18" eb="20">
      <t>ギョウム</t>
    </rPh>
    <phoneticPr fontId="7"/>
  </si>
  <si>
    <t>【医政局】
支出負担行為担当官
大臣官房会計課長
鹿沼　均
東京都千代田区霞が関1-2-2</t>
    <rPh sb="1" eb="4">
      <t>イセイキョク</t>
    </rPh>
    <phoneticPr fontId="7"/>
  </si>
  <si>
    <t>地方独立行政法人秋田県立病院機構
秋田県大仙市協和上淀川字五百刈田３５２</t>
    <rPh sb="17" eb="20">
      <t>アキタケン</t>
    </rPh>
    <rPh sb="20" eb="21">
      <t>ダイ</t>
    </rPh>
    <rPh sb="22" eb="23">
      <t>シ</t>
    </rPh>
    <rPh sb="23" eb="25">
      <t>キョウワ</t>
    </rPh>
    <rPh sb="25" eb="26">
      <t>ウエ</t>
    </rPh>
    <rPh sb="26" eb="28">
      <t>ヨドガワ</t>
    </rPh>
    <rPh sb="28" eb="29">
      <t>ジ</t>
    </rPh>
    <rPh sb="29" eb="31">
      <t>ゴヒャク</t>
    </rPh>
    <rPh sb="31" eb="33">
      <t>カリタ</t>
    </rPh>
    <phoneticPr fontId="7"/>
  </si>
  <si>
    <t>@43,535.83（税込）</t>
    <rPh sb="11" eb="13">
      <t>ゼイコミ</t>
    </rPh>
    <phoneticPr fontId="7"/>
  </si>
  <si>
    <t>チャーター機による帰国者等への支援等業務</t>
    <rPh sb="17" eb="20">
      <t>ナドギョウム</t>
    </rPh>
    <phoneticPr fontId="7"/>
  </si>
  <si>
    <t>橋本市民病院
和歌山県橋本市小峰台２－８－１</t>
    <rPh sb="7" eb="11">
      <t>ワカヤマケン</t>
    </rPh>
    <rPh sb="11" eb="14">
      <t>ハシモトシ</t>
    </rPh>
    <rPh sb="14" eb="16">
      <t>コミネ</t>
    </rPh>
    <rPh sb="16" eb="17">
      <t>ダイ</t>
    </rPh>
    <phoneticPr fontId="7"/>
  </si>
  <si>
    <t>@131,239（税込）</t>
    <rPh sb="9" eb="11">
      <t>ゼイコミ</t>
    </rPh>
    <phoneticPr fontId="7"/>
  </si>
  <si>
    <t>医療法人鉄蕉会　亀田総合病院
千葉県鴨川市東町929番地</t>
    <rPh sb="15" eb="18">
      <t>チバケン</t>
    </rPh>
    <rPh sb="18" eb="21">
      <t>カモガワシ</t>
    </rPh>
    <rPh sb="21" eb="23">
      <t>ヒガシマチ</t>
    </rPh>
    <rPh sb="26" eb="28">
      <t>バンチ</t>
    </rPh>
    <phoneticPr fontId="7"/>
  </si>
  <si>
    <t>@811,865（税込）</t>
    <rPh sb="9" eb="11">
      <t>ゼイコミ</t>
    </rPh>
    <phoneticPr fontId="7"/>
  </si>
  <si>
    <t>チャーター機による帰国者等への支援等業務</t>
    <rPh sb="17" eb="18">
      <t>ナド</t>
    </rPh>
    <rPh sb="18" eb="20">
      <t>ギョウム</t>
    </rPh>
    <phoneticPr fontId="7"/>
  </si>
  <si>
    <t>石巻赤十字病院
宮城県石巻市蛇田字西道下７１番地</t>
    <rPh sb="8" eb="11">
      <t>ミヤギケン</t>
    </rPh>
    <rPh sb="11" eb="14">
      <t>イシノマキシ</t>
    </rPh>
    <rPh sb="14" eb="15">
      <t>ヘビ</t>
    </rPh>
    <rPh sb="15" eb="16">
      <t>タ</t>
    </rPh>
    <rPh sb="16" eb="17">
      <t>ジ</t>
    </rPh>
    <rPh sb="17" eb="18">
      <t>ニシ</t>
    </rPh>
    <rPh sb="18" eb="19">
      <t>ミチ</t>
    </rPh>
    <rPh sb="19" eb="20">
      <t>シタ</t>
    </rPh>
    <rPh sb="22" eb="24">
      <t>バンチ</t>
    </rPh>
    <phoneticPr fontId="7"/>
  </si>
  <si>
    <t>@54,671（税込）</t>
    <rPh sb="8" eb="10">
      <t>ゼイコミ</t>
    </rPh>
    <phoneticPr fontId="7"/>
  </si>
  <si>
    <t>新型コロナウイルス感染症に関する帰国者支援に係る貸切バス消毒　外２件</t>
    <rPh sb="0" eb="2">
      <t>シンガタ</t>
    </rPh>
    <rPh sb="9" eb="12">
      <t>カンセンショウ</t>
    </rPh>
    <rPh sb="13" eb="14">
      <t>カン</t>
    </rPh>
    <rPh sb="16" eb="18">
      <t>キコク</t>
    </rPh>
    <rPh sb="18" eb="19">
      <t>シャ</t>
    </rPh>
    <rPh sb="19" eb="21">
      <t>シエン</t>
    </rPh>
    <rPh sb="22" eb="23">
      <t>カカ</t>
    </rPh>
    <rPh sb="24" eb="26">
      <t>カシキリ</t>
    </rPh>
    <rPh sb="28" eb="30">
      <t>ショウドク</t>
    </rPh>
    <rPh sb="31" eb="32">
      <t>ホカ</t>
    </rPh>
    <rPh sb="33" eb="34">
      <t>ケン</t>
    </rPh>
    <phoneticPr fontId="7"/>
  </si>
  <si>
    <t>株式会社ＪＴＢ
東京都千代田区霞が関３－２－５霞が関ビル２３階</t>
    <rPh sb="8" eb="11">
      <t>トウキョウト</t>
    </rPh>
    <rPh sb="11" eb="15">
      <t>チヨダク</t>
    </rPh>
    <rPh sb="15" eb="16">
      <t>カスミ</t>
    </rPh>
    <rPh sb="17" eb="18">
      <t>セキ</t>
    </rPh>
    <rPh sb="23" eb="24">
      <t>カスミ</t>
    </rPh>
    <rPh sb="25" eb="26">
      <t>セキ</t>
    </rPh>
    <rPh sb="30" eb="31">
      <t>カイ</t>
    </rPh>
    <phoneticPr fontId="7"/>
  </si>
  <si>
    <t>@202,800
外２件</t>
    <rPh sb="9" eb="10">
      <t>ホカ</t>
    </rPh>
    <rPh sb="11" eb="12">
      <t>ケン</t>
    </rPh>
    <phoneticPr fontId="7"/>
  </si>
  <si>
    <t>衛生用品一式</t>
    <rPh sb="0" eb="2">
      <t>エイセイ</t>
    </rPh>
    <rPh sb="2" eb="4">
      <t>ヨウヒン</t>
    </rPh>
    <rPh sb="4" eb="6">
      <t>イッシキ</t>
    </rPh>
    <phoneticPr fontId="7"/>
  </si>
  <si>
    <t>㈱資生堂
東京都港区東新橋１－６－２</t>
    <rPh sb="5" eb="8">
      <t>トウキョウト</t>
    </rPh>
    <rPh sb="8" eb="10">
      <t>ミナトク</t>
    </rPh>
    <rPh sb="10" eb="13">
      <t>ヒガシシンバシ</t>
    </rPh>
    <phoneticPr fontId="7"/>
  </si>
  <si>
    <t>@490
外１１件</t>
    <rPh sb="5" eb="6">
      <t>ホカ</t>
    </rPh>
    <rPh sb="8" eb="9">
      <t>ケン</t>
    </rPh>
    <phoneticPr fontId="7"/>
  </si>
  <si>
    <t>地方独立行政法人大阪府立病院機構大阪精神医療センター
大阪府枚方市宮之阪３－１６－２１</t>
    <rPh sb="27" eb="30">
      <t>オオサカフ</t>
    </rPh>
    <rPh sb="30" eb="33">
      <t>ヒラカタシ</t>
    </rPh>
    <rPh sb="33" eb="36">
      <t>ミヤノサカ</t>
    </rPh>
    <phoneticPr fontId="7"/>
  </si>
  <si>
    <t>@195,589（税込）</t>
    <rPh sb="9" eb="11">
      <t>ゼイコミ</t>
    </rPh>
    <phoneticPr fontId="7"/>
  </si>
  <si>
    <t>学校法人埼玉医科大学
埼玉県入間郡毛呂山町毛呂本郷３８</t>
    <rPh sb="11" eb="14">
      <t>サイタマケン</t>
    </rPh>
    <rPh sb="14" eb="17">
      <t>イルマグン</t>
    </rPh>
    <rPh sb="17" eb="21">
      <t>モロヤママチ</t>
    </rPh>
    <rPh sb="21" eb="23">
      <t>モロ</t>
    </rPh>
    <rPh sb="23" eb="25">
      <t>ホンゴウ</t>
    </rPh>
    <phoneticPr fontId="7"/>
  </si>
  <si>
    <t>@272,058（税込）</t>
    <rPh sb="9" eb="11">
      <t>ゼイコ</t>
    </rPh>
    <phoneticPr fontId="7"/>
  </si>
  <si>
    <t>医療法人へいあん　平安病院
沖縄県浦添市字経塚346番地</t>
    <rPh sb="14" eb="16">
      <t>オキナワ</t>
    </rPh>
    <rPh sb="16" eb="17">
      <t>ケン</t>
    </rPh>
    <rPh sb="17" eb="19">
      <t>ウラソエ</t>
    </rPh>
    <rPh sb="19" eb="20">
      <t>シ</t>
    </rPh>
    <rPh sb="20" eb="21">
      <t>ジ</t>
    </rPh>
    <rPh sb="21" eb="22">
      <t>ケイ</t>
    </rPh>
    <rPh sb="22" eb="23">
      <t>ツカ</t>
    </rPh>
    <rPh sb="26" eb="28">
      <t>バンチ</t>
    </rPh>
    <phoneticPr fontId="7"/>
  </si>
  <si>
    <t>@99,761（税込）</t>
    <rPh sb="8" eb="10">
      <t>ゼイコ</t>
    </rPh>
    <phoneticPr fontId="7"/>
  </si>
  <si>
    <t>新潟県立精神医療センター
静岡県長岡市寿２－４－１</t>
    <rPh sb="13" eb="16">
      <t>シズオカケン</t>
    </rPh>
    <rPh sb="16" eb="19">
      <t>ナガオカシ</t>
    </rPh>
    <rPh sb="19" eb="20">
      <t>コトブキ</t>
    </rPh>
    <phoneticPr fontId="7"/>
  </si>
  <si>
    <t>@85,543（税込）</t>
    <rPh sb="8" eb="10">
      <t>ゼイコ</t>
    </rPh>
    <phoneticPr fontId="7"/>
  </si>
  <si>
    <t>埼玉県立精神医療センター
埼玉県北足立郡伊奈町小室８１８－２</t>
  </si>
  <si>
    <t>＠5,214</t>
  </si>
  <si>
    <t>医療法人杏和会阪南病院
大阪府堺市中区八田南之町２７７</t>
  </si>
  <si>
    <t>＠381,028（税込）</t>
    <rPh sb="9" eb="11">
      <t>ゼイコ</t>
    </rPh>
    <phoneticPr fontId="7"/>
  </si>
  <si>
    <t>愛知県精神医療センター
愛知県名古屋市千種区徳川山町４－１－７</t>
  </si>
  <si>
    <t>＠100,183.375(税込)</t>
  </si>
  <si>
    <t>地方独立行政法人岡山県精神医療センター
岡山市北区鹿田本町３－１６</t>
  </si>
  <si>
    <t>＠305,700(税込)</t>
    <rPh sb="8" eb="12">
      <t>ゼイコミ</t>
    </rPh>
    <phoneticPr fontId="7"/>
  </si>
  <si>
    <t>独立行政法人　国立病院機構
東京都目黒区東が丘２－５－２１</t>
  </si>
  <si>
    <t>＠85,521(税込)</t>
    <rPh sb="7" eb="11">
      <t>ゼイコミ</t>
    </rPh>
    <phoneticPr fontId="7"/>
  </si>
  <si>
    <t>新型コロナウイルスに係る検査費用</t>
    <rPh sb="10" eb="11">
      <t>カカ</t>
    </rPh>
    <rPh sb="14" eb="16">
      <t>ヒヨウ</t>
    </rPh>
    <phoneticPr fontId="7"/>
  </si>
  <si>
    <t xml:space="preserve">神奈川県会計管理者
神奈川県横浜市中区日本大通１
</t>
  </si>
  <si>
    <t>＠16,370</t>
  </si>
  <si>
    <t>国立大学法人　長崎大学
長崎市坂本１－７－１</t>
  </si>
  <si>
    <t>＠10,339(税込)</t>
    <rPh sb="7" eb="11">
      <t>ゼイコミ</t>
    </rPh>
    <phoneticPr fontId="7"/>
  </si>
  <si>
    <t>日本赤十字社
東京都港区芝大門１－１－３</t>
  </si>
  <si>
    <t>＠654,410.124(税込)</t>
    <rPh sb="12" eb="16">
      <t>ゼイコミ</t>
    </rPh>
    <phoneticPr fontId="7"/>
  </si>
  <si>
    <t>経済産業省チャーター機帰国者支援物質一式</t>
    <rPh sb="0" eb="2">
      <t>ケイザイ</t>
    </rPh>
    <rPh sb="2" eb="5">
      <t>サンギョウショウ</t>
    </rPh>
    <rPh sb="10" eb="11">
      <t>キ</t>
    </rPh>
    <rPh sb="11" eb="14">
      <t>キコクシャ</t>
    </rPh>
    <rPh sb="14" eb="16">
      <t>シエン</t>
    </rPh>
    <rPh sb="16" eb="18">
      <t>ブッシツ</t>
    </rPh>
    <rPh sb="18" eb="20">
      <t>イッシキ</t>
    </rPh>
    <phoneticPr fontId="7"/>
  </si>
  <si>
    <t>イオンリテール株式会社
千葉県千葉市美浜区中瀬１－５－１</t>
  </si>
  <si>
    <t>＠680
他65件</t>
    <rPh sb="5" eb="6">
      <t>ホカ</t>
    </rPh>
    <rPh sb="8" eb="9">
      <t>ケン</t>
    </rPh>
    <phoneticPr fontId="7"/>
  </si>
  <si>
    <t>株式会社　資生堂
東京都港区東新橋1-6-2</t>
    <rPh sb="9" eb="12">
      <t>トウキョウト</t>
    </rPh>
    <rPh sb="12" eb="14">
      <t>ミナトク</t>
    </rPh>
    <rPh sb="14" eb="17">
      <t>ヒガシシンバシ</t>
    </rPh>
    <phoneticPr fontId="7"/>
  </si>
  <si>
    <t>代替会場借上等一式</t>
    <rPh sb="0" eb="2">
      <t>ダイタイ</t>
    </rPh>
    <rPh sb="2" eb="4">
      <t>カイジョウ</t>
    </rPh>
    <rPh sb="4" eb="5">
      <t>カ</t>
    </rPh>
    <rPh sb="5" eb="6">
      <t>ア</t>
    </rPh>
    <rPh sb="6" eb="7">
      <t>トウ</t>
    </rPh>
    <rPh sb="7" eb="9">
      <t>イッシキ</t>
    </rPh>
    <phoneticPr fontId="3"/>
  </si>
  <si>
    <t>【大臣官房会計課】
支出負担行為担当官
大臣官房会計課長
鹿沼　均
東京都千代田区霞が関1-2-2</t>
    <rPh sb="1" eb="3">
      <t>ダイジン</t>
    </rPh>
    <rPh sb="3" eb="5">
      <t>カンボウ</t>
    </rPh>
    <rPh sb="5" eb="8">
      <t>カイケイカ</t>
    </rPh>
    <phoneticPr fontId="3"/>
  </si>
  <si>
    <t>株式会社ティーケーピー
東京都新宿区市谷八幡町８番地</t>
    <rPh sb="0" eb="2">
      <t>カブシキ</t>
    </rPh>
    <rPh sb="2" eb="4">
      <t>カイシャ</t>
    </rPh>
    <phoneticPr fontId="1"/>
  </si>
  <si>
    <t>チャーター便　新型コロナウイルス検体検査委託</t>
  </si>
  <si>
    <t>千葉県
千葉県千葉市市場町1－1</t>
    <rPh sb="4" eb="7">
      <t>チバケン</t>
    </rPh>
    <rPh sb="7" eb="10">
      <t>チバシ</t>
    </rPh>
    <rPh sb="10" eb="12">
      <t>イチバ</t>
    </rPh>
    <rPh sb="12" eb="13">
      <t>マチ</t>
    </rPh>
    <phoneticPr fontId="7"/>
  </si>
  <si>
    <t>@18,000</t>
  </si>
  <si>
    <t>新型コロナウイルス感染症にかかる物資の運搬</t>
    <rPh sb="9" eb="12">
      <t>カンセンショウ</t>
    </rPh>
    <rPh sb="16" eb="18">
      <t>ブッシ</t>
    </rPh>
    <rPh sb="19" eb="21">
      <t>ウンパン</t>
    </rPh>
    <phoneticPr fontId="7"/>
  </si>
  <si>
    <t>古屋運送株式会社
神奈川県横浜市港北区菊名７－１０－６</t>
  </si>
  <si>
    <t>＠24,000
他２３件</t>
    <rPh sb="8" eb="9">
      <t>ホカ</t>
    </rPh>
    <rPh sb="11" eb="12">
      <t>ケン</t>
    </rPh>
    <phoneticPr fontId="7"/>
  </si>
  <si>
    <t>官用自動車点検等一式</t>
  </si>
  <si>
    <t>【大臣官房会計課】
支出負担行為担当官
大臣官房会計課長
鹿沼　均
東京都千代田区霞が関1-2-2</t>
    <rPh sb="1" eb="3">
      <t>ダイジン</t>
    </rPh>
    <rPh sb="3" eb="5">
      <t>カンボウ</t>
    </rPh>
    <rPh sb="5" eb="8">
      <t>カイケイカ</t>
    </rPh>
    <rPh sb="29" eb="31">
      <t>カヌマ</t>
    </rPh>
    <rPh sb="32" eb="33">
      <t>ヒトシ</t>
    </rPh>
    <phoneticPr fontId="1"/>
  </si>
  <si>
    <t xml:space="preserve">トヨタモビリティ東京株式会社
東京都港区三田３－１１－３４
</t>
  </si>
  <si>
    <t>税務大学校における警備役務</t>
    <rPh sb="0" eb="2">
      <t>ゼイム</t>
    </rPh>
    <rPh sb="2" eb="5">
      <t>ダイガッコウ</t>
    </rPh>
    <phoneticPr fontId="7"/>
  </si>
  <si>
    <t xml:space="preserve">株式会社真澄　マスミサービス
埼玉県熊谷市板井９０７
</t>
    <rPh sb="15" eb="18">
      <t>サイタマケン</t>
    </rPh>
    <rPh sb="18" eb="21">
      <t>クマガヤシ</t>
    </rPh>
    <rPh sb="21" eb="23">
      <t>イタイ</t>
    </rPh>
    <phoneticPr fontId="7"/>
  </si>
  <si>
    <t>＠100,000
＠250,000</t>
  </si>
  <si>
    <t>食料の提供業務（政府チャーター機帰国者及びクルーズ船ダイヤモンド・プリンセス号下船者への支援）</t>
    <rPh sb="5" eb="7">
      <t>ギョウム</t>
    </rPh>
    <rPh sb="8" eb="10">
      <t>セイフ</t>
    </rPh>
    <rPh sb="15" eb="16">
      <t>キ</t>
    </rPh>
    <rPh sb="16" eb="18">
      <t>キコク</t>
    </rPh>
    <rPh sb="18" eb="19">
      <t>シャ</t>
    </rPh>
    <rPh sb="19" eb="20">
      <t>オヨ</t>
    </rPh>
    <rPh sb="25" eb="26">
      <t>セン</t>
    </rPh>
    <rPh sb="38" eb="39">
      <t>ゴウ</t>
    </rPh>
    <rPh sb="39" eb="41">
      <t>ゲセン</t>
    </rPh>
    <rPh sb="41" eb="42">
      <t>シャ</t>
    </rPh>
    <rPh sb="44" eb="46">
      <t>シエン</t>
    </rPh>
    <phoneticPr fontId="7"/>
  </si>
  <si>
    <t>株式会社そごう・西武　西武池袋本店
東京都豊島区南池袋１－２８－１</t>
  </si>
  <si>
    <t>＠630
他81件</t>
    <rPh sb="5" eb="6">
      <t>ホカ</t>
    </rPh>
    <rPh sb="8" eb="9">
      <t>ケン</t>
    </rPh>
    <phoneticPr fontId="7"/>
  </si>
  <si>
    <t>食料の提供業務（政府チャーター機帰国者及びクルーズ船ダイヤモンドプリンセス号下船者への支援）</t>
    <rPh sb="0" eb="2">
      <t>ショクリョウ</t>
    </rPh>
    <rPh sb="3" eb="5">
      <t>テイキョウ</t>
    </rPh>
    <rPh sb="5" eb="7">
      <t>ギョウム</t>
    </rPh>
    <rPh sb="8" eb="10">
      <t>セイフ</t>
    </rPh>
    <rPh sb="15" eb="16">
      <t>キ</t>
    </rPh>
    <rPh sb="16" eb="19">
      <t>キコクシャ</t>
    </rPh>
    <rPh sb="19" eb="20">
      <t>オヨ</t>
    </rPh>
    <rPh sb="25" eb="26">
      <t>セン</t>
    </rPh>
    <rPh sb="37" eb="38">
      <t>ゴウ</t>
    </rPh>
    <rPh sb="38" eb="40">
      <t>ゲセン</t>
    </rPh>
    <rPh sb="40" eb="41">
      <t>シャ</t>
    </rPh>
    <rPh sb="43" eb="45">
      <t>シエン</t>
    </rPh>
    <phoneticPr fontId="7"/>
  </si>
  <si>
    <t>株式会社そごう・西武　西武池袋本店
東京都豊島区南池袋1-28-1</t>
    <rPh sb="18" eb="21">
      <t>トウキョウト</t>
    </rPh>
    <rPh sb="21" eb="24">
      <t>トシマク</t>
    </rPh>
    <rPh sb="24" eb="27">
      <t>ミナミイケブクロ</t>
    </rPh>
    <phoneticPr fontId="7"/>
  </si>
  <si>
    <t>@630
外８１件</t>
    <rPh sb="5" eb="6">
      <t>ホカ</t>
    </rPh>
    <phoneticPr fontId="7"/>
  </si>
  <si>
    <t>カバークリーニング一式</t>
    <rPh sb="9" eb="11">
      <t>イッシキ</t>
    </rPh>
    <phoneticPr fontId="7"/>
  </si>
  <si>
    <t>西川株式会社
東京都中央区日本橋富沢町8-8</t>
    <rPh sb="7" eb="10">
      <t>トウキョウト</t>
    </rPh>
    <rPh sb="10" eb="13">
      <t>チュウオウク</t>
    </rPh>
    <rPh sb="13" eb="16">
      <t>ニホンバシ</t>
    </rPh>
    <rPh sb="16" eb="18">
      <t>トミサワ</t>
    </rPh>
    <rPh sb="18" eb="19">
      <t>チョウ</t>
    </rPh>
    <phoneticPr fontId="7"/>
  </si>
  <si>
    <t>@2,038,700
@59,437</t>
  </si>
  <si>
    <t>宿泊施設（警察大学校、税務大学校（霞・船橋寮））における寝具費</t>
  </si>
  <si>
    <t>野口株式会社
東京都江東区亀戸７－２４－７</t>
    <rPh sb="7" eb="10">
      <t>トウキョウト</t>
    </rPh>
    <rPh sb="10" eb="13">
      <t>コウトウク</t>
    </rPh>
    <rPh sb="13" eb="15">
      <t>カメイド</t>
    </rPh>
    <phoneticPr fontId="7"/>
  </si>
  <si>
    <t>@23,500
外５件</t>
    <rPh sb="8" eb="9">
      <t>ホカ</t>
    </rPh>
    <rPh sb="10" eb="11">
      <t>ケン</t>
    </rPh>
    <phoneticPr fontId="7"/>
  </si>
  <si>
    <t>食料の提供業務（政府チャーター機帰国及びクルーズ船ダイヤモンド・プリンセス号下船者への支援）</t>
    <rPh sb="5" eb="7">
      <t>ギョウム</t>
    </rPh>
    <rPh sb="8" eb="10">
      <t>セイフ</t>
    </rPh>
    <rPh sb="15" eb="16">
      <t>キ</t>
    </rPh>
    <rPh sb="16" eb="18">
      <t>キコク</t>
    </rPh>
    <rPh sb="18" eb="19">
      <t>オヨ</t>
    </rPh>
    <rPh sb="24" eb="25">
      <t>セン</t>
    </rPh>
    <rPh sb="37" eb="38">
      <t>ゴウ</t>
    </rPh>
    <rPh sb="38" eb="40">
      <t>ゲセン</t>
    </rPh>
    <rPh sb="40" eb="41">
      <t>シャ</t>
    </rPh>
    <rPh sb="43" eb="45">
      <t>シエン</t>
    </rPh>
    <phoneticPr fontId="7"/>
  </si>
  <si>
    <t>株式会社和僑商店
東京都中央区築地７－１５－１３</t>
  </si>
  <si>
    <t>＠450
他4件</t>
    <rPh sb="5" eb="6">
      <t>ホカ</t>
    </rPh>
    <rPh sb="7" eb="8">
      <t>ケン</t>
    </rPh>
    <phoneticPr fontId="7"/>
  </si>
  <si>
    <t>作業役務費</t>
    <rPh sb="0" eb="5">
      <t>サギョウエキムヒ</t>
    </rPh>
    <phoneticPr fontId="7"/>
  </si>
  <si>
    <t>株式会社サカイ引越センター
埼玉県入間郡三芳町竹間沢東１４－１２</t>
    <rPh sb="14" eb="27">
      <t>サイタマケンイルマグンミヨシマチタケアイダサワヒガシ</t>
    </rPh>
    <phoneticPr fontId="7"/>
  </si>
  <si>
    <t>@900,000
外６件</t>
    <rPh sb="9" eb="10">
      <t>ホカ</t>
    </rPh>
    <rPh sb="11" eb="12">
      <t>ケン</t>
    </rPh>
    <phoneticPr fontId="7"/>
  </si>
  <si>
    <t>清掃作業</t>
    <rPh sb="2" eb="4">
      <t>サギョウ</t>
    </rPh>
    <phoneticPr fontId="7"/>
  </si>
  <si>
    <t>日東カストディアル・サービス㈱
埼玉県戸田市美女木１－１７－１　ハウス美女木１０１号</t>
  </si>
  <si>
    <t>＠300,000
他５件</t>
    <rPh sb="9" eb="10">
      <t>ホカ</t>
    </rPh>
    <rPh sb="11" eb="12">
      <t>ケン</t>
    </rPh>
    <phoneticPr fontId="7"/>
  </si>
  <si>
    <t>新型コロナウイルス対応にかかる物資輸送業務</t>
  </si>
  <si>
    <t>公益社団法人　全日本トラック協会
東京都新宿区四谷３－２－５</t>
  </si>
  <si>
    <t>＠98,307
＠98,320</t>
  </si>
  <si>
    <t>電子体温計4,000個の購入</t>
    <rPh sb="10" eb="11">
      <t>コ</t>
    </rPh>
    <rPh sb="12" eb="14">
      <t>コウニュウ</t>
    </rPh>
    <phoneticPr fontId="7"/>
  </si>
  <si>
    <t>テルモビジネスサポート株式会社
東京都新宿区西新宿3-20-2東京オペラシティタワー49F</t>
    <rPh sb="16" eb="19">
      <t>トウキョウト</t>
    </rPh>
    <rPh sb="19" eb="22">
      <t>シンジュクク</t>
    </rPh>
    <rPh sb="22" eb="25">
      <t>ニシシンジュク</t>
    </rPh>
    <rPh sb="31" eb="33">
      <t>トウキョウ</t>
    </rPh>
    <phoneticPr fontId="7"/>
  </si>
  <si>
    <t>@1,781</t>
  </si>
  <si>
    <t>UTM 350C等の購入について</t>
    <rPh sb="10" eb="12">
      <t>コウニュウ</t>
    </rPh>
    <phoneticPr fontId="7"/>
  </si>
  <si>
    <t>コパンジャパン株式会社
兵庫県神戸市中央区港島南町5-5-2</t>
    <rPh sb="12" eb="15">
      <t>ヒョウゴケン</t>
    </rPh>
    <rPh sb="15" eb="18">
      <t>コウベシ</t>
    </rPh>
    <rPh sb="18" eb="21">
      <t>チュウオウク</t>
    </rPh>
    <rPh sb="21" eb="23">
      <t>ミナトジマ</t>
    </rPh>
    <rPh sb="23" eb="24">
      <t>ミナミ</t>
    </rPh>
    <rPh sb="24" eb="25">
      <t>マチ</t>
    </rPh>
    <phoneticPr fontId="7"/>
  </si>
  <si>
    <t>2140001109428</t>
  </si>
  <si>
    <t>@12,000
外６件</t>
    <rPh sb="8" eb="9">
      <t>ホカ</t>
    </rPh>
    <rPh sb="10" eb="11">
      <t>ケン</t>
    </rPh>
    <phoneticPr fontId="7"/>
  </si>
  <si>
    <t>クルーズ船向け支援（マスクの購入）</t>
  </si>
  <si>
    <t>横井定株式会社
愛知県名古屋市瑞穂区鍵田町1-8</t>
    <rPh sb="8" eb="11">
      <t>アイチケン</t>
    </rPh>
    <rPh sb="11" eb="15">
      <t>ナゴヤシ</t>
    </rPh>
    <rPh sb="15" eb="18">
      <t>ミズホク</t>
    </rPh>
    <rPh sb="18" eb="19">
      <t>カギ</t>
    </rPh>
    <rPh sb="19" eb="21">
      <t>タマチ</t>
    </rPh>
    <phoneticPr fontId="7"/>
  </si>
  <si>
    <t>清掃作業</t>
  </si>
  <si>
    <t>日東カストディアル・サービス株式会社
埼玉県戸田市美女木1-17-1</t>
    <rPh sb="19" eb="22">
      <t>サイタマケン</t>
    </rPh>
    <rPh sb="22" eb="25">
      <t>トダシ</t>
    </rPh>
    <rPh sb="25" eb="27">
      <t>ビジョ</t>
    </rPh>
    <rPh sb="27" eb="28">
      <t>キ</t>
    </rPh>
    <phoneticPr fontId="7"/>
  </si>
  <si>
    <t>@300,000
外５件</t>
    <rPh sb="9" eb="10">
      <t>ホカ</t>
    </rPh>
    <rPh sb="11" eb="12">
      <t>ケン</t>
    </rPh>
    <phoneticPr fontId="7"/>
  </si>
  <si>
    <t>新型コロナ対策に係る衛生物資等の調達</t>
    <rPh sb="0" eb="2">
      <t>シンガタ</t>
    </rPh>
    <rPh sb="5" eb="7">
      <t>タイサク</t>
    </rPh>
    <rPh sb="8" eb="9">
      <t>カカ</t>
    </rPh>
    <rPh sb="10" eb="12">
      <t>エイセイ</t>
    </rPh>
    <rPh sb="12" eb="14">
      <t>ブッシ</t>
    </rPh>
    <rPh sb="14" eb="15">
      <t>トウ</t>
    </rPh>
    <rPh sb="16" eb="18">
      <t>チョウタツ</t>
    </rPh>
    <phoneticPr fontId="7"/>
  </si>
  <si>
    <t>アルフレッサ株式会社
東京都千代田区美土代町７番地　住友不動産神田ビル１４階</t>
    <rPh sb="11" eb="14">
      <t>トウキョウト</t>
    </rPh>
    <rPh sb="14" eb="18">
      <t>チヨダク</t>
    </rPh>
    <rPh sb="18" eb="19">
      <t>ビ</t>
    </rPh>
    <rPh sb="19" eb="20">
      <t>ツチ</t>
    </rPh>
    <rPh sb="20" eb="21">
      <t>ダイ</t>
    </rPh>
    <rPh sb="21" eb="22">
      <t>マチ</t>
    </rPh>
    <rPh sb="23" eb="25">
      <t>バンチ</t>
    </rPh>
    <rPh sb="26" eb="28">
      <t>スミトモ</t>
    </rPh>
    <rPh sb="28" eb="31">
      <t>フドウサン</t>
    </rPh>
    <rPh sb="31" eb="33">
      <t>カンダ</t>
    </rPh>
    <rPh sb="37" eb="38">
      <t>カイ</t>
    </rPh>
    <phoneticPr fontId="7"/>
  </si>
  <si>
    <t>@1,280
@9,122</t>
  </si>
  <si>
    <t>複合機及びパーテーションのレンタル</t>
  </si>
  <si>
    <t>株式会社フジヤ
東京都江東区豊洲５－６－３６　ヒューリック豊洲プライムスクエア３Ｆ</t>
  </si>
  <si>
    <t>＠236,000
他３件</t>
    <rPh sb="9" eb="10">
      <t>ホカ</t>
    </rPh>
    <rPh sb="11" eb="12">
      <t>ケン</t>
    </rPh>
    <phoneticPr fontId="7"/>
  </si>
  <si>
    <t>産業廃棄物処理等役務費</t>
    <rPh sb="10" eb="11">
      <t>ヒ</t>
    </rPh>
    <phoneticPr fontId="7"/>
  </si>
  <si>
    <t>㈱シヨーモン
埼玉県さいたま市見沼区片柳１０４５－１</t>
    <rPh sb="7" eb="10">
      <t>サイタマケン</t>
    </rPh>
    <rPh sb="14" eb="15">
      <t>シ</t>
    </rPh>
    <rPh sb="15" eb="17">
      <t>ミヌマ</t>
    </rPh>
    <rPh sb="17" eb="18">
      <t>ク</t>
    </rPh>
    <rPh sb="18" eb="20">
      <t>カタヤナギ</t>
    </rPh>
    <phoneticPr fontId="7"/>
  </si>
  <si>
    <t>@150
外４件</t>
    <rPh sb="5" eb="6">
      <t>ホカ</t>
    </rPh>
    <rPh sb="7" eb="8">
      <t>ケン</t>
    </rPh>
    <phoneticPr fontId="7"/>
  </si>
  <si>
    <t>新型コロナウイルス検体検査委託</t>
  </si>
  <si>
    <t>相模原市
神奈川県相模原市中央区中央２－１１－１５</t>
  </si>
  <si>
    <t>＠18,000</t>
  </si>
  <si>
    <t>医療用医薬品等の購入</t>
  </si>
  <si>
    <t>株式会社メディセオ
東京都中央区八重洲2-7-15</t>
    <rPh sb="10" eb="13">
      <t>トウキョウト</t>
    </rPh>
    <rPh sb="13" eb="16">
      <t>チュウオウク</t>
    </rPh>
    <rPh sb="16" eb="19">
      <t>ヤエス</t>
    </rPh>
    <phoneticPr fontId="7"/>
  </si>
  <si>
    <t>@10,156 他</t>
    <rPh sb="8" eb="9">
      <t>ホカ</t>
    </rPh>
    <phoneticPr fontId="27"/>
  </si>
  <si>
    <t>新型コロナウイルス対策に関わる医薬品類（消毒液）供給（ダイヤモンド・プリンセス号）</t>
    <rPh sb="0" eb="2">
      <t>シンガタ</t>
    </rPh>
    <rPh sb="9" eb="11">
      <t>タイサク</t>
    </rPh>
    <rPh sb="12" eb="13">
      <t>カカ</t>
    </rPh>
    <rPh sb="15" eb="18">
      <t>イヤクヒン</t>
    </rPh>
    <rPh sb="18" eb="19">
      <t>ルイ</t>
    </rPh>
    <rPh sb="20" eb="23">
      <t>ショウドクエキ</t>
    </rPh>
    <rPh sb="24" eb="26">
      <t>キョウキュウ</t>
    </rPh>
    <rPh sb="39" eb="40">
      <t>ゴウ</t>
    </rPh>
    <phoneticPr fontId="7"/>
  </si>
  <si>
    <t>@1,400
外４件</t>
    <rPh sb="7" eb="8">
      <t>ホカ</t>
    </rPh>
    <rPh sb="9" eb="10">
      <t>ケン</t>
    </rPh>
    <phoneticPr fontId="7"/>
  </si>
  <si>
    <t>新型コロナウイルス関連電話通訳</t>
    <rPh sb="0" eb="2">
      <t>シンガタ</t>
    </rPh>
    <rPh sb="9" eb="11">
      <t>カンレン</t>
    </rPh>
    <rPh sb="11" eb="13">
      <t>デンワ</t>
    </rPh>
    <rPh sb="13" eb="15">
      <t>ツウヤク</t>
    </rPh>
    <phoneticPr fontId="7"/>
  </si>
  <si>
    <t>日本エマージェンシーアシスタンス株式会社
東京都文京区小石川１－２１－１４</t>
  </si>
  <si>
    <t>＠6,000</t>
  </si>
  <si>
    <t>医薬品・医療材料等の購入</t>
  </si>
  <si>
    <t>東邦薬品株式会社
東京都世田谷区代沢5-2-1</t>
    <rPh sb="9" eb="12">
      <t>トウキョウト</t>
    </rPh>
    <rPh sb="12" eb="16">
      <t>セタガヤク</t>
    </rPh>
    <rPh sb="16" eb="18">
      <t>ダイザワ</t>
    </rPh>
    <phoneticPr fontId="7"/>
  </si>
  <si>
    <t>@8,620
外１９２件</t>
    <rPh sb="7" eb="8">
      <t>ホカ</t>
    </rPh>
    <rPh sb="11" eb="12">
      <t>ケン</t>
    </rPh>
    <phoneticPr fontId="7"/>
  </si>
  <si>
    <t>清掃役務費</t>
    <rPh sb="2" eb="4">
      <t>エキム</t>
    </rPh>
    <rPh sb="4" eb="5">
      <t>ヒ</t>
    </rPh>
    <phoneticPr fontId="7"/>
  </si>
  <si>
    <t>ダスキン根岸台メリーメイド
埼玉県朝霞市根岸台６－１０－４１第二トモエレジデンス００１号</t>
  </si>
  <si>
    <t>＠656,040
＠1,022,400</t>
  </si>
  <si>
    <t>ホテル三日月の原状回復に係る補修作業</t>
    <rPh sb="12" eb="13">
      <t>カカ</t>
    </rPh>
    <rPh sb="14" eb="16">
      <t>ホシュウ</t>
    </rPh>
    <rPh sb="16" eb="18">
      <t>サギョウ</t>
    </rPh>
    <phoneticPr fontId="7"/>
  </si>
  <si>
    <t>株式会社勝浦ホテル三日月
千葉県勝浦市墨名８２０番地</t>
    <rPh sb="13" eb="16">
      <t>チバケン</t>
    </rPh>
    <rPh sb="16" eb="19">
      <t>カツウラシ</t>
    </rPh>
    <rPh sb="19" eb="20">
      <t>スミ</t>
    </rPh>
    <rPh sb="20" eb="21">
      <t>ナ</t>
    </rPh>
    <rPh sb="24" eb="26">
      <t>バンチ</t>
    </rPh>
    <phoneticPr fontId="7"/>
  </si>
  <si>
    <t>@247,920
外１１件</t>
    <rPh sb="9" eb="10">
      <t>ホカ</t>
    </rPh>
    <rPh sb="12" eb="13">
      <t>ケン</t>
    </rPh>
    <phoneticPr fontId="7"/>
  </si>
  <si>
    <t>消毒作業</t>
    <rPh sb="2" eb="4">
      <t>サギョウ</t>
    </rPh>
    <phoneticPr fontId="7"/>
  </si>
  <si>
    <t>公益社団法人日本ペストコントロール協会
東京都千代田区神田鍛冶町３－３－４</t>
  </si>
  <si>
    <t>＠8,409,600
他８件</t>
    <rPh sb="11" eb="12">
      <t>ホカ</t>
    </rPh>
    <rPh sb="13" eb="14">
      <t>ケン</t>
    </rPh>
    <phoneticPr fontId="7"/>
  </si>
  <si>
    <t>FR-085　フェイスガード５等の購入</t>
  </si>
  <si>
    <t>プロメディカル株式会社
群馬県みどり市笠懸町阿佐美1822</t>
    <rPh sb="12" eb="15">
      <t>グンマケン</t>
    </rPh>
    <rPh sb="18" eb="19">
      <t>シ</t>
    </rPh>
    <rPh sb="19" eb="21">
      <t>カサガケ</t>
    </rPh>
    <rPh sb="21" eb="22">
      <t>マチ</t>
    </rPh>
    <rPh sb="22" eb="25">
      <t>アサミ</t>
    </rPh>
    <phoneticPr fontId="7"/>
  </si>
  <si>
    <t>@3,230
外３件</t>
    <rPh sb="7" eb="8">
      <t>ホカ</t>
    </rPh>
    <rPh sb="9" eb="10">
      <t>ケン</t>
    </rPh>
    <phoneticPr fontId="7"/>
  </si>
  <si>
    <t>緊急支援物資（ガムプロケアペースト90ｇ　他６件）</t>
    <rPh sb="0" eb="2">
      <t>キンキュウ</t>
    </rPh>
    <rPh sb="2" eb="4">
      <t>シエン</t>
    </rPh>
    <rPh sb="4" eb="6">
      <t>ブッシ</t>
    </rPh>
    <rPh sb="21" eb="22">
      <t>ホカ</t>
    </rPh>
    <rPh sb="23" eb="24">
      <t>ケン</t>
    </rPh>
    <phoneticPr fontId="7"/>
  </si>
  <si>
    <t>ウエルシア薬局株式会社
東京都千代田区外神田2-2-15</t>
  </si>
  <si>
    <t>@455
外６件</t>
    <rPh sb="5" eb="6">
      <t>ホカ</t>
    </rPh>
    <rPh sb="7" eb="8">
      <t>ケン</t>
    </rPh>
    <phoneticPr fontId="7"/>
  </si>
  <si>
    <t>医薬品・医療材料等の購入（クルーズ船分）</t>
  </si>
  <si>
    <t>東邦薬品株式会社
東京都世田谷区代沢5-2-1</t>
    <rPh sb="0" eb="2">
      <t>トウホウ</t>
    </rPh>
    <rPh sb="2" eb="4">
      <t>ヤクヒン</t>
    </rPh>
    <rPh sb="4" eb="8">
      <t>カブシキガイシャ</t>
    </rPh>
    <rPh sb="9" eb="12">
      <t>トウキョウト</t>
    </rPh>
    <rPh sb="12" eb="16">
      <t>セタガヤク</t>
    </rPh>
    <rPh sb="16" eb="18">
      <t>ダイザワ</t>
    </rPh>
    <phoneticPr fontId="7"/>
  </si>
  <si>
    <t>@620
外８６件</t>
    <rPh sb="5" eb="6">
      <t>ホカ</t>
    </rPh>
    <rPh sb="8" eb="9">
      <t>ケン</t>
    </rPh>
    <phoneticPr fontId="7"/>
  </si>
  <si>
    <t>消毒作業</t>
    <rPh sb="0" eb="2">
      <t>ショウドク</t>
    </rPh>
    <rPh sb="2" eb="4">
      <t>サギョウ</t>
    </rPh>
    <phoneticPr fontId="7"/>
  </si>
  <si>
    <t>公益社団法人日本ペストコントロール協会
東京都千代田区神田鍛冶町3-3-4</t>
    <rPh sb="20" eb="23">
      <t>トウキョウト</t>
    </rPh>
    <rPh sb="23" eb="27">
      <t>チヨダク</t>
    </rPh>
    <rPh sb="27" eb="29">
      <t>カンダ</t>
    </rPh>
    <rPh sb="29" eb="31">
      <t>カジ</t>
    </rPh>
    <rPh sb="31" eb="32">
      <t>マチ</t>
    </rPh>
    <phoneticPr fontId="7"/>
  </si>
  <si>
    <t>@8,409,600
外８件</t>
    <rPh sb="11" eb="12">
      <t>ホカ</t>
    </rPh>
    <rPh sb="13" eb="14">
      <t>ケン</t>
    </rPh>
    <phoneticPr fontId="7"/>
  </si>
  <si>
    <t>ウイルス遺伝子検査</t>
    <rPh sb="4" eb="7">
      <t>イデンシ</t>
    </rPh>
    <rPh sb="7" eb="9">
      <t>ケンサ</t>
    </rPh>
    <phoneticPr fontId="7"/>
  </si>
  <si>
    <t>株式会社エスアールエル
東京都新宿区西新宿２－１－１</t>
  </si>
  <si>
    <t>＠10,000
＠50,000</t>
  </si>
  <si>
    <t>ダイヤモンド・プリンセス号乗船者PCR結果を中心としたデータ整備に係る業務支援（２月分）</t>
  </si>
  <si>
    <t>フューチャー株式会社
東京都品川区大崎1-2-2</t>
    <rPh sb="11" eb="14">
      <t>トウキョウト</t>
    </rPh>
    <rPh sb="14" eb="17">
      <t>シナガワク</t>
    </rPh>
    <rPh sb="17" eb="19">
      <t>オオサキ</t>
    </rPh>
    <phoneticPr fontId="7"/>
  </si>
  <si>
    <t>@50,000</t>
  </si>
  <si>
    <t>宿泊施設で必要なタオル等</t>
    <rPh sb="0" eb="2">
      <t>シュクハク</t>
    </rPh>
    <phoneticPr fontId="7"/>
  </si>
  <si>
    <t>大阪タオル工業組合
大阪府泉佐野市市場西1-8-8</t>
    <rPh sb="10" eb="13">
      <t>オオサカフ</t>
    </rPh>
    <phoneticPr fontId="7"/>
  </si>
  <si>
    <t>@100
@600</t>
  </si>
  <si>
    <t>新型コロナウイルス対策に係る関連物資供給　</t>
    <rPh sb="0" eb="2">
      <t>シンガタ</t>
    </rPh>
    <rPh sb="9" eb="11">
      <t>タイサク</t>
    </rPh>
    <rPh sb="12" eb="13">
      <t>カカ</t>
    </rPh>
    <rPh sb="14" eb="20">
      <t>カンレンブッシキョウキュウ</t>
    </rPh>
    <phoneticPr fontId="7"/>
  </si>
  <si>
    <t>グンゼ株式会社
東京都中央区日本橋2-10-4</t>
    <rPh sb="8" eb="11">
      <t>トウキョウト</t>
    </rPh>
    <rPh sb="11" eb="14">
      <t>チュウオウク</t>
    </rPh>
    <rPh sb="14" eb="17">
      <t>ニホンバシ</t>
    </rPh>
    <phoneticPr fontId="7"/>
  </si>
  <si>
    <t>@28,500
外１０９件</t>
    <rPh sb="8" eb="9">
      <t>ホカ</t>
    </rPh>
    <rPh sb="12" eb="13">
      <t>ケン</t>
    </rPh>
    <phoneticPr fontId="7"/>
  </si>
  <si>
    <t>フェイスタオル等一式　</t>
    <rPh sb="7" eb="8">
      <t>トウ</t>
    </rPh>
    <rPh sb="8" eb="10">
      <t>イッシキ</t>
    </rPh>
    <phoneticPr fontId="7"/>
  </si>
  <si>
    <t>@100
外３件</t>
    <rPh sb="5" eb="6">
      <t>ホカ</t>
    </rPh>
    <rPh sb="7" eb="8">
      <t>ケン</t>
    </rPh>
    <phoneticPr fontId="7"/>
  </si>
  <si>
    <t>新型コロナ関連緊急支援</t>
    <rPh sb="0" eb="2">
      <t>シンガタ</t>
    </rPh>
    <rPh sb="5" eb="7">
      <t>カンレン</t>
    </rPh>
    <rPh sb="7" eb="9">
      <t>キンキュウ</t>
    </rPh>
    <rPh sb="9" eb="11">
      <t>シエン</t>
    </rPh>
    <phoneticPr fontId="7"/>
  </si>
  <si>
    <t>@6,540,000
外２件</t>
    <rPh sb="11" eb="12">
      <t>ホカ</t>
    </rPh>
    <rPh sb="13" eb="14">
      <t>ケン</t>
    </rPh>
    <phoneticPr fontId="7"/>
  </si>
  <si>
    <t>ダイヤモンドプリンセス号コロナ患者搬送業務</t>
    <rPh sb="11" eb="12">
      <t>ゴウ</t>
    </rPh>
    <rPh sb="15" eb="17">
      <t>カンジャ</t>
    </rPh>
    <phoneticPr fontId="7"/>
  </si>
  <si>
    <t>民間救急フィール
東京都日野市新町1-13-11-302</t>
    <rPh sb="9" eb="12">
      <t>トウキョウト</t>
    </rPh>
    <rPh sb="12" eb="15">
      <t>ヒノシ</t>
    </rPh>
    <rPh sb="15" eb="17">
      <t>シンマチ</t>
    </rPh>
    <phoneticPr fontId="7"/>
  </si>
  <si>
    <t>@97,420 他</t>
    <rPh sb="8" eb="9">
      <t>ホカ</t>
    </rPh>
    <phoneticPr fontId="7"/>
  </si>
  <si>
    <t>新型コロナウイルスに係る携帯端末等納品業務（ダイヤモンドプリンセス号乗客分）</t>
    <rPh sb="0" eb="2">
      <t>シンガタ</t>
    </rPh>
    <rPh sb="10" eb="11">
      <t>カカ</t>
    </rPh>
    <rPh sb="12" eb="14">
      <t>ケイタイ</t>
    </rPh>
    <rPh sb="14" eb="16">
      <t>タンマツ</t>
    </rPh>
    <rPh sb="16" eb="17">
      <t>ナド</t>
    </rPh>
    <rPh sb="17" eb="19">
      <t>ノウヒン</t>
    </rPh>
    <rPh sb="19" eb="21">
      <t>ギョウム</t>
    </rPh>
    <rPh sb="33" eb="34">
      <t>ゴウ</t>
    </rPh>
    <rPh sb="34" eb="36">
      <t>ジョウキャク</t>
    </rPh>
    <rPh sb="36" eb="37">
      <t>ブン</t>
    </rPh>
    <phoneticPr fontId="7"/>
  </si>
  <si>
    <t>@26,000
外３件</t>
    <rPh sb="8" eb="9">
      <t>ホカ</t>
    </rPh>
    <rPh sb="10" eb="11">
      <t>ケン</t>
    </rPh>
    <phoneticPr fontId="7"/>
  </si>
  <si>
    <t>ダイヤモンド・プリンセス下船者支援</t>
    <rPh sb="12" eb="14">
      <t>ゲセン</t>
    </rPh>
    <rPh sb="14" eb="15">
      <t>シャ</t>
    </rPh>
    <rPh sb="15" eb="17">
      <t>シエン</t>
    </rPh>
    <phoneticPr fontId="7"/>
  </si>
  <si>
    <t>アスクル株式会社
東京都江東区豊洲3-2-3</t>
    <rPh sb="9" eb="12">
      <t>トウキョウト</t>
    </rPh>
    <rPh sb="12" eb="15">
      <t>コウトウク</t>
    </rPh>
    <rPh sb="15" eb="17">
      <t>トヨス</t>
    </rPh>
    <phoneticPr fontId="7"/>
  </si>
  <si>
    <t>@9,364
外４４件</t>
    <rPh sb="7" eb="8">
      <t>ホカ</t>
    </rPh>
    <rPh sb="10" eb="11">
      <t>ケン</t>
    </rPh>
    <phoneticPr fontId="7"/>
  </si>
  <si>
    <t>医薬品・医療材料等の購入（チャーター便）</t>
    <rPh sb="18" eb="19">
      <t>ビン</t>
    </rPh>
    <phoneticPr fontId="7"/>
  </si>
  <si>
    <t>東邦薬品株式会社
東京都世田谷区代沢５－２－１</t>
  </si>
  <si>
    <t>＠960
他２2件</t>
    <rPh sb="5" eb="6">
      <t>ホカ</t>
    </rPh>
    <rPh sb="8" eb="9">
      <t>ケン</t>
    </rPh>
    <phoneticPr fontId="7"/>
  </si>
  <si>
    <t>医薬品・医療材料等の購入（下船分）</t>
  </si>
  <si>
    <t>＠960
他２９件</t>
    <rPh sb="5" eb="6">
      <t>ホカ</t>
    </rPh>
    <rPh sb="8" eb="9">
      <t>ケン</t>
    </rPh>
    <phoneticPr fontId="7"/>
  </si>
  <si>
    <t>複合機　１台（２月購入分）</t>
  </si>
  <si>
    <t>ビジネスマート株式会社
東京都江東区豊洲3-2-3</t>
    <rPh sb="12" eb="15">
      <t>トウキョウト</t>
    </rPh>
    <rPh sb="15" eb="18">
      <t>コウトウク</t>
    </rPh>
    <rPh sb="18" eb="20">
      <t>トヨス</t>
    </rPh>
    <phoneticPr fontId="7"/>
  </si>
  <si>
    <t>@117,349
外１０件</t>
    <rPh sb="9" eb="10">
      <t>ホカ</t>
    </rPh>
    <rPh sb="12" eb="13">
      <t>ケン</t>
    </rPh>
    <phoneticPr fontId="7"/>
  </si>
  <si>
    <t>クルーズ船対応にかかる防護服の調達</t>
    <rPh sb="5" eb="7">
      <t>タイオウ</t>
    </rPh>
    <rPh sb="11" eb="14">
      <t>ボウゴフク</t>
    </rPh>
    <rPh sb="15" eb="17">
      <t>チョウタツ</t>
    </rPh>
    <phoneticPr fontId="7"/>
  </si>
  <si>
    <t>エイブル山内株式会社
神奈川県横浜市西区北幸2-10ｰ36</t>
    <rPh sb="11" eb="15">
      <t>カナガワケン</t>
    </rPh>
    <rPh sb="15" eb="18">
      <t>ヨコハマシ</t>
    </rPh>
    <rPh sb="18" eb="20">
      <t>ニシク</t>
    </rPh>
    <rPh sb="20" eb="21">
      <t>キタ</t>
    </rPh>
    <rPh sb="21" eb="22">
      <t>サチ</t>
    </rPh>
    <phoneticPr fontId="7"/>
  </si>
  <si>
    <t>@1,070
外４件</t>
    <rPh sb="7" eb="8">
      <t>ホカ</t>
    </rPh>
    <rPh sb="9" eb="10">
      <t>ケン</t>
    </rPh>
    <phoneticPr fontId="7"/>
  </si>
  <si>
    <t>レンタル備品・付属資材　手配・搬入出対応</t>
    <rPh sb="4" eb="6">
      <t>ビヒン</t>
    </rPh>
    <rPh sb="7" eb="9">
      <t>フゾク</t>
    </rPh>
    <rPh sb="9" eb="11">
      <t>シザイ</t>
    </rPh>
    <rPh sb="12" eb="14">
      <t>テハイ</t>
    </rPh>
    <rPh sb="15" eb="18">
      <t>ハンニュウシュツ</t>
    </rPh>
    <rPh sb="18" eb="20">
      <t>タイオウ</t>
    </rPh>
    <phoneticPr fontId="7"/>
  </si>
  <si>
    <t>株式会社フジヤ
東京都江東区豊洲5ｰ6-36</t>
    <rPh sb="8" eb="11">
      <t>トウキョウト</t>
    </rPh>
    <rPh sb="11" eb="14">
      <t>コウトウク</t>
    </rPh>
    <rPh sb="14" eb="16">
      <t>トヨス</t>
    </rPh>
    <phoneticPr fontId="7"/>
  </si>
  <si>
    <t>@40,000
外６件</t>
    <rPh sb="8" eb="9">
      <t>ホカ</t>
    </rPh>
    <rPh sb="10" eb="11">
      <t>ケン</t>
    </rPh>
    <phoneticPr fontId="7"/>
  </si>
  <si>
    <t>ダイヤモンド・プリンセス下船者等への検疫活動支援等業務</t>
    <rPh sb="18" eb="27">
      <t>ケンエキカツドウシエントウギョウム</t>
    </rPh>
    <phoneticPr fontId="7"/>
  </si>
  <si>
    <t>国立大学法人東京医科歯科大学
東京都文京区湯島1-5-45</t>
    <rPh sb="15" eb="18">
      <t>トウキョウト</t>
    </rPh>
    <rPh sb="18" eb="21">
      <t>ブンキョウク</t>
    </rPh>
    <rPh sb="21" eb="23">
      <t>ユシマ</t>
    </rPh>
    <phoneticPr fontId="7"/>
  </si>
  <si>
    <t>@183,163（税込）</t>
    <rPh sb="9" eb="11">
      <t>ゼイコミ</t>
    </rPh>
    <phoneticPr fontId="7"/>
  </si>
  <si>
    <t>医療法人社団 時正会 佐々総合病院
東京都西東京市田無町4-24-15</t>
    <rPh sb="18" eb="21">
      <t>トウキョウト</t>
    </rPh>
    <rPh sb="21" eb="25">
      <t>ニシトウキョウシ</t>
    </rPh>
    <rPh sb="25" eb="27">
      <t>タナシ</t>
    </rPh>
    <rPh sb="27" eb="28">
      <t>マチ</t>
    </rPh>
    <phoneticPr fontId="7"/>
  </si>
  <si>
    <t>@367,921（税込）</t>
    <rPh sb="9" eb="11">
      <t>ゼイコミ</t>
    </rPh>
    <phoneticPr fontId="7"/>
  </si>
  <si>
    <t>地方独立行政法人京都市立病院機構
京都府京都市中京区壬生東高田町1-2</t>
    <rPh sb="17" eb="20">
      <t>キョウトフ</t>
    </rPh>
    <rPh sb="20" eb="23">
      <t>キョウトシ</t>
    </rPh>
    <rPh sb="23" eb="25">
      <t>チュウキョウ</t>
    </rPh>
    <rPh sb="25" eb="26">
      <t>ク</t>
    </rPh>
    <phoneticPr fontId="7"/>
  </si>
  <si>
    <t>@1,613,067（税込）</t>
    <rPh sb="11" eb="13">
      <t>ゼイコミ</t>
    </rPh>
    <phoneticPr fontId="7"/>
  </si>
  <si>
    <t>掛川市・袋井市病院企業団
静岡県掛川市菖蒲ヶ池1-1</t>
    <rPh sb="13" eb="16">
      <t>シズオカケン</t>
    </rPh>
    <rPh sb="16" eb="19">
      <t>カケガワシ</t>
    </rPh>
    <phoneticPr fontId="7"/>
  </si>
  <si>
    <t>@50,588（税込）</t>
    <rPh sb="8" eb="10">
      <t>ゼイコミ</t>
    </rPh>
    <phoneticPr fontId="7"/>
  </si>
  <si>
    <t>社会医療法人　北斗会
大阪府豊中市城山町1-9-1</t>
    <rPh sb="11" eb="14">
      <t>オオサカフ</t>
    </rPh>
    <rPh sb="14" eb="17">
      <t>トヨナカシ</t>
    </rPh>
    <rPh sb="17" eb="19">
      <t>シロヤマ</t>
    </rPh>
    <rPh sb="19" eb="20">
      <t>マチ</t>
    </rPh>
    <phoneticPr fontId="7"/>
  </si>
  <si>
    <t>@364,508（税込）</t>
    <rPh sb="9" eb="11">
      <t>ゼイコミ</t>
    </rPh>
    <phoneticPr fontId="7"/>
  </si>
  <si>
    <t>公益社団法人　東京都薬剤師会
東京都千代田区神田錦町1-21</t>
    <rPh sb="15" eb="18">
      <t>トウキョウト</t>
    </rPh>
    <rPh sb="18" eb="22">
      <t>チヨダク</t>
    </rPh>
    <rPh sb="22" eb="24">
      <t>カンダ</t>
    </rPh>
    <rPh sb="24" eb="26">
      <t>ニシキマチ</t>
    </rPh>
    <phoneticPr fontId="7"/>
  </si>
  <si>
    <t>@33,623（税込）</t>
    <rPh sb="8" eb="10">
      <t>ゼイコミ</t>
    </rPh>
    <phoneticPr fontId="7"/>
  </si>
  <si>
    <t>ダイヤモンド・プリンセス下船者等への検疫活動支援等業務</t>
    <rPh sb="18" eb="22">
      <t>ケンエキカツドウ</t>
    </rPh>
    <rPh sb="24" eb="25">
      <t>トウ</t>
    </rPh>
    <rPh sb="25" eb="27">
      <t>ギョウム</t>
    </rPh>
    <phoneticPr fontId="7"/>
  </si>
  <si>
    <t>利根保健生活協同組合　利根中央病院
群馬県沼田市沼須町910-1</t>
    <rPh sb="18" eb="21">
      <t>グンマケン</t>
    </rPh>
    <rPh sb="21" eb="24">
      <t>ヌマタシ</t>
    </rPh>
    <rPh sb="24" eb="25">
      <t>ヌマ</t>
    </rPh>
    <rPh sb="25" eb="26">
      <t>ス</t>
    </rPh>
    <rPh sb="26" eb="27">
      <t>マチ</t>
    </rPh>
    <phoneticPr fontId="7"/>
  </si>
  <si>
    <t>@160,145（税込）</t>
    <rPh sb="9" eb="11">
      <t>ゼイコミ</t>
    </rPh>
    <phoneticPr fontId="7"/>
  </si>
  <si>
    <t>ダイヤモンド・プリンセス下船者等への検疫活動支援等業務</t>
    <rPh sb="18" eb="20">
      <t>ケンエキ</t>
    </rPh>
    <rPh sb="20" eb="22">
      <t>カツドウ</t>
    </rPh>
    <rPh sb="24" eb="25">
      <t>トウ</t>
    </rPh>
    <rPh sb="25" eb="27">
      <t>ギョウム</t>
    </rPh>
    <phoneticPr fontId="7"/>
  </si>
  <si>
    <t>学校法人　愛知医科大学
愛知県長久手市岩作雁又1-1</t>
    <rPh sb="12" eb="15">
      <t>アイチケン</t>
    </rPh>
    <rPh sb="15" eb="16">
      <t>ナガ</t>
    </rPh>
    <rPh sb="16" eb="17">
      <t>ヒサ</t>
    </rPh>
    <rPh sb="17" eb="18">
      <t>テ</t>
    </rPh>
    <rPh sb="18" eb="19">
      <t>シ</t>
    </rPh>
    <rPh sb="19" eb="20">
      <t>イワ</t>
    </rPh>
    <rPh sb="20" eb="21">
      <t>サク</t>
    </rPh>
    <rPh sb="21" eb="22">
      <t>ガン</t>
    </rPh>
    <rPh sb="22" eb="23">
      <t>マタ</t>
    </rPh>
    <phoneticPr fontId="7"/>
  </si>
  <si>
    <t>@302,250（税込）</t>
    <rPh sb="9" eb="11">
      <t>ゼイコミ</t>
    </rPh>
    <phoneticPr fontId="7"/>
  </si>
  <si>
    <t>ダイヤモンド・プリンセス下船者等への検疫活動支援等業務</t>
    <rPh sb="18" eb="20">
      <t>ケンエキ</t>
    </rPh>
    <rPh sb="20" eb="22">
      <t>カツドウ</t>
    </rPh>
    <rPh sb="22" eb="24">
      <t>シエン</t>
    </rPh>
    <rPh sb="24" eb="25">
      <t>トウ</t>
    </rPh>
    <rPh sb="25" eb="27">
      <t>ギョウム</t>
    </rPh>
    <phoneticPr fontId="7"/>
  </si>
  <si>
    <t>愛知県精神医療センター
愛知県名古屋市千種区徳川山町4-1-7</t>
    <rPh sb="12" eb="15">
      <t>アイチケン</t>
    </rPh>
    <rPh sb="15" eb="19">
      <t>ナゴヤシ</t>
    </rPh>
    <rPh sb="19" eb="22">
      <t>チクサク</t>
    </rPh>
    <rPh sb="22" eb="24">
      <t>トクガワ</t>
    </rPh>
    <rPh sb="24" eb="26">
      <t>ヤママチ</t>
    </rPh>
    <phoneticPr fontId="7"/>
  </si>
  <si>
    <t>@104,371.27（税込）</t>
    <rPh sb="12" eb="14">
      <t>ゼイコミ</t>
    </rPh>
    <phoneticPr fontId="7"/>
  </si>
  <si>
    <t>ダイヤモンド・プリンセス下船者等への検疫活動支援等業務</t>
  </si>
  <si>
    <t>学校法人聖マリアンナ医科大学　聖マリアンナ医科大学病院
神奈川県川崎市宮前区菅生2-16-1</t>
    <rPh sb="28" eb="32">
      <t>カナガワケン</t>
    </rPh>
    <rPh sb="32" eb="35">
      <t>カワサキシ</t>
    </rPh>
    <rPh sb="35" eb="38">
      <t>ミヤマエク</t>
    </rPh>
    <rPh sb="38" eb="40">
      <t>スゲオ</t>
    </rPh>
    <phoneticPr fontId="7"/>
  </si>
  <si>
    <t>@60,946（税込）</t>
    <rPh sb="8" eb="10">
      <t>ゼイコミ</t>
    </rPh>
    <phoneticPr fontId="7"/>
  </si>
  <si>
    <t>金沢医科大学永見市民病院
富山県氷見市鞍川１１３０</t>
  </si>
  <si>
    <t>＠313,788(税込)</t>
    <rPh sb="8" eb="12">
      <t>ゼ</t>
    </rPh>
    <phoneticPr fontId="7"/>
  </si>
  <si>
    <t>北アルプス医療センターあづみ病院
長野県北安曇郡池田町大字池田３２０７－１</t>
  </si>
  <si>
    <t>＠92,288(税込)</t>
    <rPh sb="7" eb="11">
      <t>ゼ</t>
    </rPh>
    <phoneticPr fontId="7"/>
  </si>
  <si>
    <t>済生会新潟病院
新潟県新潟市西区寺地２８０－７</t>
  </si>
  <si>
    <t>＠94,378(税込)</t>
    <rPh sb="7" eb="11">
      <t>ゼ</t>
    </rPh>
    <phoneticPr fontId="7"/>
  </si>
  <si>
    <t>北里大学東病院
相模原市南区麻溝台２－１－１</t>
  </si>
  <si>
    <t>＠89,214(税込)</t>
    <rPh sb="7" eb="11">
      <t>ゼ</t>
    </rPh>
    <phoneticPr fontId="7"/>
  </si>
  <si>
    <t>一般財団法人神奈川県警友会けいゆう病院
神奈川県横浜市西区みなとみらい３－７－３</t>
  </si>
  <si>
    <t>＠81,500(税込)</t>
    <rPh sb="7" eb="11">
      <t>ゼ</t>
    </rPh>
    <phoneticPr fontId="7"/>
  </si>
  <si>
    <t>社会福祉法人恩賜財団済生会山形済生会病院
山形県山形市沖町７９－１</t>
  </si>
  <si>
    <t>＠347,659(税込)</t>
    <rPh sb="8" eb="12">
      <t>ゼ</t>
    </rPh>
    <phoneticPr fontId="7"/>
  </si>
  <si>
    <t>医療法人高柳会
群馬県前橋市江木町１０７２</t>
  </si>
  <si>
    <t>＠63,896(税込)</t>
    <rPh sb="7" eb="11">
      <t>ゼ</t>
    </rPh>
    <phoneticPr fontId="7"/>
  </si>
  <si>
    <t>京都第一赤十字病院
京都府京都市東山区本町１５－７４９</t>
  </si>
  <si>
    <t>＠147,934.63(税込)</t>
    <rPh sb="11" eb="15">
      <t>ゼ</t>
    </rPh>
    <phoneticPr fontId="7"/>
  </si>
  <si>
    <t>公益財団法人東京都保健医療公社　東部地域病院
葛飾区亀有５－１４－１</t>
  </si>
  <si>
    <t>＠367,530(税込)</t>
    <rPh sb="8" eb="12">
      <t>ゼ</t>
    </rPh>
    <phoneticPr fontId="7"/>
  </si>
  <si>
    <t>公益社団法人神奈川県薬剤師会
神奈川県横浜市磯子区西町１４－１１</t>
  </si>
  <si>
    <t>4020005001269</t>
  </si>
  <si>
    <t>＠37,734(税込)</t>
    <rPh sb="7" eb="11">
      <t>ゼ</t>
    </rPh>
    <phoneticPr fontId="7"/>
  </si>
  <si>
    <t>福岡大学
福岡県福岡市城南区七隅８－１９－１</t>
  </si>
  <si>
    <t>＠1,238,820(税込)</t>
    <rPh sb="10" eb="14">
      <t>ゼ</t>
    </rPh>
    <phoneticPr fontId="7"/>
  </si>
  <si>
    <t>公益社団法人日本精神科病院協会
東京都港区芝浦３－１５－１４</t>
  </si>
  <si>
    <t>＠505,020.26(税込)</t>
    <rPh sb="11" eb="15">
      <t>ゼイコミ</t>
    </rPh>
    <phoneticPr fontId="7"/>
  </si>
  <si>
    <t>ダイヤモンド・プリンセス下船者等への支援</t>
  </si>
  <si>
    <t>医療法人静和会　浅井病院
千葉県東金市家徳３８－１</t>
  </si>
  <si>
    <t>＠1,773,959(税込)</t>
    <rPh sb="10" eb="14">
      <t>ゼイコミ</t>
    </rPh>
    <phoneticPr fontId="7"/>
  </si>
  <si>
    <t>栃木県済生会宇都宮病院
栃木県宇都宮市竹林町９１１－１</t>
  </si>
  <si>
    <t>＠80,343.375(税込)</t>
    <rPh sb="11" eb="15">
      <t>ゼイコミ</t>
    </rPh>
    <phoneticPr fontId="7"/>
  </si>
  <si>
    <t>公立大学法人　横浜市立大学
神奈川県横浜市南区浦舟町４－５７</t>
  </si>
  <si>
    <t>＠2,042,531(税込)</t>
    <rPh sb="10" eb="14">
      <t>ゼイコミ</t>
    </rPh>
    <phoneticPr fontId="7"/>
  </si>
  <si>
    <t>一般社団法人　日本慢性期医療協会東京都新宿区富久町１１－５　シャトレ市ヶ谷２階</t>
  </si>
  <si>
    <t>＠66,765(税込)</t>
    <rPh sb="7" eb="11">
      <t>ゼイコミ</t>
    </rPh>
    <phoneticPr fontId="7"/>
  </si>
  <si>
    <t>一般社団法人　日本環境感染学会
東京都品川区東五反田5-26-6</t>
    <rPh sb="16" eb="19">
      <t>トウキョウト</t>
    </rPh>
    <rPh sb="19" eb="22">
      <t>シナガワク</t>
    </rPh>
    <rPh sb="22" eb="23">
      <t>ヒガシ</t>
    </rPh>
    <rPh sb="23" eb="26">
      <t>ゴタンダ</t>
    </rPh>
    <phoneticPr fontId="7"/>
  </si>
  <si>
    <t>@43,150（税込）</t>
    <rPh sb="8" eb="10">
      <t>ゼイコミ</t>
    </rPh>
    <phoneticPr fontId="7"/>
  </si>
  <si>
    <t>学校法人国際医療福祉大学</t>
  </si>
  <si>
    <t>@80,431（税込）</t>
    <rPh sb="8" eb="10">
      <t>ゼイコミ</t>
    </rPh>
    <phoneticPr fontId="7"/>
  </si>
  <si>
    <t>@128,112（税込）</t>
    <rPh sb="9" eb="11">
      <t>ゼイコミ</t>
    </rPh>
    <phoneticPr fontId="7"/>
  </si>
  <si>
    <t>公益社団法人日本医師会
東京都文京区本駒込2-28-16</t>
  </si>
  <si>
    <t>@23,084.5576（税込）</t>
    <rPh sb="13" eb="15">
      <t>ゼイコミ</t>
    </rPh>
    <phoneticPr fontId="7"/>
  </si>
  <si>
    <t>国立研究開発法人国立国際医療研究センター
東京都新宿区戸山1-21-1</t>
  </si>
  <si>
    <t>@53,474（税込）</t>
    <rPh sb="8" eb="10">
      <t>ゼイコミ</t>
    </rPh>
    <phoneticPr fontId="7"/>
  </si>
  <si>
    <t>岡山赤十字病院
岡山県岡山市北区青江2-1-1</t>
    <rPh sb="8" eb="11">
      <t>オカヤマケン</t>
    </rPh>
    <rPh sb="11" eb="14">
      <t>オカヤマシ</t>
    </rPh>
    <rPh sb="14" eb="16">
      <t>キタク</t>
    </rPh>
    <rPh sb="16" eb="18">
      <t>アオエ</t>
    </rPh>
    <phoneticPr fontId="7"/>
  </si>
  <si>
    <t>@79,122（税込）</t>
    <rPh sb="8" eb="10">
      <t>ゼイコミ</t>
    </rPh>
    <phoneticPr fontId="7"/>
  </si>
  <si>
    <t>藤沢市民病院
神奈川県藤沢市藤沢2-6-1</t>
    <rPh sb="7" eb="11">
      <t>カナガワケン</t>
    </rPh>
    <rPh sb="11" eb="14">
      <t>フジサワシ</t>
    </rPh>
    <rPh sb="14" eb="16">
      <t>フジサワ</t>
    </rPh>
    <phoneticPr fontId="7"/>
  </si>
  <si>
    <t>@156,380（税込）</t>
    <rPh sb="9" eb="11">
      <t>ゼイコミ</t>
    </rPh>
    <phoneticPr fontId="7"/>
  </si>
  <si>
    <t>京都府公立大学法人
京都府京都市上京区河原町通広小路上ル梶井町465</t>
    <rPh sb="0" eb="3">
      <t>キョウトフ</t>
    </rPh>
    <rPh sb="3" eb="5">
      <t>コウリツ</t>
    </rPh>
    <rPh sb="5" eb="7">
      <t>ダイガク</t>
    </rPh>
    <rPh sb="7" eb="9">
      <t>ホウジン</t>
    </rPh>
    <rPh sb="10" eb="13">
      <t>キョウトフ</t>
    </rPh>
    <rPh sb="13" eb="16">
      <t>キョウトシ</t>
    </rPh>
    <rPh sb="16" eb="18">
      <t>ジョウキョウ</t>
    </rPh>
    <rPh sb="18" eb="19">
      <t>ク</t>
    </rPh>
    <rPh sb="19" eb="22">
      <t>カワラマチ</t>
    </rPh>
    <rPh sb="22" eb="23">
      <t>トオリ</t>
    </rPh>
    <rPh sb="23" eb="24">
      <t>ヒロ</t>
    </rPh>
    <rPh sb="24" eb="26">
      <t>コジ</t>
    </rPh>
    <rPh sb="26" eb="27">
      <t>ウエ</t>
    </rPh>
    <rPh sb="28" eb="31">
      <t>カジイマチ</t>
    </rPh>
    <phoneticPr fontId="7"/>
  </si>
  <si>
    <t>@1,032,667（税込）</t>
    <rPh sb="11" eb="13">
      <t>ゼイコミ</t>
    </rPh>
    <phoneticPr fontId="7"/>
  </si>
  <si>
    <t>公益社団法人　全日本病院協会
東京都千代田区神田猿楽町2-8-8</t>
    <rPh sb="15" eb="18">
      <t>トウキョウト</t>
    </rPh>
    <rPh sb="18" eb="22">
      <t>チヨダク</t>
    </rPh>
    <rPh sb="22" eb="24">
      <t>カンダ</t>
    </rPh>
    <rPh sb="24" eb="25">
      <t>サル</t>
    </rPh>
    <rPh sb="25" eb="26">
      <t>タノ</t>
    </rPh>
    <rPh sb="26" eb="27">
      <t>マチ</t>
    </rPh>
    <phoneticPr fontId="7"/>
  </si>
  <si>
    <t>@73,112（税込）</t>
    <rPh sb="8" eb="10">
      <t>ゼイコミ</t>
    </rPh>
    <phoneticPr fontId="7"/>
  </si>
  <si>
    <t>千葉県救急医療センター
千葉県千葉市美浜区磯辺3-32-1</t>
    <rPh sb="12" eb="15">
      <t>チバケン</t>
    </rPh>
    <rPh sb="15" eb="18">
      <t>チバシ</t>
    </rPh>
    <rPh sb="18" eb="21">
      <t>ミハマク</t>
    </rPh>
    <rPh sb="21" eb="23">
      <t>イソベ</t>
    </rPh>
    <phoneticPr fontId="7"/>
  </si>
  <si>
    <t>@62,451（税込）</t>
    <rPh sb="8" eb="10">
      <t>ゼイコミ</t>
    </rPh>
    <phoneticPr fontId="7"/>
  </si>
  <si>
    <t>医療法人臼井会田野病院
高知県安芸郡田野町1414-1</t>
    <rPh sb="12" eb="15">
      <t>コウチケン</t>
    </rPh>
    <rPh sb="15" eb="18">
      <t>アキグン</t>
    </rPh>
    <rPh sb="18" eb="21">
      <t>タノマチ</t>
    </rPh>
    <phoneticPr fontId="7"/>
  </si>
  <si>
    <t>@125,641（税込）</t>
    <rPh sb="9" eb="11">
      <t>ゼイコミ</t>
    </rPh>
    <phoneticPr fontId="7"/>
  </si>
  <si>
    <t>新型コロナウイルス陽性者受入業務一式</t>
  </si>
  <si>
    <t>一般財団法人山梨整肢更正会　富士温泉病院
山梨県笛吹市春日居町小松1177</t>
    <rPh sb="0" eb="2">
      <t>イッパン</t>
    </rPh>
    <rPh sb="2" eb="6">
      <t>ザイダンホウジン</t>
    </rPh>
    <rPh sb="6" eb="8">
      <t>ヤマナシ</t>
    </rPh>
    <rPh sb="8" eb="9">
      <t>セイ</t>
    </rPh>
    <rPh sb="9" eb="10">
      <t>シ</t>
    </rPh>
    <rPh sb="10" eb="12">
      <t>コウセイ</t>
    </rPh>
    <rPh sb="12" eb="13">
      <t>カイ</t>
    </rPh>
    <rPh sb="21" eb="24">
      <t>ヤマナシケン</t>
    </rPh>
    <rPh sb="24" eb="27">
      <t>フエフキシ</t>
    </rPh>
    <rPh sb="27" eb="29">
      <t>カスガ</t>
    </rPh>
    <rPh sb="30" eb="31">
      <t>チョウ</t>
    </rPh>
    <rPh sb="31" eb="33">
      <t>コマツ</t>
    </rPh>
    <phoneticPr fontId="7"/>
  </si>
  <si>
    <t>@391,852.12（税込）</t>
    <rPh sb="12" eb="14">
      <t>ゼイコミ</t>
    </rPh>
    <phoneticPr fontId="7"/>
  </si>
  <si>
    <t>医療法人杏和会阪南病院
大阪府堺市中区八田南之町277</t>
    <rPh sb="12" eb="15">
      <t>オオサカフ</t>
    </rPh>
    <rPh sb="15" eb="17">
      <t>サカイシ</t>
    </rPh>
    <rPh sb="17" eb="19">
      <t>ナカク</t>
    </rPh>
    <rPh sb="19" eb="20">
      <t>ハチ</t>
    </rPh>
    <rPh sb="20" eb="21">
      <t>タ</t>
    </rPh>
    <rPh sb="21" eb="22">
      <t>ミナミ</t>
    </rPh>
    <rPh sb="22" eb="23">
      <t>ノ</t>
    </rPh>
    <rPh sb="23" eb="24">
      <t>マチ</t>
    </rPh>
    <phoneticPr fontId="7"/>
  </si>
  <si>
    <t>@212,658（税込）</t>
    <rPh sb="9" eb="11">
      <t>ゼイコミ</t>
    </rPh>
    <phoneticPr fontId="7"/>
  </si>
  <si>
    <t>学校法人　東海大学
東京都渋谷区富ヶ谷2-28-4</t>
    <rPh sb="10" eb="13">
      <t>トウキョウト</t>
    </rPh>
    <rPh sb="13" eb="16">
      <t>シブヤク</t>
    </rPh>
    <rPh sb="16" eb="19">
      <t>トミガヤ</t>
    </rPh>
    <phoneticPr fontId="7"/>
  </si>
  <si>
    <t>@72,539（税込）</t>
    <rPh sb="8" eb="10">
      <t>ゼイコミ</t>
    </rPh>
    <phoneticPr fontId="7"/>
  </si>
  <si>
    <t>独立行政法人　国立病院機構
東京都目黒区東が丘2-5-21</t>
    <rPh sb="14" eb="17">
      <t>トウキョウト</t>
    </rPh>
    <rPh sb="17" eb="20">
      <t>メグロク</t>
    </rPh>
    <rPh sb="20" eb="23">
      <t>ヒガシガオカ</t>
    </rPh>
    <phoneticPr fontId="7"/>
  </si>
  <si>
    <t>@90,154（税込）</t>
  </si>
  <si>
    <t>一般社団法人　日本臨床衛生検査技師会
東京都大田区大森北4-10-7</t>
    <rPh sb="19" eb="22">
      <t>トウキョウト</t>
    </rPh>
    <rPh sb="22" eb="25">
      <t>オオタク</t>
    </rPh>
    <rPh sb="25" eb="27">
      <t>オオモリ</t>
    </rPh>
    <rPh sb="27" eb="28">
      <t>キタ</t>
    </rPh>
    <phoneticPr fontId="7"/>
  </si>
  <si>
    <t>@50,084（税込）</t>
    <rPh sb="8" eb="10">
      <t>ゼイコ</t>
    </rPh>
    <phoneticPr fontId="7"/>
  </si>
  <si>
    <t>日本赤十字社
東京都港区芝大門1-1-3</t>
    <rPh sb="7" eb="10">
      <t>トウキョウト</t>
    </rPh>
    <rPh sb="10" eb="12">
      <t>ミナトク</t>
    </rPh>
    <rPh sb="12" eb="15">
      <t>シバダイモン</t>
    </rPh>
    <phoneticPr fontId="7"/>
  </si>
  <si>
    <t>@50,449,795（税込）</t>
    <rPh sb="12" eb="14">
      <t>ゼイコミ</t>
    </rPh>
    <phoneticPr fontId="7"/>
  </si>
  <si>
    <t>名古屋掖済会病院
愛知県名古屋市中川区松年町4-66</t>
    <rPh sb="9" eb="12">
      <t>アイチケン</t>
    </rPh>
    <rPh sb="12" eb="16">
      <t>ナゴヤシ</t>
    </rPh>
    <rPh sb="16" eb="19">
      <t>ナカガワク</t>
    </rPh>
    <rPh sb="19" eb="20">
      <t>マツ</t>
    </rPh>
    <rPh sb="20" eb="21">
      <t>トシ</t>
    </rPh>
    <rPh sb="21" eb="22">
      <t>マチ</t>
    </rPh>
    <phoneticPr fontId="7"/>
  </si>
  <si>
    <t>@179,214（税込）</t>
    <rPh sb="9" eb="11">
      <t>ゼイコミ</t>
    </rPh>
    <phoneticPr fontId="7"/>
  </si>
  <si>
    <t>大黒埠頭納品の件</t>
    <rPh sb="0" eb="2">
      <t>ダイコク</t>
    </rPh>
    <rPh sb="2" eb="4">
      <t>フトウ</t>
    </rPh>
    <rPh sb="4" eb="6">
      <t>ノウヒン</t>
    </rPh>
    <rPh sb="7" eb="8">
      <t>ケン</t>
    </rPh>
    <phoneticPr fontId="7"/>
  </si>
  <si>
    <t>ハクゾウメディカル株式会社
大阪府大阪市中央区本町橋3-6</t>
    <rPh sb="14" eb="17">
      <t>オオサカフ</t>
    </rPh>
    <rPh sb="17" eb="20">
      <t>オオサカシ</t>
    </rPh>
    <rPh sb="20" eb="23">
      <t>チュウオウク</t>
    </rPh>
    <rPh sb="23" eb="25">
      <t>ホンマチ</t>
    </rPh>
    <rPh sb="25" eb="26">
      <t>ハシ</t>
    </rPh>
    <phoneticPr fontId="7"/>
  </si>
  <si>
    <t>@353
外２件</t>
    <rPh sb="5" eb="6">
      <t>ホカ</t>
    </rPh>
    <rPh sb="7" eb="8">
      <t>ケン</t>
    </rPh>
    <phoneticPr fontId="7"/>
  </si>
  <si>
    <t>物品の購入について（クルーズ船）</t>
    <rPh sb="0" eb="2">
      <t>ブッピン</t>
    </rPh>
    <rPh sb="3" eb="5">
      <t>コウニュウ</t>
    </rPh>
    <rPh sb="14" eb="15">
      <t>セン</t>
    </rPh>
    <phoneticPr fontId="7"/>
  </si>
  <si>
    <t>アズワン株式会社
大阪府大阪市西区江戸堀２－１－２７</t>
    <rPh sb="9" eb="12">
      <t>オオサカフ</t>
    </rPh>
    <rPh sb="12" eb="15">
      <t>オオサカシ</t>
    </rPh>
    <rPh sb="15" eb="17">
      <t>ニシク</t>
    </rPh>
    <rPh sb="17" eb="20">
      <t>エドボリ</t>
    </rPh>
    <phoneticPr fontId="7"/>
  </si>
  <si>
    <t>@5,348
他5件</t>
    <rPh sb="7" eb="8">
      <t>ホカ</t>
    </rPh>
    <rPh sb="9" eb="10">
      <t>ケン</t>
    </rPh>
    <phoneticPr fontId="7"/>
  </si>
  <si>
    <t>速乾性手指消毒剤の購入（クルーズ船）</t>
    <rPh sb="9" eb="11">
      <t>コウニュウ</t>
    </rPh>
    <phoneticPr fontId="7"/>
  </si>
  <si>
    <t>ゴージョージャパン株式会社
東京都千代田区内神田1-6-6MIFビル3F</t>
    <rPh sb="14" eb="17">
      <t>トウキョウト</t>
    </rPh>
    <rPh sb="17" eb="21">
      <t>チヨダク</t>
    </rPh>
    <rPh sb="21" eb="24">
      <t>ウチカンダ</t>
    </rPh>
    <phoneticPr fontId="7"/>
  </si>
  <si>
    <t>@250
外２件</t>
    <rPh sb="5" eb="6">
      <t>ホカ</t>
    </rPh>
    <rPh sb="7" eb="8">
      <t>ケン</t>
    </rPh>
    <phoneticPr fontId="7"/>
  </si>
  <si>
    <t>ロシュ試薬（「LightMix　Modular　SARS　and Wuhan CoV E-gene kit」と「LightMix　Modular　SARS　and Wuhan CoV N-gene kit」）を用いたリアルタイムRTｰPCR法による新型コロナウイルスの検査</t>
    <rPh sb="3" eb="5">
      <t>シヤク</t>
    </rPh>
    <rPh sb="105" eb="106">
      <t>モチ</t>
    </rPh>
    <rPh sb="120" eb="121">
      <t>ホウ</t>
    </rPh>
    <rPh sb="124" eb="126">
      <t>シンガタ</t>
    </rPh>
    <phoneticPr fontId="7"/>
  </si>
  <si>
    <t>株式会社ＬＳＩメディエンス
東京都板橋区志村3-30-1</t>
    <rPh sb="14" eb="17">
      <t>トウキョウト</t>
    </rPh>
    <rPh sb="17" eb="20">
      <t>イタバシク</t>
    </rPh>
    <rPh sb="20" eb="22">
      <t>シムラ</t>
    </rPh>
    <phoneticPr fontId="7"/>
  </si>
  <si>
    <t>新型コロナウイルス検査</t>
    <rPh sb="0" eb="2">
      <t>シンガタ</t>
    </rPh>
    <phoneticPr fontId="7"/>
  </si>
  <si>
    <t>学校法人東邦大学
東京都大田区大森西5-21-16</t>
    <rPh sb="9" eb="12">
      <t>トウキョウト</t>
    </rPh>
    <rPh sb="12" eb="15">
      <t>オオタク</t>
    </rPh>
    <rPh sb="15" eb="17">
      <t>オオモリ</t>
    </rPh>
    <rPh sb="17" eb="18">
      <t>ニシ</t>
    </rPh>
    <phoneticPr fontId="7"/>
  </si>
  <si>
    <t>@13,500</t>
  </si>
  <si>
    <t>独立行政法人　地域医療機能推進機構
東京都港区高輪3-22-12</t>
    <rPh sb="18" eb="21">
      <t>トウキョウト</t>
    </rPh>
    <rPh sb="21" eb="23">
      <t>ミナトク</t>
    </rPh>
    <rPh sb="23" eb="25">
      <t>タカナワ</t>
    </rPh>
    <phoneticPr fontId="7"/>
  </si>
  <si>
    <t>@103,536（税込）</t>
    <rPh sb="9" eb="11">
      <t>ゼイコミ</t>
    </rPh>
    <phoneticPr fontId="7"/>
  </si>
  <si>
    <t>食料の提供業務（クルーズ船ダイヤモンドプリンセス号の下船者への支援</t>
    <rPh sb="0" eb="2">
      <t>ショクリョウ</t>
    </rPh>
    <rPh sb="3" eb="5">
      <t>テイキョウ</t>
    </rPh>
    <rPh sb="5" eb="7">
      <t>ギョウム</t>
    </rPh>
    <rPh sb="12" eb="13">
      <t>セン</t>
    </rPh>
    <rPh sb="24" eb="25">
      <t>ゴウ</t>
    </rPh>
    <rPh sb="31" eb="33">
      <t>シエン</t>
    </rPh>
    <phoneticPr fontId="7"/>
  </si>
  <si>
    <t>株式会社若菜
埼玉県さいたま市北区別所町122-1</t>
    <rPh sb="7" eb="10">
      <t>サイタマケン</t>
    </rPh>
    <rPh sb="14" eb="15">
      <t>シ</t>
    </rPh>
    <rPh sb="15" eb="17">
      <t>キタク</t>
    </rPh>
    <rPh sb="17" eb="20">
      <t>ベッショマチ</t>
    </rPh>
    <phoneticPr fontId="7"/>
  </si>
  <si>
    <t>@950
外８件</t>
    <rPh sb="5" eb="6">
      <t>ホカ</t>
    </rPh>
    <rPh sb="7" eb="8">
      <t>ケン</t>
    </rPh>
    <phoneticPr fontId="7"/>
  </si>
  <si>
    <t>新型コロナウィルス対策における運用追加作業等一式</t>
  </si>
  <si>
    <t>待機用ルームカー４台及びコンテナハウスの賃貸借</t>
  </si>
  <si>
    <t>株式会社キナン
埼玉県吉川市高久690-1</t>
    <rPh sb="8" eb="11">
      <t>サイタマケン</t>
    </rPh>
    <rPh sb="11" eb="14">
      <t>ヨシカワシ</t>
    </rPh>
    <rPh sb="14" eb="15">
      <t>タカ</t>
    </rPh>
    <rPh sb="15" eb="16">
      <t>ヒサ</t>
    </rPh>
    <phoneticPr fontId="7"/>
  </si>
  <si>
    <t>@186,400
@119,000</t>
  </si>
  <si>
    <t>資機材借上</t>
  </si>
  <si>
    <t>若築建設株式会社横浜支店
神奈川県横浜市中区尾上町1-6</t>
    <rPh sb="13" eb="17">
      <t>カナガワケン</t>
    </rPh>
    <rPh sb="17" eb="19">
      <t>ヨコハマ</t>
    </rPh>
    <rPh sb="19" eb="20">
      <t>シ</t>
    </rPh>
    <rPh sb="20" eb="22">
      <t>ナカク</t>
    </rPh>
    <rPh sb="22" eb="24">
      <t>オノウエ</t>
    </rPh>
    <rPh sb="24" eb="25">
      <t>マチ</t>
    </rPh>
    <phoneticPr fontId="7"/>
  </si>
  <si>
    <t>@1,145,630</t>
  </si>
  <si>
    <t>五洋建設株式会社東京土木支店
東京都文京区後楽2ｰ2-8</t>
    <rPh sb="15" eb="18">
      <t>トウキョウト</t>
    </rPh>
    <rPh sb="18" eb="21">
      <t>ブンキョウク</t>
    </rPh>
    <rPh sb="21" eb="23">
      <t>コウラク</t>
    </rPh>
    <phoneticPr fontId="7"/>
  </si>
  <si>
    <t>@2,276,406</t>
  </si>
  <si>
    <t>宿泊施設で必要な通信機器等</t>
  </si>
  <si>
    <t>食料の提供業務（政府チャーター機帰国者等への支援）</t>
    <rPh sb="5" eb="7">
      <t>ギョウム</t>
    </rPh>
    <rPh sb="8" eb="10">
      <t>セイフ</t>
    </rPh>
    <rPh sb="15" eb="16">
      <t>キ</t>
    </rPh>
    <rPh sb="16" eb="19">
      <t>キコクシャ</t>
    </rPh>
    <rPh sb="19" eb="20">
      <t>トウ</t>
    </rPh>
    <rPh sb="22" eb="24">
      <t>シエン</t>
    </rPh>
    <phoneticPr fontId="7"/>
  </si>
  <si>
    <t>株式会社若菜
埼玉県さいたま市北区別所町１２２－１</t>
  </si>
  <si>
    <t>＠950
他８件</t>
    <rPh sb="5" eb="6">
      <t>ホカ</t>
    </rPh>
    <rPh sb="7" eb="8">
      <t>ケン</t>
    </rPh>
    <phoneticPr fontId="7"/>
  </si>
  <si>
    <t>パルスオキシメータ　エニィパル　ATP-01MB　30台</t>
    <rPh sb="27" eb="28">
      <t>ダイ</t>
    </rPh>
    <phoneticPr fontId="7"/>
  </si>
  <si>
    <t>フクダライフテック東京株式会社
東京都文京区小石川4-14-24</t>
    <rPh sb="9" eb="11">
      <t>トウキョウ</t>
    </rPh>
    <rPh sb="16" eb="19">
      <t>トウキョウト</t>
    </rPh>
    <rPh sb="19" eb="22">
      <t>ブンキョウク</t>
    </rPh>
    <rPh sb="22" eb="25">
      <t>コイシカワ</t>
    </rPh>
    <phoneticPr fontId="7"/>
  </si>
  <si>
    <t>@60,000</t>
  </si>
  <si>
    <t>除菌クロスの調達</t>
    <rPh sb="0" eb="2">
      <t>ジョキン</t>
    </rPh>
    <rPh sb="6" eb="8">
      <t>チョウタツ</t>
    </rPh>
    <phoneticPr fontId="7"/>
  </si>
  <si>
    <t>東京サラヤ株式会社
東京都品川区東品川1-25-8</t>
    <rPh sb="10" eb="13">
      <t>トウキョウト</t>
    </rPh>
    <rPh sb="13" eb="16">
      <t>シナガワク</t>
    </rPh>
    <rPh sb="16" eb="17">
      <t>ヒガシ</t>
    </rPh>
    <rPh sb="17" eb="19">
      <t>シナガワ</t>
    </rPh>
    <phoneticPr fontId="7"/>
  </si>
  <si>
    <t>@3,740</t>
  </si>
  <si>
    <t>学校法人国際医療福祉大学
栃木県大田原市北金丸2600-1</t>
    <rPh sb="13" eb="16">
      <t>トチギケン</t>
    </rPh>
    <rPh sb="16" eb="20">
      <t>オオタワラシ</t>
    </rPh>
    <rPh sb="20" eb="21">
      <t>キタ</t>
    </rPh>
    <rPh sb="21" eb="23">
      <t>カナマル</t>
    </rPh>
    <phoneticPr fontId="7"/>
  </si>
  <si>
    <t>学校法人藤田学園
愛知県豊明市沓掛町田楽ヶ窪１－９８</t>
  </si>
  <si>
    <t>＠10,892,855.36(税込)</t>
    <rPh sb="14" eb="18">
      <t>ゼイコミ</t>
    </rPh>
    <phoneticPr fontId="7"/>
  </si>
  <si>
    <t>産業廃棄物収集運搬及び処分委託</t>
    <rPh sb="0" eb="2">
      <t>サンギョウ</t>
    </rPh>
    <rPh sb="5" eb="7">
      <t>シュウシュウ</t>
    </rPh>
    <rPh sb="7" eb="9">
      <t>ウンパン</t>
    </rPh>
    <rPh sb="9" eb="10">
      <t>オヨ</t>
    </rPh>
    <rPh sb="13" eb="15">
      <t>イタク</t>
    </rPh>
    <phoneticPr fontId="7"/>
  </si>
  <si>
    <t>株式会社ヤマキ
埼玉県熊谷市三ヶ尻新山3884</t>
    <rPh sb="8" eb="11">
      <t>サイタマケン</t>
    </rPh>
    <rPh sb="11" eb="14">
      <t>クマガヤシ</t>
    </rPh>
    <rPh sb="14" eb="15">
      <t>サン</t>
    </rPh>
    <rPh sb="16" eb="17">
      <t>シリ</t>
    </rPh>
    <rPh sb="17" eb="19">
      <t>シンヤマ</t>
    </rPh>
    <phoneticPr fontId="7"/>
  </si>
  <si>
    <t>@40,000
@120</t>
  </si>
  <si>
    <t>新型コロナウイルス検査</t>
  </si>
  <si>
    <t>除菌アルコールハンドジェル（詰替）他　調達（クルーズ船）</t>
    <rPh sb="17" eb="18">
      <t>ホカ</t>
    </rPh>
    <rPh sb="19" eb="21">
      <t>チョウタツ</t>
    </rPh>
    <phoneticPr fontId="7"/>
  </si>
  <si>
    <t>タキザワコーポレーション
東京都新宿区富久町8-16-303</t>
    <rPh sb="13" eb="16">
      <t>トウキョウト</t>
    </rPh>
    <rPh sb="16" eb="19">
      <t>シンジュクク</t>
    </rPh>
    <rPh sb="19" eb="21">
      <t>トミヒサ</t>
    </rPh>
    <rPh sb="21" eb="22">
      <t>マチ</t>
    </rPh>
    <phoneticPr fontId="7"/>
  </si>
  <si>
    <t>@1,000
外２件</t>
    <rPh sb="7" eb="8">
      <t>ホカ</t>
    </rPh>
    <rPh sb="9" eb="10">
      <t>ケン</t>
    </rPh>
    <phoneticPr fontId="7"/>
  </si>
  <si>
    <t>@630
外８５件</t>
    <rPh sb="5" eb="6">
      <t>ホカ</t>
    </rPh>
    <rPh sb="8" eb="9">
      <t>ケン</t>
    </rPh>
    <phoneticPr fontId="7"/>
  </si>
  <si>
    <t>バス手配</t>
  </si>
  <si>
    <t>株式会社JTB
東京都千代田区霞が関3-2-5</t>
    <rPh sb="8" eb="16">
      <t>トウキョウトチヨダクカスミ</t>
    </rPh>
    <rPh sb="17" eb="18">
      <t>セキ</t>
    </rPh>
    <phoneticPr fontId="7"/>
  </si>
  <si>
    <t>@330,000
外５件</t>
    <rPh sb="9" eb="10">
      <t>ホカ</t>
    </rPh>
    <rPh sb="11" eb="12">
      <t>ケン</t>
    </rPh>
    <phoneticPr fontId="7"/>
  </si>
  <si>
    <t>PCR検査プリンセスクルーズ乗組員に係る法律相談業務等一式</t>
    <rPh sb="3" eb="5">
      <t>ケンサ</t>
    </rPh>
    <phoneticPr fontId="1"/>
  </si>
  <si>
    <t>【医薬・生活衛生局（生食）】
支出負担行為担当官
大臣官房会計課長
鹿沼　均
東京都千代田区霞が関1-2-2</t>
    <rPh sb="1" eb="3">
      <t>イヤク</t>
    </rPh>
    <rPh sb="4" eb="6">
      <t>セイカツ</t>
    </rPh>
    <rPh sb="6" eb="9">
      <t>エイセイキョク</t>
    </rPh>
    <rPh sb="10" eb="12">
      <t>ナマショク</t>
    </rPh>
    <phoneticPr fontId="1"/>
  </si>
  <si>
    <t>新星総合法律事務所
東京都千代田区霞が関３－２－５</t>
    <phoneticPr fontId="1"/>
  </si>
  <si>
    <t>医師等医療関係職種免許証166,000枚の印刷</t>
  </si>
  <si>
    <t>【医政局】
支出負担行為担当官
大臣官房会計課長
鹿沼　均
東京都千代田区霞が関1-2-2</t>
    <rPh sb="1" eb="3">
      <t>イセイ</t>
    </rPh>
    <rPh sb="3" eb="4">
      <t>キョク</t>
    </rPh>
    <phoneticPr fontId="3"/>
  </si>
  <si>
    <t>会計法第29条の3第4項及び予算決算及び会計令第102条の4第3号（目的が競争を許さない場合）</t>
    <phoneticPr fontId="1"/>
  </si>
  <si>
    <t>コロナ対策物資支援（ガーゼマスクの購入　チャーター便）</t>
    <rPh sb="3" eb="5">
      <t>タイサク</t>
    </rPh>
    <rPh sb="5" eb="7">
      <t>ブッシ</t>
    </rPh>
    <rPh sb="7" eb="9">
      <t>シエン</t>
    </rPh>
    <rPh sb="17" eb="19">
      <t>コウニュウ</t>
    </rPh>
    <rPh sb="25" eb="26">
      <t>ビン</t>
    </rPh>
    <phoneticPr fontId="7"/>
  </si>
  <si>
    <t>横井定株式会社
愛知県名古屋市瑞穂区鍵田町１－８</t>
    <rPh sb="8" eb="11">
      <t>アイチケン</t>
    </rPh>
    <rPh sb="11" eb="15">
      <t>ナゴヤシ</t>
    </rPh>
    <rPh sb="15" eb="18">
      <t>ミズホク</t>
    </rPh>
    <rPh sb="18" eb="19">
      <t>カギ</t>
    </rPh>
    <rPh sb="19" eb="20">
      <t>タ</t>
    </rPh>
    <rPh sb="20" eb="21">
      <t>チョウ</t>
    </rPh>
    <phoneticPr fontId="7"/>
  </si>
  <si>
    <t>医療法人沖縄徳洲会葉山ハートセンター
神奈川県三浦郡葉山町下山口1898-1</t>
    <rPh sb="19" eb="23">
      <t>カナガワケン</t>
    </rPh>
    <rPh sb="23" eb="25">
      <t>ミウラ</t>
    </rPh>
    <rPh sb="25" eb="26">
      <t>グン</t>
    </rPh>
    <rPh sb="26" eb="29">
      <t>ハヤママチ</t>
    </rPh>
    <rPh sb="29" eb="30">
      <t>シタ</t>
    </rPh>
    <rPh sb="30" eb="32">
      <t>ヤマグチ</t>
    </rPh>
    <phoneticPr fontId="7"/>
  </si>
  <si>
    <t>@358,560（税込）</t>
    <rPh sb="9" eb="11">
      <t>ゼイコミ</t>
    </rPh>
    <phoneticPr fontId="7"/>
  </si>
  <si>
    <t>室内クリーニング作業</t>
    <rPh sb="0" eb="2">
      <t>シツナイ</t>
    </rPh>
    <rPh sb="8" eb="10">
      <t>サギョウ</t>
    </rPh>
    <phoneticPr fontId="7"/>
  </si>
  <si>
    <t>株式会社スリーアール
埼玉県川口市芝西2-23-4</t>
    <rPh sb="11" eb="14">
      <t>サイタマケン</t>
    </rPh>
    <rPh sb="14" eb="17">
      <t>カワグチシ</t>
    </rPh>
    <rPh sb="17" eb="19">
      <t>シバニシ</t>
    </rPh>
    <phoneticPr fontId="7"/>
  </si>
  <si>
    <t>@4,700
@14,000</t>
  </si>
  <si>
    <t>株式会社真澄
埼玉県熊谷市板井907</t>
    <rPh sb="7" eb="10">
      <t>サイタマケン</t>
    </rPh>
    <rPh sb="10" eb="13">
      <t>クマガヤシ</t>
    </rPh>
    <rPh sb="13" eb="15">
      <t>イタイ</t>
    </rPh>
    <phoneticPr fontId="7"/>
  </si>
  <si>
    <t>@100,000
@250,000</t>
  </si>
  <si>
    <t>ハンセン病を正しく理解するための中学生向けパンフレット2,284,000部　外１件の印刷</t>
  </si>
  <si>
    <t>音羽印刷株式会社
東京都新宿区東榎町１０－３</t>
    <rPh sb="0" eb="2">
      <t>オトハ</t>
    </rPh>
    <rPh sb="2" eb="4">
      <t>インサツ</t>
    </rPh>
    <rPh sb="4" eb="6">
      <t>カブシキ</t>
    </rPh>
    <rPh sb="6" eb="8">
      <t>カイシャ</t>
    </rPh>
    <phoneticPr fontId="3"/>
  </si>
  <si>
    <t>新型コロナウイルスの感染対策に関するマスク供給（チャーター便）</t>
    <rPh sb="0" eb="2">
      <t>シンガタ</t>
    </rPh>
    <rPh sb="10" eb="12">
      <t>カンセン</t>
    </rPh>
    <rPh sb="12" eb="14">
      <t>タイサク</t>
    </rPh>
    <rPh sb="15" eb="16">
      <t>カン</t>
    </rPh>
    <rPh sb="21" eb="23">
      <t>キョウキュウ</t>
    </rPh>
    <phoneticPr fontId="7"/>
  </si>
  <si>
    <t>サンエムパッケージ株式会社
静岡県島田市大代１０８６－１</t>
    <rPh sb="14" eb="17">
      <t>シズオカケン</t>
    </rPh>
    <rPh sb="17" eb="20">
      <t>シマダシ</t>
    </rPh>
    <rPh sb="20" eb="22">
      <t>オオシロ</t>
    </rPh>
    <phoneticPr fontId="7"/>
  </si>
  <si>
    <t>宿泊施設借上一式</t>
    <rPh sb="6" eb="8">
      <t>イッシキ</t>
    </rPh>
    <phoneticPr fontId="7"/>
  </si>
  <si>
    <t>KKRホテル中目黒
東京都目黒区東山1-27-15</t>
    <rPh sb="10" eb="13">
      <t>トウキョウト</t>
    </rPh>
    <rPh sb="13" eb="16">
      <t>メグロク</t>
    </rPh>
    <rPh sb="16" eb="18">
      <t>ヒガシヤマ</t>
    </rPh>
    <phoneticPr fontId="7"/>
  </si>
  <si>
    <t>@459,546
外２件</t>
    <rPh sb="9" eb="10">
      <t>ホカ</t>
    </rPh>
    <rPh sb="11" eb="12">
      <t>ケン</t>
    </rPh>
    <phoneticPr fontId="7"/>
  </si>
  <si>
    <t>ＰＣＲ検査業務一式</t>
  </si>
  <si>
    <t>株式会社保健科学研究所
神奈川県横浜市保土ケ谷区神戸町106</t>
    <rPh sb="12" eb="16">
      <t>カナガワケン</t>
    </rPh>
    <rPh sb="16" eb="18">
      <t>ヨコハマ</t>
    </rPh>
    <rPh sb="18" eb="19">
      <t>シ</t>
    </rPh>
    <rPh sb="19" eb="24">
      <t>ホドガヤク</t>
    </rPh>
    <rPh sb="24" eb="27">
      <t>コウベマチ</t>
    </rPh>
    <phoneticPr fontId="7"/>
  </si>
  <si>
    <t>@18,000
外２件</t>
    <rPh sb="8" eb="9">
      <t>ホカ</t>
    </rPh>
    <rPh sb="10" eb="11">
      <t>ケン</t>
    </rPh>
    <phoneticPr fontId="7"/>
  </si>
  <si>
    <t>船舶（バージ船及びタグボート）賃貸借</t>
  </si>
  <si>
    <t>【医薬・生活衛生局（生食）】
支出負担行為担当官
大臣官房会計課長
鹿沼　均
東京都千代田区霞が関1-2-3</t>
  </si>
  <si>
    <t>関東鉱産株式会社
神奈川県横浜市神奈川区子安通り３－３５９－６</t>
    <phoneticPr fontId="1"/>
  </si>
  <si>
    <t>作業役務費</t>
    <rPh sb="0" eb="2">
      <t>サギョウ</t>
    </rPh>
    <rPh sb="2" eb="4">
      <t>エキム</t>
    </rPh>
    <rPh sb="4" eb="5">
      <t>ヒ</t>
    </rPh>
    <phoneticPr fontId="7"/>
  </si>
  <si>
    <t>㈱サカイ引越センター
埼玉県入間郡三芳町竹間沢東１４－１２</t>
    <rPh sb="11" eb="14">
      <t>サイタマケン</t>
    </rPh>
    <rPh sb="14" eb="17">
      <t>イルマグン</t>
    </rPh>
    <rPh sb="17" eb="20">
      <t>ミヨシマチ</t>
    </rPh>
    <rPh sb="20" eb="21">
      <t>タケ</t>
    </rPh>
    <rPh sb="21" eb="22">
      <t>アイダ</t>
    </rPh>
    <rPh sb="22" eb="23">
      <t>サワ</t>
    </rPh>
    <rPh sb="23" eb="24">
      <t>ヒガシ</t>
    </rPh>
    <phoneticPr fontId="7"/>
  </si>
  <si>
    <t>@500,000
外１２件</t>
    <rPh sb="9" eb="10">
      <t>ホカ</t>
    </rPh>
    <rPh sb="12" eb="13">
      <t>ケン</t>
    </rPh>
    <phoneticPr fontId="7"/>
  </si>
  <si>
    <t>ダイヤモンド・プリンセス号客室他４件の消毒業務</t>
    <rPh sb="12" eb="13">
      <t>ゴウ</t>
    </rPh>
    <rPh sb="13" eb="15">
      <t>キャクシツ</t>
    </rPh>
    <rPh sb="15" eb="16">
      <t>ホカ</t>
    </rPh>
    <rPh sb="17" eb="18">
      <t>ケン</t>
    </rPh>
    <rPh sb="19" eb="21">
      <t>ショウドク</t>
    </rPh>
    <rPh sb="21" eb="23">
      <t>ギョウム</t>
    </rPh>
    <phoneticPr fontId="7"/>
  </si>
  <si>
    <t>株式会社コーナン
兵庫県尼崎市武庫町4-8-20</t>
    <rPh sb="9" eb="12">
      <t>ヒョウゴケン</t>
    </rPh>
    <rPh sb="12" eb="15">
      <t>アマガサキシ</t>
    </rPh>
    <rPh sb="15" eb="18">
      <t>ムコチョウ</t>
    </rPh>
    <phoneticPr fontId="7"/>
  </si>
  <si>
    <t>@8,410,000
外４件</t>
    <rPh sb="11" eb="12">
      <t>ホカ</t>
    </rPh>
    <rPh sb="13" eb="14">
      <t>ケン</t>
    </rPh>
    <phoneticPr fontId="7"/>
  </si>
  <si>
    <t>感染の広がりが見られる自治体へのマスクの優先配布業務一式</t>
    <rPh sb="0" eb="2">
      <t>カンセン</t>
    </rPh>
    <rPh sb="3" eb="4">
      <t>ヒロ</t>
    </rPh>
    <rPh sb="7" eb="8">
      <t>ミ</t>
    </rPh>
    <rPh sb="11" eb="14">
      <t>ジチタイ</t>
    </rPh>
    <rPh sb="20" eb="22">
      <t>ユウセン</t>
    </rPh>
    <rPh sb="22" eb="24">
      <t>ハイフ</t>
    </rPh>
    <rPh sb="24" eb="26">
      <t>ギョウム</t>
    </rPh>
    <rPh sb="26" eb="28">
      <t>イッシキ</t>
    </rPh>
    <phoneticPr fontId="1"/>
  </si>
  <si>
    <t>【医政局】
支出負担行為担当官
大臣官房会計課長
鹿沼　均
東京都千代田区霞が関1-2-2</t>
    <rPh sb="1" eb="3">
      <t>イセイ</t>
    </rPh>
    <rPh sb="3" eb="4">
      <t>キョク</t>
    </rPh>
    <phoneticPr fontId="1"/>
  </si>
  <si>
    <t>日本郵便株式会社　郵便・物流営業部
東京都千代田区大手町２－３－１</t>
    <rPh sb="0" eb="8">
      <t>ニホンユウビンカブシキガイシャ</t>
    </rPh>
    <rPh sb="9" eb="11">
      <t>ユウビン</t>
    </rPh>
    <rPh sb="12" eb="14">
      <t>ブツリュウ</t>
    </rPh>
    <rPh sb="14" eb="17">
      <t>エイギョウブ</t>
    </rPh>
    <rPh sb="18" eb="21">
      <t>トウキョウト</t>
    </rPh>
    <rPh sb="21" eb="25">
      <t>チヨダク</t>
    </rPh>
    <rPh sb="25" eb="28">
      <t>オオテマチ</t>
    </rPh>
    <phoneticPr fontId="1"/>
  </si>
  <si>
    <t>会計法第29条の３第４項及び予算決算及び会計令第102条の４第３号</t>
    <phoneticPr fontId="1"/>
  </si>
  <si>
    <t>救護物資用マスク購入一式</t>
    <rPh sb="0" eb="2">
      <t>キュウゴ</t>
    </rPh>
    <rPh sb="2" eb="4">
      <t>ブッシ</t>
    </rPh>
    <rPh sb="4" eb="5">
      <t>ヨウ</t>
    </rPh>
    <rPh sb="8" eb="12">
      <t>コウニュウイッシキ</t>
    </rPh>
    <phoneticPr fontId="1"/>
  </si>
  <si>
    <t>【医政局】
支出負担行為担当官
大臣官房会計課長
鹿沼　均
東京都千代田区霞が関1-2-2</t>
  </si>
  <si>
    <t>ユニ・ケアー株式会社
埼玉県吉川市木売２－３－１１</t>
    <rPh sb="6" eb="10">
      <t>カブシキガイシャ</t>
    </rPh>
    <rPh sb="11" eb="14">
      <t>サイタマケン</t>
    </rPh>
    <rPh sb="14" eb="17">
      <t>ヨシカワシ</t>
    </rPh>
    <rPh sb="17" eb="19">
      <t>キウリ</t>
    </rPh>
    <phoneticPr fontId="1"/>
  </si>
  <si>
    <t>【北海道向け】</t>
    <rPh sb="1" eb="4">
      <t>ホッカイドウ</t>
    </rPh>
    <rPh sb="4" eb="5">
      <t>ム</t>
    </rPh>
    <phoneticPr fontId="1"/>
  </si>
  <si>
    <t>リーダー血液感染対策防護服（高ウイルスバリア）M等の購入</t>
    <rPh sb="4" eb="6">
      <t>ケツエキ</t>
    </rPh>
    <rPh sb="6" eb="8">
      <t>カンセン</t>
    </rPh>
    <rPh sb="8" eb="10">
      <t>タイサク</t>
    </rPh>
    <rPh sb="10" eb="13">
      <t>ボウゴフク</t>
    </rPh>
    <rPh sb="14" eb="15">
      <t>タカ</t>
    </rPh>
    <rPh sb="24" eb="25">
      <t>ナド</t>
    </rPh>
    <rPh sb="26" eb="28">
      <t>コウニュウ</t>
    </rPh>
    <phoneticPr fontId="7"/>
  </si>
  <si>
    <t>日進医療器株式会社
大阪府大阪市中央区道修町1-4-2</t>
    <rPh sb="10" eb="13">
      <t>オオサカフ</t>
    </rPh>
    <rPh sb="13" eb="16">
      <t>オオサカシ</t>
    </rPh>
    <rPh sb="16" eb="19">
      <t>チュウオウク</t>
    </rPh>
    <rPh sb="19" eb="20">
      <t>ミチ</t>
    </rPh>
    <phoneticPr fontId="7"/>
  </si>
  <si>
    <t>@700
外５件</t>
    <rPh sb="5" eb="6">
      <t>ホカ</t>
    </rPh>
    <rPh sb="7" eb="8">
      <t>ケン</t>
    </rPh>
    <phoneticPr fontId="7"/>
  </si>
  <si>
    <t>新型コロナウイルスに係る待機乗客の送迎業務</t>
    <rPh sb="0" eb="2">
      <t>シンガタ</t>
    </rPh>
    <rPh sb="10" eb="11">
      <t>カカ</t>
    </rPh>
    <phoneticPr fontId="7"/>
  </si>
  <si>
    <t>株式会社五稜トラベル
神奈川県横浜市西区みなとみらい2-2-1-20F</t>
    <rPh sb="11" eb="15">
      <t>カナガワケン</t>
    </rPh>
    <rPh sb="15" eb="18">
      <t>ヨコハマシ</t>
    </rPh>
    <rPh sb="18" eb="20">
      <t>ニシク</t>
    </rPh>
    <phoneticPr fontId="7"/>
  </si>
  <si>
    <t>@176,500
外３件</t>
    <rPh sb="9" eb="10">
      <t>ホカ</t>
    </rPh>
    <rPh sb="11" eb="12">
      <t>ケン</t>
    </rPh>
    <phoneticPr fontId="7"/>
  </si>
  <si>
    <t>医療用マスク配送業務一式</t>
    <rPh sb="0" eb="3">
      <t>イリョウヨウ</t>
    </rPh>
    <rPh sb="6" eb="8">
      <t>ハイソウ</t>
    </rPh>
    <rPh sb="8" eb="10">
      <t>ギョウム</t>
    </rPh>
    <rPh sb="10" eb="12">
      <t>イッシキ</t>
    </rPh>
    <phoneticPr fontId="1"/>
  </si>
  <si>
    <t>日本通運株式会社　航空事業支店
東京都港区海岸３－１８－１</t>
    <rPh sb="0" eb="2">
      <t>ニホン</t>
    </rPh>
    <rPh sb="2" eb="4">
      <t>ツウウン</t>
    </rPh>
    <rPh sb="4" eb="8">
      <t>カブシキガイシャ</t>
    </rPh>
    <rPh sb="9" eb="11">
      <t>コウクウ</t>
    </rPh>
    <rPh sb="11" eb="13">
      <t>ジギョウ</t>
    </rPh>
    <rPh sb="13" eb="15">
      <t>シテン</t>
    </rPh>
    <rPh sb="16" eb="19">
      <t>トウキョウト</t>
    </rPh>
    <rPh sb="19" eb="21">
      <t>ミナトク</t>
    </rPh>
    <rPh sb="21" eb="23">
      <t>カイガン</t>
    </rPh>
    <phoneticPr fontId="1"/>
  </si>
  <si>
    <t>検体輸送料</t>
  </si>
  <si>
    <t>エル・シー・エス株式会社
東京都江戸川区臨海町3-6-2タジマヤ臨海町ビル4階</t>
    <rPh sb="13" eb="16">
      <t>トウキョウト</t>
    </rPh>
    <rPh sb="16" eb="20">
      <t>エドガワク</t>
    </rPh>
    <rPh sb="20" eb="22">
      <t>リンカイ</t>
    </rPh>
    <rPh sb="22" eb="23">
      <t>チョウ</t>
    </rPh>
    <rPh sb="32" eb="35">
      <t>リンカイチョウ</t>
    </rPh>
    <rPh sb="38" eb="39">
      <t>カイ</t>
    </rPh>
    <phoneticPr fontId="7"/>
  </si>
  <si>
    <t>@1,169,976</t>
  </si>
  <si>
    <t>学校法人国際医療福祉大学
栃木県大田原市北金丸字上ノ原2600-1</t>
    <rPh sb="13" eb="23">
      <t>トチギケンオオタワラシキタカナマル</t>
    </rPh>
    <rPh sb="23" eb="24">
      <t>ジ</t>
    </rPh>
    <rPh sb="24" eb="25">
      <t>ウエ</t>
    </rPh>
    <rPh sb="26" eb="27">
      <t>ハラ</t>
    </rPh>
    <phoneticPr fontId="7"/>
  </si>
  <si>
    <t>6060005004332</t>
  </si>
  <si>
    <t>@175,275.24（税込）</t>
    <rPh sb="12" eb="14">
      <t>ゼイコミ</t>
    </rPh>
    <phoneticPr fontId="7"/>
  </si>
  <si>
    <t>不織布マスク購入一式</t>
    <rPh sb="0" eb="3">
      <t>フショクフ</t>
    </rPh>
    <rPh sb="6" eb="10">
      <t>コウニュウイッシキ</t>
    </rPh>
    <phoneticPr fontId="1"/>
  </si>
  <si>
    <t>横井定株式会社
愛知県名古屋市瑞穂区鍵田町１－８</t>
    <rPh sb="0" eb="2">
      <t>ヨコイ</t>
    </rPh>
    <rPh sb="2" eb="3">
      <t>サダム</t>
    </rPh>
    <rPh sb="3" eb="7">
      <t>カブシキガイシャ</t>
    </rPh>
    <rPh sb="8" eb="11">
      <t>アイチケン</t>
    </rPh>
    <rPh sb="11" eb="15">
      <t>ナゴヤシ</t>
    </rPh>
    <rPh sb="15" eb="18">
      <t>ミズホク</t>
    </rPh>
    <rPh sb="18" eb="21">
      <t>カギタチョウ</t>
    </rPh>
    <phoneticPr fontId="1"/>
  </si>
  <si>
    <t>超ふわマスク小さめサイズ　１０枚　購入一式</t>
    <rPh sb="0" eb="1">
      <t>チョウ</t>
    </rPh>
    <rPh sb="6" eb="7">
      <t>チイ</t>
    </rPh>
    <rPh sb="15" eb="16">
      <t>マイ</t>
    </rPh>
    <rPh sb="17" eb="19">
      <t>コウニュウ</t>
    </rPh>
    <rPh sb="19" eb="21">
      <t>イッシキ</t>
    </rPh>
    <phoneticPr fontId="1"/>
  </si>
  <si>
    <t>リブ・ラボラトリーズ株式会社
東京都文京区音羽２－１－４</t>
    <rPh sb="10" eb="14">
      <t>カブシキガイシャ</t>
    </rPh>
    <rPh sb="15" eb="18">
      <t>トウキョウト</t>
    </rPh>
    <rPh sb="18" eb="21">
      <t>ブンキョウク</t>
    </rPh>
    <rPh sb="21" eb="23">
      <t>オトハ</t>
    </rPh>
    <phoneticPr fontId="1"/>
  </si>
  <si>
    <t>北海道向けマスク購入一式</t>
    <rPh sb="0" eb="3">
      <t>ホッカイドウ</t>
    </rPh>
    <rPh sb="3" eb="4">
      <t>ム</t>
    </rPh>
    <rPh sb="8" eb="12">
      <t>コウニュウイッシキ</t>
    </rPh>
    <phoneticPr fontId="1"/>
  </si>
  <si>
    <t>アイリスオーヤマ株式会社
宮城県仙台市青葉区五橋２丁目１２番１号</t>
    <rPh sb="8" eb="12">
      <t>カブシキガイシャ</t>
    </rPh>
    <rPh sb="13" eb="15">
      <t>ミヤギ</t>
    </rPh>
    <rPh sb="15" eb="16">
      <t>ケン</t>
    </rPh>
    <rPh sb="16" eb="19">
      <t>センダイシ</t>
    </rPh>
    <rPh sb="19" eb="22">
      <t>アオバク</t>
    </rPh>
    <rPh sb="22" eb="23">
      <t>ゴ</t>
    </rPh>
    <rPh sb="23" eb="24">
      <t>ハシ</t>
    </rPh>
    <rPh sb="25" eb="27">
      <t>チョウメ</t>
    </rPh>
    <rPh sb="29" eb="30">
      <t>バン</t>
    </rPh>
    <rPh sb="31" eb="32">
      <t>ゴウ</t>
    </rPh>
    <phoneticPr fontId="1"/>
  </si>
  <si>
    <t>快適ガードさわやかマスク購入一式</t>
    <rPh sb="0" eb="2">
      <t>カイテキ</t>
    </rPh>
    <rPh sb="12" eb="14">
      <t>コウニュウ</t>
    </rPh>
    <rPh sb="14" eb="16">
      <t>イッシキ</t>
    </rPh>
    <phoneticPr fontId="1"/>
  </si>
  <si>
    <t>白元アース株式会社
東京都台東区東上野２－２１－１４</t>
    <rPh sb="0" eb="2">
      <t>ハクゲン</t>
    </rPh>
    <rPh sb="5" eb="9">
      <t>カブシキガイシャ</t>
    </rPh>
    <rPh sb="10" eb="13">
      <t>トウキョウト</t>
    </rPh>
    <rPh sb="13" eb="16">
      <t>タイトウク</t>
    </rPh>
    <rPh sb="16" eb="19">
      <t>ヒガシウエノ</t>
    </rPh>
    <phoneticPr fontId="1"/>
  </si>
  <si>
    <t>三次元マスク購入一式</t>
    <rPh sb="0" eb="3">
      <t>サンジゲン</t>
    </rPh>
    <rPh sb="6" eb="10">
      <t>コウニュウイッシキ</t>
    </rPh>
    <phoneticPr fontId="1"/>
  </si>
  <si>
    <t>興和株式会社
東京都中央区日本橋本町３－４－１４</t>
    <rPh sb="0" eb="2">
      <t>コウワ</t>
    </rPh>
    <rPh sb="2" eb="6">
      <t>カブシキガイシャ</t>
    </rPh>
    <phoneticPr fontId="1"/>
  </si>
  <si>
    <t>【医療機関等向け】</t>
    <rPh sb="1" eb="3">
      <t>イリョウ</t>
    </rPh>
    <rPh sb="3" eb="5">
      <t>キカン</t>
    </rPh>
    <rPh sb="5" eb="6">
      <t>トウ</t>
    </rPh>
    <rPh sb="6" eb="7">
      <t>ム</t>
    </rPh>
    <phoneticPr fontId="1"/>
  </si>
  <si>
    <t>サージカルマスクＩＴＣ（中国製）購入一式</t>
    <rPh sb="12" eb="15">
      <t>チュウゴクセイ</t>
    </rPh>
    <rPh sb="16" eb="18">
      <t>コウニュウ</t>
    </rPh>
    <rPh sb="18" eb="20">
      <t>イッシキ</t>
    </rPh>
    <phoneticPr fontId="1"/>
  </si>
  <si>
    <t>伊藤忠商事株式会社
大阪府大阪市北区梅田３丁目１－３</t>
    <rPh sb="0" eb="2">
      <t>イトウ</t>
    </rPh>
    <rPh sb="2" eb="3">
      <t>チュウ</t>
    </rPh>
    <rPh sb="3" eb="5">
      <t>ショウジ</t>
    </rPh>
    <rPh sb="5" eb="9">
      <t>カブシキガイシャ</t>
    </rPh>
    <rPh sb="10" eb="13">
      <t>オオサカフ</t>
    </rPh>
    <rPh sb="13" eb="16">
      <t>オオサカシ</t>
    </rPh>
    <rPh sb="16" eb="18">
      <t>キタク</t>
    </rPh>
    <rPh sb="18" eb="20">
      <t>ウメダ</t>
    </rPh>
    <rPh sb="21" eb="23">
      <t>チョウメ</t>
    </rPh>
    <phoneticPr fontId="1"/>
  </si>
  <si>
    <t>ベトナム産抗菌布マスク　生産原料調達一式</t>
    <rPh sb="4" eb="8">
      <t>サンコウキンヌノ</t>
    </rPh>
    <rPh sb="12" eb="14">
      <t>セイサン</t>
    </rPh>
    <rPh sb="14" eb="16">
      <t>ゲンリョウ</t>
    </rPh>
    <rPh sb="16" eb="18">
      <t>チョウタツ</t>
    </rPh>
    <rPh sb="18" eb="20">
      <t>イッシキ</t>
    </rPh>
    <phoneticPr fontId="1"/>
  </si>
  <si>
    <t>株式会社ユースビオ
福島県福島市西中央５－５４－６</t>
    <rPh sb="0" eb="4">
      <t>カブシキガイシャ</t>
    </rPh>
    <rPh sb="10" eb="13">
      <t>フクシマケン</t>
    </rPh>
    <rPh sb="13" eb="16">
      <t>フクシマシ</t>
    </rPh>
    <rPh sb="16" eb="19">
      <t>ニシチュウオウ</t>
    </rPh>
    <phoneticPr fontId="1"/>
  </si>
  <si>
    <t>【布・ガーゼマスク】</t>
    <rPh sb="1" eb="2">
      <t>ヌノ</t>
    </rPh>
    <phoneticPr fontId="1"/>
  </si>
  <si>
    <t>ベトナム産抗菌布マスク　輸入業務一式</t>
    <rPh sb="4" eb="8">
      <t>サンコウキンヌノ</t>
    </rPh>
    <rPh sb="12" eb="14">
      <t>ユニュウ</t>
    </rPh>
    <rPh sb="14" eb="16">
      <t>ギョウム</t>
    </rPh>
    <rPh sb="16" eb="18">
      <t>イッシキ</t>
    </rPh>
    <phoneticPr fontId="1"/>
  </si>
  <si>
    <t>株式会社シマトレーディング
千葉県富里市七栄１９９－７５</t>
    <rPh sb="0" eb="4">
      <t>カブシキガイシャ</t>
    </rPh>
    <rPh sb="14" eb="17">
      <t>チバケン</t>
    </rPh>
    <rPh sb="17" eb="19">
      <t>トミサト</t>
    </rPh>
    <rPh sb="19" eb="20">
      <t>シ</t>
    </rPh>
    <rPh sb="20" eb="21">
      <t>シチ</t>
    </rPh>
    <rPh sb="21" eb="22">
      <t>エイ</t>
    </rPh>
    <phoneticPr fontId="1"/>
  </si>
  <si>
    <t>ガーゼマスク購入一式</t>
    <rPh sb="6" eb="10">
      <t>コウニュウイッシキ</t>
    </rPh>
    <phoneticPr fontId="1"/>
  </si>
  <si>
    <t>会計法第29条の３第４項及び予算決算及び会計令第102条の４第３号</t>
    <phoneticPr fontId="1"/>
  </si>
  <si>
    <t>会計法第29条の３第４項及び予算決算及び会計令第102条の４第３号</t>
    <phoneticPr fontId="1"/>
  </si>
  <si>
    <t>介護施設等への布マスクの配布業務一式</t>
    <rPh sb="0" eb="2">
      <t>カイゴ</t>
    </rPh>
    <rPh sb="2" eb="4">
      <t>シセツ</t>
    </rPh>
    <rPh sb="4" eb="5">
      <t>トウ</t>
    </rPh>
    <rPh sb="7" eb="8">
      <t>ヌノ</t>
    </rPh>
    <rPh sb="12" eb="14">
      <t>ハイフ</t>
    </rPh>
    <rPh sb="14" eb="16">
      <t>ギョウム</t>
    </rPh>
    <rPh sb="16" eb="18">
      <t>イッシキ</t>
    </rPh>
    <phoneticPr fontId="1"/>
  </si>
  <si>
    <t>フルシャットマスク　ふわっと爽快感　ふつうサイズ購入　一式</t>
    <rPh sb="14" eb="17">
      <t>ソウカイカン</t>
    </rPh>
    <rPh sb="24" eb="26">
      <t>コウニュウ</t>
    </rPh>
    <rPh sb="27" eb="29">
      <t>イッシキ</t>
    </rPh>
    <phoneticPr fontId="1"/>
  </si>
  <si>
    <t>日本バイリーン株式会社
東京都中央区築地５丁目６番４号</t>
    <rPh sb="0" eb="2">
      <t>ニホン</t>
    </rPh>
    <rPh sb="7" eb="11">
      <t>カブシキガイシャ</t>
    </rPh>
    <rPh sb="12" eb="15">
      <t>トウキョウト</t>
    </rPh>
    <rPh sb="15" eb="18">
      <t>チュウオウク</t>
    </rPh>
    <rPh sb="18" eb="20">
      <t>ツキジ</t>
    </rPh>
    <rPh sb="21" eb="23">
      <t>チョウメ</t>
    </rPh>
    <rPh sb="24" eb="25">
      <t>バン</t>
    </rPh>
    <rPh sb="26" eb="27">
      <t>ゴウ</t>
    </rPh>
    <phoneticPr fontId="1"/>
  </si>
  <si>
    <t>会計法第29条の３第４項及び予算決算及び会計令第102条の４第３号</t>
    <phoneticPr fontId="1"/>
  </si>
  <si>
    <t>不織布マスク購入一式</t>
    <rPh sb="0" eb="3">
      <t>フショクフ</t>
    </rPh>
    <rPh sb="6" eb="8">
      <t>コウニュウ</t>
    </rPh>
    <rPh sb="8" eb="10">
      <t>イッシキ</t>
    </rPh>
    <phoneticPr fontId="1"/>
  </si>
  <si>
    <t>中国製サージカルマスク購入一式</t>
    <rPh sb="0" eb="3">
      <t>チュウゴクセイ</t>
    </rPh>
    <rPh sb="11" eb="15">
      <t>コウニュウイッシキ</t>
    </rPh>
    <phoneticPr fontId="1"/>
  </si>
  <si>
    <t>株式会社ＹＵＭＥＲｉＡＬ．ＧＲＯＵＰＳ
岡山県倉敷市新田２３１３－５</t>
    <rPh sb="0" eb="4">
      <t>カブシキガイシャ</t>
    </rPh>
    <rPh sb="20" eb="23">
      <t>オカヤマケン</t>
    </rPh>
    <rPh sb="23" eb="26">
      <t>クラシキシ</t>
    </rPh>
    <rPh sb="26" eb="28">
      <t>シンデン</t>
    </rPh>
    <phoneticPr fontId="1"/>
  </si>
  <si>
    <t>981,750,000
（変更後）
654,500,000</t>
    <rPh sb="13" eb="16">
      <t>ヘンコウゴ</t>
    </rPh>
    <phoneticPr fontId="1"/>
  </si>
  <si>
    <t>【医療機関等向け】
令和2年3月30日変更契約締結</t>
    <rPh sb="1" eb="3">
      <t>イリョウ</t>
    </rPh>
    <rPh sb="3" eb="5">
      <t>キカン</t>
    </rPh>
    <rPh sb="5" eb="6">
      <t>トウ</t>
    </rPh>
    <rPh sb="6" eb="7">
      <t>ム</t>
    </rPh>
    <rPh sb="10" eb="12">
      <t>レイワ</t>
    </rPh>
    <rPh sb="13" eb="14">
      <t>ネン</t>
    </rPh>
    <rPh sb="15" eb="16">
      <t>ガツ</t>
    </rPh>
    <rPh sb="18" eb="19">
      <t>ニチ</t>
    </rPh>
    <rPh sb="19" eb="21">
      <t>ヘンコウ</t>
    </rPh>
    <rPh sb="21" eb="23">
      <t>ケイヤク</t>
    </rPh>
    <rPh sb="23" eb="25">
      <t>テイケツ</t>
    </rPh>
    <phoneticPr fontId="1"/>
  </si>
  <si>
    <t>緊急事態用ガーゼマスク購入一式</t>
    <rPh sb="0" eb="5">
      <t>キンキュウジタイヨウ</t>
    </rPh>
    <rPh sb="11" eb="15">
      <t>コウニュウイッシキ</t>
    </rPh>
    <phoneticPr fontId="1"/>
  </si>
  <si>
    <t>4,950,000,000
（変更後）
2,145,000,000</t>
    <rPh sb="15" eb="18">
      <t>ヘンコウゴ</t>
    </rPh>
    <phoneticPr fontId="1"/>
  </si>
  <si>
    <t>【布・ガーゼマスク】
令和2年4月3日変更契約締結</t>
    <rPh sb="1" eb="2">
      <t>ヌノ</t>
    </rPh>
    <rPh sb="11" eb="13">
      <t>レイワ</t>
    </rPh>
    <rPh sb="14" eb="15">
      <t>ネン</t>
    </rPh>
    <rPh sb="16" eb="17">
      <t>ガツ</t>
    </rPh>
    <rPh sb="18" eb="19">
      <t>ニチ</t>
    </rPh>
    <rPh sb="19" eb="25">
      <t>ヘンコウケイヤクテイケツ</t>
    </rPh>
    <phoneticPr fontId="1"/>
  </si>
  <si>
    <t>ガーゼマスクＭＫ０１購入一式</t>
    <rPh sb="10" eb="14">
      <t>コウニュウイッシキ</t>
    </rPh>
    <phoneticPr fontId="1"/>
  </si>
  <si>
    <t>株式会社マツオカコーポレーション
広島県福山市宝町４－１４</t>
    <rPh sb="0" eb="4">
      <t>カブシキガイシャ</t>
    </rPh>
    <rPh sb="17" eb="20">
      <t>ヒロシマケン</t>
    </rPh>
    <rPh sb="20" eb="23">
      <t>フクヤマシ</t>
    </rPh>
    <rPh sb="23" eb="25">
      <t>タカラマチ</t>
    </rPh>
    <phoneticPr fontId="1"/>
  </si>
  <si>
    <t>会計法第29条の３第４項及び予算決算及び会計令第102条の４第３号</t>
    <phoneticPr fontId="1"/>
  </si>
  <si>
    <t>国土交通大学校「普通測量研修」宿泊施設等使用料</t>
  </si>
  <si>
    <t>（一財）全国建設研修センター
東京都小平市喜平町２－１－２</t>
  </si>
  <si>
    <t>＠1,425,455
他4件</t>
    <rPh sb="11" eb="12">
      <t>ホカ</t>
    </rPh>
    <rPh sb="13" eb="14">
      <t>ケン</t>
    </rPh>
    <phoneticPr fontId="7"/>
  </si>
  <si>
    <t>エアークリーンマスク購入一式</t>
    <rPh sb="10" eb="12">
      <t>コウニュウ</t>
    </rPh>
    <rPh sb="12" eb="14">
      <t>イッシキ</t>
    </rPh>
    <phoneticPr fontId="1"/>
  </si>
  <si>
    <t>株式会社ヨコイ
愛知県名古屋市天白区島田１丁目６０１番地</t>
    <rPh sb="0" eb="4">
      <t>カブシキガイシャ</t>
    </rPh>
    <rPh sb="8" eb="11">
      <t>アイチケン</t>
    </rPh>
    <rPh sb="11" eb="15">
      <t>ナゴヤシ</t>
    </rPh>
    <rPh sb="15" eb="18">
      <t>テンパクク</t>
    </rPh>
    <rPh sb="18" eb="20">
      <t>シマダ</t>
    </rPh>
    <rPh sb="21" eb="23">
      <t>チョウメ</t>
    </rPh>
    <rPh sb="26" eb="28">
      <t>バンチ</t>
    </rPh>
    <phoneticPr fontId="1"/>
  </si>
  <si>
    <t>マスク購入一式</t>
    <rPh sb="3" eb="7">
      <t>コウニュウイッシキ</t>
    </rPh>
    <phoneticPr fontId="1"/>
  </si>
  <si>
    <t>ユニ・チャーム株式会社
東京都港区三田３－５－２７</t>
    <rPh sb="7" eb="11">
      <t>カブシキガイシャ</t>
    </rPh>
    <rPh sb="12" eb="15">
      <t>トウキョウト</t>
    </rPh>
    <rPh sb="15" eb="17">
      <t>ミナトク</t>
    </rPh>
    <rPh sb="17" eb="19">
      <t>ミタ</t>
    </rPh>
    <phoneticPr fontId="1"/>
  </si>
  <si>
    <t>サージカルマスク購入一式</t>
    <rPh sb="8" eb="12">
      <t>コウニュウイッシキ</t>
    </rPh>
    <phoneticPr fontId="1"/>
  </si>
  <si>
    <t>株式会社ＣｏｌｏｕｒｓＩｎｔｅｒｎａｔｉｏｎａｌ
東京都港区赤坂１－１４－５</t>
    <rPh sb="0" eb="4">
      <t>カブシキガイシャ</t>
    </rPh>
    <rPh sb="25" eb="28">
      <t>トウキョウト</t>
    </rPh>
    <rPh sb="28" eb="30">
      <t>ミナトク</t>
    </rPh>
    <rPh sb="30" eb="32">
      <t>アカサカ</t>
    </rPh>
    <phoneticPr fontId="1"/>
  </si>
  <si>
    <t>医療用マスク購入一式</t>
    <rPh sb="0" eb="3">
      <t>イリョウヨウ</t>
    </rPh>
    <rPh sb="6" eb="10">
      <t>コウニュウイッシキ</t>
    </rPh>
    <phoneticPr fontId="1"/>
  </si>
  <si>
    <t>株式会社竹虎
神奈川県横浜市瀬谷区卸本町９２７９－６９</t>
    <rPh sb="0" eb="4">
      <t>カブシキガイシャ</t>
    </rPh>
    <rPh sb="4" eb="5">
      <t>タケ</t>
    </rPh>
    <rPh sb="5" eb="6">
      <t>トラ</t>
    </rPh>
    <rPh sb="7" eb="11">
      <t>カナガワケン</t>
    </rPh>
    <rPh sb="11" eb="14">
      <t>ヨコハマシ</t>
    </rPh>
    <rPh sb="14" eb="16">
      <t>セヤ</t>
    </rPh>
    <rPh sb="16" eb="17">
      <t>ク</t>
    </rPh>
    <rPh sb="17" eb="20">
      <t>オロシホンマチ</t>
    </rPh>
    <phoneticPr fontId="1"/>
  </si>
  <si>
    <t>医療用マスク（サージカルマスク）購入一式</t>
    <rPh sb="0" eb="3">
      <t>イリョウヨウ</t>
    </rPh>
    <rPh sb="16" eb="18">
      <t>コウニュウ</t>
    </rPh>
    <rPh sb="18" eb="20">
      <t>イッシキ</t>
    </rPh>
    <phoneticPr fontId="1"/>
  </si>
  <si>
    <t>株式会社エムアプリ
東京都品川区上大崎２－１０－３４－２－１２０７</t>
    <rPh sb="0" eb="4">
      <t>カブシキガイシャ</t>
    </rPh>
    <rPh sb="10" eb="13">
      <t>トウキョウト</t>
    </rPh>
    <rPh sb="13" eb="16">
      <t>シナガワク</t>
    </rPh>
    <rPh sb="16" eb="19">
      <t>カミオオサキ</t>
    </rPh>
    <phoneticPr fontId="1"/>
  </si>
  <si>
    <t>体育館シート</t>
  </si>
  <si>
    <t>株式会社財商
静岡県富士市中里９３１番地</t>
  </si>
  <si>
    <t>＠39,000
他2件</t>
    <rPh sb="8" eb="9">
      <t>ホカ</t>
    </rPh>
    <rPh sb="10" eb="11">
      <t>ケン</t>
    </rPh>
    <phoneticPr fontId="7"/>
  </si>
  <si>
    <t>介護施設等に対する布製マスク配布（愛知県）コールセンター窓口業務</t>
    <phoneticPr fontId="1"/>
  </si>
  <si>
    <t>【医政局】
支出負担行為担当官
大臣官房会計課長
鹿沼　均
東京都千代田区霞が関1-2-2</t>
    <rPh sb="1" eb="4">
      <t>イセイキョク</t>
    </rPh>
    <phoneticPr fontId="1"/>
  </si>
  <si>
    <t>株式会社電通
東京都港区東新橋１－８－１</t>
    <rPh sb="0" eb="2">
      <t>カブシキ</t>
    </rPh>
    <rPh sb="2" eb="4">
      <t>カイシャ</t>
    </rPh>
    <rPh sb="4" eb="6">
      <t>デンツウ</t>
    </rPh>
    <rPh sb="7" eb="10">
      <t>トウキョウト</t>
    </rPh>
    <rPh sb="10" eb="12">
      <t>ミナトク</t>
    </rPh>
    <rPh sb="12" eb="13">
      <t>ヒガシ</t>
    </rPh>
    <rPh sb="13" eb="15">
      <t>シンバシ</t>
    </rPh>
    <phoneticPr fontId="1"/>
  </si>
  <si>
    <t>航空機の借上によるマスクの輸送業務一式</t>
    <rPh sb="0" eb="3">
      <t>コウクウキ</t>
    </rPh>
    <rPh sb="4" eb="5">
      <t>カ</t>
    </rPh>
    <rPh sb="5" eb="6">
      <t>ア</t>
    </rPh>
    <rPh sb="13" eb="15">
      <t>ユソウ</t>
    </rPh>
    <rPh sb="15" eb="17">
      <t>ギョウム</t>
    </rPh>
    <rPh sb="17" eb="19">
      <t>イッシキ</t>
    </rPh>
    <phoneticPr fontId="1"/>
  </si>
  <si>
    <t>会計法第29条の３第４項及び予算決算及び会計令第102条の４第３号</t>
    <phoneticPr fontId="1"/>
  </si>
  <si>
    <t>133,725,118
（変更後）38,500,000</t>
    <rPh sb="13" eb="16">
      <t>ヘンコウゴ</t>
    </rPh>
    <phoneticPr fontId="1"/>
  </si>
  <si>
    <t>令和２年３月２５日　変更契約締結</t>
    <rPh sb="0" eb="2">
      <t>レイワ</t>
    </rPh>
    <rPh sb="3" eb="4">
      <t>ネン</t>
    </rPh>
    <rPh sb="5" eb="6">
      <t>ガツ</t>
    </rPh>
    <rPh sb="8" eb="9">
      <t>ニチ</t>
    </rPh>
    <rPh sb="10" eb="12">
      <t>ヘンコウ</t>
    </rPh>
    <rPh sb="12" eb="14">
      <t>ケイヤク</t>
    </rPh>
    <rPh sb="14" eb="16">
      <t>テイケツ</t>
    </rPh>
    <phoneticPr fontId="1"/>
  </si>
  <si>
    <t>ビーワイディージャパン株式会社
神奈川県横浜市神奈川区鶴屋町２－２０－３</t>
    <rPh sb="11" eb="15">
      <t>カブシキガイシャ</t>
    </rPh>
    <rPh sb="16" eb="20">
      <t>カナガワケン</t>
    </rPh>
    <rPh sb="20" eb="23">
      <t>ヨコハマシ</t>
    </rPh>
    <rPh sb="23" eb="27">
      <t>カナガワク</t>
    </rPh>
    <rPh sb="27" eb="30">
      <t>ツルヤマチ</t>
    </rPh>
    <phoneticPr fontId="1"/>
  </si>
  <si>
    <t>AASC株式会社
東京都港区麻布台２－３－３</t>
    <rPh sb="4" eb="8">
      <t>カブシキガイシャ</t>
    </rPh>
    <rPh sb="9" eb="12">
      <t>トウキョウト</t>
    </rPh>
    <rPh sb="12" eb="14">
      <t>ミナトク</t>
    </rPh>
    <rPh sb="14" eb="16">
      <t>アザブ</t>
    </rPh>
    <rPh sb="16" eb="17">
      <t>ダイ</t>
    </rPh>
    <phoneticPr fontId="1"/>
  </si>
  <si>
    <t>シーツ類・タオル類・寝具類の購入</t>
    <rPh sb="3" eb="4">
      <t>ルイ</t>
    </rPh>
    <rPh sb="8" eb="9">
      <t>ルイ</t>
    </rPh>
    <rPh sb="10" eb="13">
      <t>シングルイ</t>
    </rPh>
    <rPh sb="14" eb="16">
      <t>コウニュウ</t>
    </rPh>
    <phoneticPr fontId="7"/>
  </si>
  <si>
    <t>アースサポート株式会社
東京都渋谷区本町1-4-14</t>
    <rPh sb="12" eb="15">
      <t>トウキョウト</t>
    </rPh>
    <rPh sb="15" eb="18">
      <t>シブヤク</t>
    </rPh>
    <rPh sb="18" eb="20">
      <t>ホンチョウ</t>
    </rPh>
    <phoneticPr fontId="7"/>
  </si>
  <si>
    <t>@900
外９件</t>
    <rPh sb="5" eb="6">
      <t>ホカ</t>
    </rPh>
    <rPh sb="7" eb="8">
      <t>ケン</t>
    </rPh>
    <phoneticPr fontId="7"/>
  </si>
  <si>
    <t>ＫＡＥＩ緊急対策輸入マスク購入一式</t>
    <rPh sb="4" eb="10">
      <t>キンキュウタイサクユニュウ</t>
    </rPh>
    <rPh sb="13" eb="17">
      <t>コウニュウイッシキ</t>
    </rPh>
    <phoneticPr fontId="1"/>
  </si>
  <si>
    <t>華栄商事株式会社
東京都中央区銀座８－１７－５</t>
    <rPh sb="4" eb="8">
      <t>カブシキガイシャ</t>
    </rPh>
    <rPh sb="9" eb="12">
      <t>トウキョウト</t>
    </rPh>
    <rPh sb="12" eb="15">
      <t>チュウオウク</t>
    </rPh>
    <rPh sb="15" eb="17">
      <t>ギンザ</t>
    </rPh>
    <phoneticPr fontId="1"/>
  </si>
  <si>
    <t>サラヤ株式会社
大阪府大阪市東住吉区湯里２－２－８</t>
    <rPh sb="3" eb="7">
      <t>カブシキガイシャ</t>
    </rPh>
    <rPh sb="8" eb="11">
      <t>オオサカフ</t>
    </rPh>
    <rPh sb="11" eb="14">
      <t>オオサカシ</t>
    </rPh>
    <rPh sb="14" eb="15">
      <t>ヒガシ</t>
    </rPh>
    <rPh sb="15" eb="18">
      <t>スミヨシク</t>
    </rPh>
    <rPh sb="18" eb="20">
      <t>ユザト</t>
    </rPh>
    <phoneticPr fontId="1"/>
  </si>
  <si>
    <t>一般社団法人国際医療福祉機構
東京都千代田区平河町２－７－２</t>
    <rPh sb="0" eb="2">
      <t>イッパン</t>
    </rPh>
    <rPh sb="2" eb="6">
      <t>シャダンホウジン</t>
    </rPh>
    <rPh sb="6" eb="8">
      <t>コクサイ</t>
    </rPh>
    <rPh sb="8" eb="10">
      <t>イリョウ</t>
    </rPh>
    <rPh sb="10" eb="12">
      <t>フクシ</t>
    </rPh>
    <rPh sb="12" eb="14">
      <t>キコウ</t>
    </rPh>
    <phoneticPr fontId="1"/>
  </si>
  <si>
    <t>株式会社ＸＩＮＳ
神奈川県厚木市栄町１－１６－１５</t>
    <rPh sb="0" eb="4">
      <t>カブシキガイシャ</t>
    </rPh>
    <rPh sb="9" eb="13">
      <t>カナガワケン</t>
    </rPh>
    <rPh sb="13" eb="16">
      <t>アツギシ</t>
    </rPh>
    <rPh sb="16" eb="17">
      <t>サカ</t>
    </rPh>
    <rPh sb="17" eb="18">
      <t>マチ</t>
    </rPh>
    <phoneticPr fontId="1"/>
  </si>
  <si>
    <t>株式会社サンオクス
東京都新宿区岩戸町４番地８７</t>
    <rPh sb="0" eb="4">
      <t>カブシキガイシャ</t>
    </rPh>
    <rPh sb="10" eb="13">
      <t>トウキョウト</t>
    </rPh>
    <rPh sb="13" eb="16">
      <t>シンジュクク</t>
    </rPh>
    <rPh sb="16" eb="18">
      <t>イワト</t>
    </rPh>
    <rPh sb="18" eb="19">
      <t>マチ</t>
    </rPh>
    <rPh sb="20" eb="22">
      <t>バンチ</t>
    </rPh>
    <phoneticPr fontId="1"/>
  </si>
  <si>
    <t>中国製マスク購入一式</t>
    <rPh sb="0" eb="3">
      <t>チュウゴクセイ</t>
    </rPh>
    <rPh sb="6" eb="8">
      <t>コウニュウ</t>
    </rPh>
    <rPh sb="8" eb="10">
      <t>イッシキ</t>
    </rPh>
    <phoneticPr fontId="1"/>
  </si>
  <si>
    <t>東工コーセン株式会社
東京都千代田区四番町４番２</t>
    <rPh sb="0" eb="1">
      <t>ヒガシ</t>
    </rPh>
    <rPh sb="1" eb="2">
      <t>コウ</t>
    </rPh>
    <rPh sb="6" eb="10">
      <t>カブシキガイシャ</t>
    </rPh>
    <rPh sb="11" eb="14">
      <t>トウキョウト</t>
    </rPh>
    <rPh sb="14" eb="18">
      <t>チヨダク</t>
    </rPh>
    <rPh sb="18" eb="19">
      <t>ヨン</t>
    </rPh>
    <rPh sb="19" eb="20">
      <t>バン</t>
    </rPh>
    <rPh sb="20" eb="21">
      <t>マチ</t>
    </rPh>
    <rPh sb="22" eb="23">
      <t>バン</t>
    </rPh>
    <phoneticPr fontId="1"/>
  </si>
  <si>
    <t>チンして蒸気マスク仕掛品購入一式</t>
    <rPh sb="4" eb="6">
      <t>ジョウキ</t>
    </rPh>
    <rPh sb="9" eb="12">
      <t>シカケヒン</t>
    </rPh>
    <rPh sb="12" eb="14">
      <t>コウニュウ</t>
    </rPh>
    <rPh sb="14" eb="16">
      <t>イッシキ</t>
    </rPh>
    <phoneticPr fontId="1"/>
  </si>
  <si>
    <t>小林製薬株式会社
大阪府大阪市中央区道修町４－４－１０</t>
    <rPh sb="0" eb="2">
      <t>コバヤシ</t>
    </rPh>
    <rPh sb="2" eb="4">
      <t>セイヤク</t>
    </rPh>
    <rPh sb="4" eb="8">
      <t>カブシキガイシャ</t>
    </rPh>
    <rPh sb="9" eb="12">
      <t>オオサカフ</t>
    </rPh>
    <rPh sb="12" eb="15">
      <t>オオサカシ</t>
    </rPh>
    <rPh sb="15" eb="18">
      <t>チュウオウク</t>
    </rPh>
    <rPh sb="18" eb="21">
      <t>ドショウマチ</t>
    </rPh>
    <phoneticPr fontId="1"/>
  </si>
  <si>
    <t>サージカルフェイスマスク購入一式</t>
    <rPh sb="12" eb="14">
      <t>コウニュウ</t>
    </rPh>
    <rPh sb="14" eb="16">
      <t>イッシキ</t>
    </rPh>
    <phoneticPr fontId="1"/>
  </si>
  <si>
    <t>東邦薬品株式会社
東京都世田谷区代沢５－２－１</t>
    <rPh sb="0" eb="2">
      <t>トウホウ</t>
    </rPh>
    <rPh sb="2" eb="4">
      <t>ヤクヒン</t>
    </rPh>
    <rPh sb="4" eb="8">
      <t>カブシキガイシャ</t>
    </rPh>
    <rPh sb="9" eb="12">
      <t>トウキョウト</t>
    </rPh>
    <rPh sb="12" eb="16">
      <t>セタガヤク</t>
    </rPh>
    <rPh sb="16" eb="18">
      <t>ダイザワ</t>
    </rPh>
    <phoneticPr fontId="1"/>
  </si>
  <si>
    <t>長江貿易株式会社
愛知県名古屋市中区錦２－１９－１</t>
    <rPh sb="0" eb="2">
      <t>チョウコウ</t>
    </rPh>
    <rPh sb="2" eb="4">
      <t>ボウエキ</t>
    </rPh>
    <rPh sb="4" eb="8">
      <t>カブシキガイシャ</t>
    </rPh>
    <rPh sb="9" eb="12">
      <t>アイチケン</t>
    </rPh>
    <rPh sb="12" eb="16">
      <t>ナゴヤシ</t>
    </rPh>
    <rPh sb="16" eb="18">
      <t>ナカク</t>
    </rPh>
    <rPh sb="18" eb="19">
      <t>ニシキ</t>
    </rPh>
    <phoneticPr fontId="1"/>
  </si>
  <si>
    <t>一次性普通医療用マスク（３層サージカルマスク）購入一式</t>
    <rPh sb="0" eb="3">
      <t>イチジセイ</t>
    </rPh>
    <rPh sb="3" eb="5">
      <t>フツウ</t>
    </rPh>
    <rPh sb="5" eb="7">
      <t>イリョウ</t>
    </rPh>
    <rPh sb="7" eb="8">
      <t>ヨウ</t>
    </rPh>
    <rPh sb="13" eb="14">
      <t>ソウ</t>
    </rPh>
    <rPh sb="23" eb="25">
      <t>コウニュウ</t>
    </rPh>
    <rPh sb="25" eb="27">
      <t>イッシキ</t>
    </rPh>
    <phoneticPr fontId="1"/>
  </si>
  <si>
    <t>株式会社PIKAICHI コーコーポレーション
福岡県福岡市博多区博多駅前４丁目３１－１グランビア博多駅前３階３号</t>
    <rPh sb="0" eb="4">
      <t>カブシキガイシャ</t>
    </rPh>
    <rPh sb="24" eb="27">
      <t>フクオカケン</t>
    </rPh>
    <rPh sb="27" eb="30">
      <t>フクオカシ</t>
    </rPh>
    <rPh sb="30" eb="33">
      <t>ハカタク</t>
    </rPh>
    <rPh sb="33" eb="35">
      <t>ハカタ</t>
    </rPh>
    <rPh sb="35" eb="37">
      <t>エキマエ</t>
    </rPh>
    <rPh sb="38" eb="40">
      <t>チョウメ</t>
    </rPh>
    <rPh sb="49" eb="51">
      <t>ハカタ</t>
    </rPh>
    <rPh sb="51" eb="53">
      <t>エキマエ</t>
    </rPh>
    <rPh sb="54" eb="55">
      <t>カイ</t>
    </rPh>
    <rPh sb="56" eb="57">
      <t>ゴウ</t>
    </rPh>
    <phoneticPr fontId="1"/>
  </si>
  <si>
    <t>590,000,000
（変更後）
214,996,000</t>
    <rPh sb="13" eb="16">
      <t>ヘンコウゴ</t>
    </rPh>
    <phoneticPr fontId="1"/>
  </si>
  <si>
    <t>【医療機関等向け】
令和2年3月31日変更契約締結</t>
    <rPh sb="1" eb="3">
      <t>イリョウ</t>
    </rPh>
    <rPh sb="3" eb="5">
      <t>キカン</t>
    </rPh>
    <rPh sb="5" eb="6">
      <t>トウ</t>
    </rPh>
    <rPh sb="6" eb="7">
      <t>ム</t>
    </rPh>
    <rPh sb="10" eb="12">
      <t>レイワ</t>
    </rPh>
    <rPh sb="13" eb="14">
      <t>ネン</t>
    </rPh>
    <rPh sb="15" eb="16">
      <t>ガツ</t>
    </rPh>
    <rPh sb="18" eb="19">
      <t>ニチ</t>
    </rPh>
    <rPh sb="19" eb="25">
      <t>ヘンコウケイヤクテイケツ</t>
    </rPh>
    <phoneticPr fontId="1"/>
  </si>
  <si>
    <t>株式会社美楽界
東京都港区浜松町１－３０－５</t>
    <rPh sb="0" eb="4">
      <t>カブシキガイシャ</t>
    </rPh>
    <rPh sb="8" eb="11">
      <t>トウキョウト</t>
    </rPh>
    <rPh sb="11" eb="13">
      <t>ミナトク</t>
    </rPh>
    <rPh sb="13" eb="16">
      <t>ハママツチョウ</t>
    </rPh>
    <phoneticPr fontId="1"/>
  </si>
  <si>
    <t>緊急対策輸入マスク購入一式</t>
    <rPh sb="0" eb="2">
      <t>キンキュウ</t>
    </rPh>
    <rPh sb="2" eb="4">
      <t>タイサク</t>
    </rPh>
    <rPh sb="4" eb="6">
      <t>ユニュウ</t>
    </rPh>
    <rPh sb="9" eb="11">
      <t>コウニュウ</t>
    </rPh>
    <rPh sb="11" eb="13">
      <t>イッシキ</t>
    </rPh>
    <phoneticPr fontId="1"/>
  </si>
  <si>
    <t>アパレル余剰マート
東京都目黒区中目黒１－１－１７</t>
    <rPh sb="4" eb="6">
      <t>ヨジョウ</t>
    </rPh>
    <rPh sb="10" eb="13">
      <t>トウキョウト</t>
    </rPh>
    <rPh sb="13" eb="16">
      <t>メグロク</t>
    </rPh>
    <rPh sb="16" eb="19">
      <t>ナカメグロ</t>
    </rPh>
    <phoneticPr fontId="1"/>
  </si>
  <si>
    <t>-</t>
    <phoneticPr fontId="1"/>
  </si>
  <si>
    <t>メディカルマスクＮ－９５購入一式</t>
    <rPh sb="12" eb="14">
      <t>コウニュウ</t>
    </rPh>
    <rPh sb="14" eb="16">
      <t>イッシキ</t>
    </rPh>
    <phoneticPr fontId="1"/>
  </si>
  <si>
    <t>寝具・リネンの購入</t>
    <rPh sb="7" eb="9">
      <t>コウニュウ</t>
    </rPh>
    <phoneticPr fontId="7"/>
  </si>
  <si>
    <t>株式会社エビヌマ
神奈川県横浜市金沢区町屋町4-25</t>
  </si>
  <si>
    <t>@18,000
外７件</t>
    <rPh sb="8" eb="9">
      <t>ホカ</t>
    </rPh>
    <rPh sb="10" eb="11">
      <t>ケン</t>
    </rPh>
    <phoneticPr fontId="7"/>
  </si>
  <si>
    <t>次亜塩素酸水及び噴霧機器購入</t>
    <rPh sb="0" eb="5">
      <t>ジアエンソサン</t>
    </rPh>
    <rPh sb="5" eb="6">
      <t>スイ</t>
    </rPh>
    <rPh sb="6" eb="7">
      <t>オヨ</t>
    </rPh>
    <rPh sb="10" eb="12">
      <t>キキ</t>
    </rPh>
    <rPh sb="12" eb="14">
      <t>コウニュウ</t>
    </rPh>
    <phoneticPr fontId="7"/>
  </si>
  <si>
    <t>Penta-C株式会社
東京都大田区池上2-6-1</t>
    <rPh sb="12" eb="15">
      <t>トウキョウト</t>
    </rPh>
    <rPh sb="15" eb="18">
      <t>オオタク</t>
    </rPh>
    <rPh sb="18" eb="20">
      <t>イケガミ</t>
    </rPh>
    <phoneticPr fontId="7"/>
  </si>
  <si>
    <t>@350
外７件</t>
    <rPh sb="5" eb="6">
      <t>ホカ</t>
    </rPh>
    <rPh sb="7" eb="8">
      <t>ケン</t>
    </rPh>
    <phoneticPr fontId="7"/>
  </si>
  <si>
    <t>丸紅株式会社
東京都中央区日本橋２－７－１</t>
    <rPh sb="2" eb="6">
      <t>カブシキガイシャ</t>
    </rPh>
    <rPh sb="7" eb="10">
      <t>トウキョウト</t>
    </rPh>
    <rPh sb="10" eb="13">
      <t>チュウオウク</t>
    </rPh>
    <rPh sb="13" eb="16">
      <t>ニホンバシ</t>
    </rPh>
    <phoneticPr fontId="1"/>
  </si>
  <si>
    <t>マレーシア製マスク購入一式</t>
    <rPh sb="5" eb="6">
      <t>セイ</t>
    </rPh>
    <rPh sb="9" eb="13">
      <t>コウニュウイッシキ</t>
    </rPh>
    <phoneticPr fontId="1"/>
  </si>
  <si>
    <t>株式会社センス・イット・スマート
東京都千代田区平河町１－３－８</t>
    <rPh sb="0" eb="4">
      <t>カブシキガイシャ</t>
    </rPh>
    <rPh sb="17" eb="20">
      <t>トウキョウト</t>
    </rPh>
    <rPh sb="20" eb="24">
      <t>チヨダク</t>
    </rPh>
    <rPh sb="24" eb="26">
      <t>ヒラカワ</t>
    </rPh>
    <rPh sb="26" eb="27">
      <t>マチ</t>
    </rPh>
    <phoneticPr fontId="1"/>
  </si>
  <si>
    <t>シャープ株式会社
東京都港区芝浦１－２－３</t>
    <rPh sb="4" eb="8">
      <t>カブシキガイシャ</t>
    </rPh>
    <rPh sb="9" eb="12">
      <t>トウキョウト</t>
    </rPh>
    <rPh sb="12" eb="14">
      <t>ミナトク</t>
    </rPh>
    <rPh sb="14" eb="16">
      <t>シバウラ</t>
    </rPh>
    <phoneticPr fontId="1"/>
  </si>
  <si>
    <t>会計法第29条の３第４項及び予算決算及び会計令第102条の４第３号</t>
    <phoneticPr fontId="1"/>
  </si>
  <si>
    <t>産業廃棄物収集運搬及び処理</t>
    <rPh sb="5" eb="7">
      <t>シュウシュウ</t>
    </rPh>
    <rPh sb="7" eb="9">
      <t>ウンパン</t>
    </rPh>
    <rPh sb="9" eb="10">
      <t>オヨ</t>
    </rPh>
    <phoneticPr fontId="7"/>
  </si>
  <si>
    <t>㈱木下フレンド
埼玉県所沢市東所沢和田３－１－１０</t>
    <rPh sb="8" eb="11">
      <t>サイタマケン</t>
    </rPh>
    <rPh sb="11" eb="14">
      <t>トコロザワシ</t>
    </rPh>
    <rPh sb="14" eb="15">
      <t>ヒガシ</t>
    </rPh>
    <phoneticPr fontId="7"/>
  </si>
  <si>
    <t>@15,000
外７件</t>
    <rPh sb="8" eb="9">
      <t>ホカ</t>
    </rPh>
    <rPh sb="10" eb="11">
      <t>ケン</t>
    </rPh>
    <phoneticPr fontId="7"/>
  </si>
  <si>
    <t>弁当デリバリー</t>
    <rPh sb="0" eb="2">
      <t>ベントウ</t>
    </rPh>
    <phoneticPr fontId="7"/>
  </si>
  <si>
    <t>ゲートグルメジャパン有限会社
千葉県成田市三里塚1-720</t>
    <rPh sb="15" eb="18">
      <t>チバケン</t>
    </rPh>
    <rPh sb="18" eb="21">
      <t>ナリタシ</t>
    </rPh>
    <rPh sb="21" eb="24">
      <t>サンリヅカ</t>
    </rPh>
    <phoneticPr fontId="7"/>
  </si>
  <si>
    <t>@1,500
外６件</t>
    <rPh sb="7" eb="8">
      <t>ホカ</t>
    </rPh>
    <rPh sb="9" eb="10">
      <t>ケン</t>
    </rPh>
    <phoneticPr fontId="7"/>
  </si>
  <si>
    <t>東横INN宿泊利用</t>
    <rPh sb="0" eb="2">
      <t>トウヨコ</t>
    </rPh>
    <rPh sb="5" eb="7">
      <t>シュクハク</t>
    </rPh>
    <rPh sb="7" eb="9">
      <t>リヨウ</t>
    </rPh>
    <phoneticPr fontId="7"/>
  </si>
  <si>
    <t>株式会社東横イン
東京都大田区新蒲田1-7-4</t>
    <rPh sb="9" eb="12">
      <t>トウキョウト</t>
    </rPh>
    <rPh sb="12" eb="15">
      <t>オオタク</t>
    </rPh>
    <rPh sb="15" eb="18">
      <t>シンカマタ</t>
    </rPh>
    <phoneticPr fontId="7"/>
  </si>
  <si>
    <t>@9,200
@8,100</t>
  </si>
  <si>
    <t>貸切バスによる帰国者輸送業務</t>
    <rPh sb="0" eb="2">
      <t>カシキリ</t>
    </rPh>
    <rPh sb="7" eb="9">
      <t>キコク</t>
    </rPh>
    <rPh sb="9" eb="10">
      <t>シャ</t>
    </rPh>
    <rPh sb="10" eb="12">
      <t>ユソウ</t>
    </rPh>
    <rPh sb="12" eb="14">
      <t>ギョウム</t>
    </rPh>
    <phoneticPr fontId="7"/>
  </si>
  <si>
    <t>有限会社　丹沢交通
神奈川県足柄上郡松田町松田惣領2348</t>
    <rPh sb="10" eb="14">
      <t>カナガワケン</t>
    </rPh>
    <rPh sb="14" eb="15">
      <t>アシ</t>
    </rPh>
    <rPh sb="15" eb="16">
      <t>エ</t>
    </rPh>
    <rPh sb="16" eb="17">
      <t>ウエ</t>
    </rPh>
    <rPh sb="17" eb="18">
      <t>グン</t>
    </rPh>
    <rPh sb="18" eb="20">
      <t>マツダ</t>
    </rPh>
    <rPh sb="20" eb="21">
      <t>マチ</t>
    </rPh>
    <rPh sb="21" eb="23">
      <t>マツダ</t>
    </rPh>
    <rPh sb="23" eb="25">
      <t>ソウリョウ</t>
    </rPh>
    <phoneticPr fontId="7"/>
  </si>
  <si>
    <t>@173,500</t>
  </si>
  <si>
    <t>新型コロナウイルス検疫質問票入力業務</t>
  </si>
  <si>
    <t>イマジネーション株式会社
神奈川県横浜市中区山下町70-13-203</t>
    <rPh sb="13" eb="17">
      <t>カナガワケン</t>
    </rPh>
    <rPh sb="17" eb="20">
      <t>ヨコハマシ</t>
    </rPh>
    <rPh sb="20" eb="22">
      <t>ナカク</t>
    </rPh>
    <rPh sb="22" eb="25">
      <t>ヤマシタチョウ</t>
    </rPh>
    <phoneticPr fontId="7"/>
  </si>
  <si>
    <t>@1,624</t>
  </si>
  <si>
    <t>PCR検査業務一式</t>
    <rPh sb="7" eb="9">
      <t>イッシキ</t>
    </rPh>
    <phoneticPr fontId="7"/>
  </si>
  <si>
    <t>東邦大学
東京都大田区大森西5-21-16</t>
    <rPh sb="5" eb="8">
      <t>トウキョウト</t>
    </rPh>
    <rPh sb="8" eb="11">
      <t>オオタク</t>
    </rPh>
    <rPh sb="11" eb="13">
      <t>オオモリ</t>
    </rPh>
    <rPh sb="13" eb="14">
      <t>ニシ</t>
    </rPh>
    <phoneticPr fontId="7"/>
  </si>
  <si>
    <t>@20,000</t>
  </si>
  <si>
    <t>新型インフルエンザワクチン原液（免疫増強剤混合用Ｈ７Ｎ９株）の買上</t>
  </si>
  <si>
    <t>【健康局】
支出負担行為担当官
大臣官房会計課長
鹿沼　均
東京都千代田区霞が関1-2-2</t>
    <rPh sb="1" eb="4">
      <t>ケンコウキョク</t>
    </rPh>
    <rPh sb="25" eb="27">
      <t>カヌマ</t>
    </rPh>
    <rPh sb="28" eb="29">
      <t>ヒトシ</t>
    </rPh>
    <phoneticPr fontId="1"/>
  </si>
  <si>
    <t>ＫＭバイオロジクス株式会社
熊本県熊本市北区大窪１－６－１</t>
  </si>
  <si>
    <t>電子体温計1,000個の購入</t>
    <rPh sb="0" eb="2">
      <t>デンシ</t>
    </rPh>
    <rPh sb="10" eb="11">
      <t>コ</t>
    </rPh>
    <phoneticPr fontId="7"/>
  </si>
  <si>
    <t>テルモビジネスサポート株式会社
東京都新宿区西新宿3-20-2ｰ49F</t>
    <rPh sb="16" eb="19">
      <t>トウキョウト</t>
    </rPh>
    <rPh sb="19" eb="22">
      <t>シンジュクク</t>
    </rPh>
    <rPh sb="22" eb="25">
      <t>ニシシンジュク</t>
    </rPh>
    <phoneticPr fontId="7"/>
  </si>
  <si>
    <t>@2,035</t>
  </si>
  <si>
    <t>令和２年６月３０日変更契約締結</t>
    <rPh sb="0" eb="2">
      <t>レイワ</t>
    </rPh>
    <rPh sb="3" eb="4">
      <t>ネン</t>
    </rPh>
    <rPh sb="5" eb="6">
      <t>ガツ</t>
    </rPh>
    <rPh sb="8" eb="9">
      <t>ニチ</t>
    </rPh>
    <rPh sb="9" eb="11">
      <t>ヘンコウ</t>
    </rPh>
    <rPh sb="11" eb="13">
      <t>ケイヤク</t>
    </rPh>
    <rPh sb="13" eb="15">
      <t>テイケツ</t>
    </rPh>
    <phoneticPr fontId="1"/>
  </si>
  <si>
    <t>693,373,482
（変更後）
622,302,786</t>
    <rPh sb="13" eb="16">
      <t>ヘンコウゴ</t>
    </rPh>
    <phoneticPr fontId="1"/>
  </si>
  <si>
    <t>-</t>
    <phoneticPr fontId="1"/>
  </si>
  <si>
    <t>－</t>
    <phoneticPr fontId="1"/>
  </si>
  <si>
    <t>－</t>
    <phoneticPr fontId="5"/>
  </si>
  <si>
    <t>-</t>
    <phoneticPr fontId="1"/>
  </si>
  <si>
    <t>9010601021385</t>
    <phoneticPr fontId="1"/>
  </si>
  <si>
    <t>健康・医療データとの連携に係る共通ＩＤ生成ツールの開発及び運用業務一式</t>
    <rPh sb="0" eb="2">
      <t>ケンコウ</t>
    </rPh>
    <rPh sb="3" eb="5">
      <t>イリョウ</t>
    </rPh>
    <rPh sb="10" eb="12">
      <t>レンケイ</t>
    </rPh>
    <rPh sb="13" eb="14">
      <t>カカ</t>
    </rPh>
    <rPh sb="15" eb="17">
      <t>キョウツウ</t>
    </rPh>
    <rPh sb="19" eb="21">
      <t>セイセイ</t>
    </rPh>
    <rPh sb="25" eb="27">
      <t>カイハツ</t>
    </rPh>
    <rPh sb="27" eb="28">
      <t>オヨ</t>
    </rPh>
    <rPh sb="29" eb="31">
      <t>ウンヨウ</t>
    </rPh>
    <rPh sb="31" eb="33">
      <t>ギョウム</t>
    </rPh>
    <rPh sb="33" eb="35">
      <t>イッシキ</t>
    </rPh>
    <phoneticPr fontId="1"/>
  </si>
  <si>
    <t>令和元年5月20日</t>
    <rPh sb="0" eb="2">
      <t>レイワ</t>
    </rPh>
    <rPh sb="2" eb="4">
      <t>ガンネン</t>
    </rPh>
    <rPh sb="5" eb="6">
      <t>ガツ</t>
    </rPh>
    <rPh sb="8" eb="9">
      <t>ニチ</t>
    </rPh>
    <phoneticPr fontId="1"/>
  </si>
  <si>
    <t>富士通株式会社
神奈川県川崎市中原区上小田中４丁目１番１号</t>
    <rPh sb="3" eb="5">
      <t>カブシキ</t>
    </rPh>
    <rPh sb="5" eb="7">
      <t>カイシャ</t>
    </rPh>
    <rPh sb="8" eb="12">
      <t>カナガワケン</t>
    </rPh>
    <rPh sb="12" eb="15">
      <t>カワサキシ</t>
    </rPh>
    <rPh sb="15" eb="18">
      <t>ナカハラク</t>
    </rPh>
    <rPh sb="18" eb="19">
      <t>カミ</t>
    </rPh>
    <rPh sb="19" eb="22">
      <t>オダナカ</t>
    </rPh>
    <rPh sb="23" eb="25">
      <t>チョウメ</t>
    </rPh>
    <rPh sb="26" eb="27">
      <t>バン</t>
    </rPh>
    <rPh sb="28" eb="29">
      <t>ゴウ</t>
    </rPh>
    <phoneticPr fontId="5"/>
  </si>
  <si>
    <t>会計法第29条の３第４項</t>
    <phoneticPr fontId="1"/>
  </si>
  <si>
    <t>（当初）
21,492,000
（変更）
21,890,000</t>
    <rPh sb="1" eb="3">
      <t>トウショ</t>
    </rPh>
    <rPh sb="17" eb="19">
      <t>ヘンコウ</t>
    </rPh>
    <phoneticPr fontId="1"/>
  </si>
  <si>
    <t>（当初）
99.5%</t>
    <rPh sb="1" eb="3">
      <t>トウショ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</si>
</sst>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
    <numFmt numFmtId="178" formatCode="[$-411]ggge&quot;年&quot;m&quot;月&quot;d&quot;日&quot;;@"/>
    <numFmt numFmtId="179" formatCode="#,##0_);[Red]\(#,##0\)"/>
    <numFmt numFmtId="180" formatCode="0_ "/>
    <numFmt numFmtId="181" formatCode="#,##0_ "/>
    <numFmt numFmtId="182" formatCode="0;&quot;△ &quot;0"/>
    <numFmt numFmtId="183" formatCode="[$-411]ge\.m\.d;@"/>
  </numFmts>
  <fonts count="2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sz val="18"/>
      <color indexed="56"/>
      <name val="ＭＳ Ｐゴシック"/>
      <family val="3"/>
      <charset val="128"/>
    </font>
    <font>
      <sz val="9"/>
      <color indexed="8"/>
      <name val="ＭＳ Ｐゴシック"/>
      <family val="3"/>
      <charset val="128"/>
    </font>
    <font>
      <sz val="11"/>
      <name val="ＭＳ Ｐゴシック"/>
      <family val="3"/>
      <charset val="128"/>
    </font>
    <font>
      <sz val="11"/>
      <color rgb="FF000000"/>
      <name val="ＭＳ Ｐゴシック"/>
      <family val="3"/>
      <charset val="128"/>
      <scheme val="minor"/>
    </font>
    <font>
      <sz val="11"/>
      <color theme="1"/>
      <name val="ＭＳ ゴシック"/>
      <family val="3"/>
      <charset val="128"/>
    </font>
    <font>
      <sz val="11"/>
      <name val="ＭＳ Ｐゴシック"/>
      <family val="3"/>
      <charset val="128"/>
      <scheme val="major"/>
    </font>
    <font>
      <sz val="11"/>
      <name val="HGｺﾞｼｯｸM"/>
      <family val="3"/>
      <charset val="128"/>
    </font>
    <font>
      <b/>
      <sz val="15"/>
      <color indexed="56"/>
      <name val="ＭＳ Ｐゴシック"/>
      <family val="3"/>
      <charset val="128"/>
    </font>
    <font>
      <b/>
      <sz val="11"/>
      <color indexed="56"/>
      <name val="ＭＳ Ｐゴシック"/>
      <family val="3"/>
      <charset val="128"/>
    </font>
    <font>
      <sz val="11"/>
      <color theme="1"/>
      <name val="ＭＳ 明朝"/>
      <family val="1"/>
      <charset val="128"/>
    </font>
    <font>
      <sz val="10"/>
      <color theme="1"/>
      <name val="ＭＳ Ｐゴシック"/>
      <family val="3"/>
      <charset val="128"/>
      <scheme val="minor"/>
    </font>
    <font>
      <sz val="12"/>
      <name val="ＭＳ Ｐゴシック"/>
      <family val="3"/>
      <charset val="128"/>
    </font>
    <font>
      <sz val="12"/>
      <color theme="1"/>
      <name val="ＭＳ Ｐゴシック"/>
      <family val="3"/>
      <charset val="128"/>
      <scheme val="minor"/>
    </font>
    <font>
      <sz val="11"/>
      <color theme="1"/>
      <name val="ＭＳ Ｐゴシック"/>
      <family val="3"/>
      <charset val="128"/>
    </font>
    <font>
      <sz val="10"/>
      <color theme="1"/>
      <name val="ＭＳ ゴシック"/>
      <family val="3"/>
      <charset val="128"/>
    </font>
    <font>
      <sz val="11"/>
      <color rgb="FF000000"/>
      <name val="ＭＳ Ｐゴシック"/>
      <family val="3"/>
      <charset val="128"/>
    </font>
    <font>
      <sz val="9"/>
      <color indexed="81"/>
      <name val="MS P ゴシック"/>
      <family val="3"/>
      <charset val="128"/>
    </font>
    <font>
      <sz val="9"/>
      <name val="ＭＳ Ｐゴシック"/>
      <family val="3"/>
      <charset val="128"/>
      <scheme val="minor"/>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9" fontId="7" fillId="0" borderId="0" applyFont="0" applyFill="0" applyBorder="0" applyAlignment="0" applyProtection="0">
      <alignment vertical="center"/>
    </xf>
    <xf numFmtId="0" fontId="11" fillId="0" borderId="0">
      <alignment vertical="center"/>
    </xf>
    <xf numFmtId="0" fontId="7" fillId="0" borderId="0">
      <alignment vertical="center"/>
    </xf>
    <xf numFmtId="0" fontId="11" fillId="0" borderId="0">
      <alignment vertical="center"/>
    </xf>
    <xf numFmtId="0" fontId="7" fillId="0" borderId="0">
      <alignment vertical="center"/>
    </xf>
    <xf numFmtId="0" fontId="7" fillId="0" borderId="0">
      <alignment vertical="center"/>
    </xf>
  </cellStyleXfs>
  <cellXfs count="274">
    <xf numFmtId="0" fontId="0" fillId="0" borderId="0" xfId="0">
      <alignment vertical="center"/>
    </xf>
    <xf numFmtId="0" fontId="0" fillId="0" borderId="1" xfId="0" applyBorder="1">
      <alignment vertical="center"/>
    </xf>
    <xf numFmtId="0" fontId="0" fillId="0" borderId="13" xfId="0" applyFont="1" applyFill="1" applyBorder="1" applyAlignment="1">
      <alignment vertical="center" wrapText="1"/>
    </xf>
    <xf numFmtId="0" fontId="0" fillId="0" borderId="14" xfId="0" applyFont="1" applyFill="1" applyBorder="1" applyAlignment="1">
      <alignment vertical="center" wrapText="1"/>
    </xf>
    <xf numFmtId="38" fontId="0" fillId="0" borderId="14" xfId="0" applyNumberFormat="1" applyFont="1" applyFill="1" applyBorder="1" applyAlignment="1">
      <alignment vertical="center" wrapText="1"/>
    </xf>
    <xf numFmtId="0" fontId="0" fillId="0" borderId="14" xfId="0" applyFont="1" applyFill="1" applyBorder="1">
      <alignment vertical="center"/>
    </xf>
    <xf numFmtId="0" fontId="0" fillId="0" borderId="15" xfId="0" applyFont="1" applyFill="1" applyBorder="1">
      <alignment vertical="center"/>
    </xf>
    <xf numFmtId="0" fontId="0" fillId="0" borderId="2" xfId="0" applyFont="1" applyFill="1" applyBorder="1" applyAlignment="1">
      <alignment vertical="center" wrapText="1"/>
    </xf>
    <xf numFmtId="0" fontId="0" fillId="0" borderId="1" xfId="0" applyFont="1" applyFill="1" applyBorder="1" applyAlignment="1">
      <alignment vertical="center" wrapText="1"/>
    </xf>
    <xf numFmtId="38" fontId="0" fillId="0" borderId="1" xfId="0" applyNumberFormat="1" applyFont="1" applyFill="1" applyBorder="1" applyAlignment="1">
      <alignment vertical="center" wrapText="1"/>
    </xf>
    <xf numFmtId="0" fontId="0" fillId="0" borderId="1" xfId="0" applyFont="1" applyFill="1" applyBorder="1">
      <alignment vertical="center"/>
    </xf>
    <xf numFmtId="0" fontId="0" fillId="0" borderId="8" xfId="0" applyFont="1" applyFill="1" applyBorder="1">
      <alignment vertical="center"/>
    </xf>
    <xf numFmtId="3" fontId="0" fillId="0" borderId="1" xfId="0" applyNumberFormat="1" applyFont="1" applyFill="1" applyBorder="1">
      <alignment vertical="center"/>
    </xf>
    <xf numFmtId="179" fontId="0" fillId="0" borderId="1" xfId="0" applyNumberFormat="1" applyFont="1" applyFill="1" applyBorder="1">
      <alignment vertical="center"/>
    </xf>
    <xf numFmtId="0" fontId="8" fillId="0" borderId="2" xfId="0" applyFont="1" applyFill="1" applyBorder="1" applyAlignment="1">
      <alignment vertical="center" wrapText="1"/>
    </xf>
    <xf numFmtId="0" fontId="8" fillId="0" borderId="1" xfId="0" applyFont="1" applyFill="1" applyBorder="1" applyAlignment="1">
      <alignment vertical="center" wrapText="1"/>
    </xf>
    <xf numFmtId="38" fontId="8" fillId="0" borderId="1" xfId="1" applyFont="1" applyFill="1" applyBorder="1">
      <alignment vertical="center"/>
    </xf>
    <xf numFmtId="179" fontId="8" fillId="0" borderId="1" xfId="0" applyNumberFormat="1" applyFont="1" applyFill="1" applyBorder="1">
      <alignment vertical="center"/>
    </xf>
    <xf numFmtId="0" fontId="8" fillId="0" borderId="1" xfId="0" applyFont="1" applyFill="1" applyBorder="1">
      <alignment vertical="center"/>
    </xf>
    <xf numFmtId="0" fontId="0" fillId="0" borderId="8" xfId="0" applyFont="1" applyFill="1" applyBorder="1" applyAlignment="1">
      <alignment vertical="center" wrapText="1"/>
    </xf>
    <xf numFmtId="3" fontId="8" fillId="0" borderId="1" xfId="0" applyNumberFormat="1" applyFont="1" applyFill="1" applyBorder="1">
      <alignment vertical="center"/>
    </xf>
    <xf numFmtId="0" fontId="12"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left" vertical="center" wrapText="1" shrinkToFit="1"/>
    </xf>
    <xf numFmtId="0" fontId="0"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shrinkToFit="1"/>
    </xf>
    <xf numFmtId="0" fontId="8" fillId="0" borderId="1" xfId="0" applyFont="1" applyFill="1" applyBorder="1" applyAlignment="1">
      <alignment horizontal="left" vertical="center" wrapText="1"/>
    </xf>
    <xf numFmtId="3" fontId="8" fillId="0" borderId="1" xfId="0" applyNumberFormat="1" applyFont="1" applyFill="1" applyBorder="1" applyAlignment="1">
      <alignment horizontal="right" vertical="center" wrapText="1"/>
    </xf>
    <xf numFmtId="177" fontId="8" fillId="0" borderId="1" xfId="0" applyNumberFormat="1" applyFont="1" applyFill="1" applyBorder="1" applyAlignment="1">
      <alignment horizontal="right" vertical="center" wrapText="1"/>
    </xf>
    <xf numFmtId="180" fontId="8" fillId="0" borderId="1" xfId="0" applyNumberFormat="1" applyFont="1" applyFill="1" applyBorder="1" applyAlignment="1">
      <alignment horizontal="center" vertical="center" shrinkToFit="1"/>
    </xf>
    <xf numFmtId="180" fontId="0" fillId="0" borderId="1" xfId="0" applyNumberFormat="1" applyFont="1" applyFill="1" applyBorder="1" applyAlignment="1">
      <alignment horizontal="center" vertical="center" shrinkToFit="1"/>
    </xf>
    <xf numFmtId="3" fontId="13" fillId="0" borderId="1" xfId="1" applyNumberFormat="1" applyFont="1" applyFill="1" applyBorder="1">
      <alignment vertical="center"/>
    </xf>
    <xf numFmtId="49" fontId="8" fillId="0" borderId="1"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14" fillId="0" borderId="1" xfId="0" applyFont="1" applyFill="1" applyBorder="1" applyAlignment="1">
      <alignment vertical="center" wrapText="1"/>
    </xf>
    <xf numFmtId="38" fontId="14" fillId="0" borderId="1" xfId="0" applyNumberFormat="1" applyFont="1" applyFill="1" applyBorder="1" applyAlignment="1">
      <alignment vertical="center" wrapText="1"/>
    </xf>
    <xf numFmtId="180" fontId="14" fillId="0" borderId="1" xfId="0" applyNumberFormat="1" applyFont="1" applyFill="1" applyBorder="1" applyAlignment="1">
      <alignment horizontal="center" vertical="center" wrapText="1"/>
    </xf>
    <xf numFmtId="0" fontId="14" fillId="0" borderId="1" xfId="0" applyFont="1" applyFill="1" applyBorder="1">
      <alignment vertical="center"/>
    </xf>
    <xf numFmtId="0" fontId="14" fillId="0" borderId="8" xfId="0" applyFont="1" applyFill="1" applyBorder="1">
      <alignment vertical="center"/>
    </xf>
    <xf numFmtId="0" fontId="14" fillId="0" borderId="1" xfId="3" applyNumberFormat="1" applyFont="1" applyFill="1" applyBorder="1" applyAlignment="1">
      <alignment horizontal="center" vertical="center" wrapText="1"/>
    </xf>
    <xf numFmtId="38" fontId="15" fillId="0" borderId="1" xfId="0" applyNumberFormat="1" applyFont="1" applyFill="1" applyBorder="1" applyAlignment="1">
      <alignment vertical="center" wrapText="1"/>
    </xf>
    <xf numFmtId="0" fontId="0" fillId="0" borderId="2" xfId="0" applyFont="1" applyBorder="1" applyAlignment="1">
      <alignment vertical="center" wrapText="1"/>
    </xf>
    <xf numFmtId="0" fontId="0" fillId="0" borderId="1" xfId="0" applyFont="1" applyBorder="1" applyAlignment="1">
      <alignment vertical="center" wrapText="1"/>
    </xf>
    <xf numFmtId="176" fontId="0" fillId="0" borderId="1" xfId="0" applyNumberFormat="1" applyFont="1" applyBorder="1" applyAlignment="1">
      <alignment horizontal="center" vertical="center"/>
    </xf>
    <xf numFmtId="38" fontId="7" fillId="0" borderId="1" xfId="1" applyFont="1" applyBorder="1" applyAlignment="1">
      <alignment vertical="center" wrapText="1"/>
    </xf>
    <xf numFmtId="177"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81" fontId="0" fillId="0" borderId="1" xfId="0" applyNumberFormat="1" applyFont="1" applyFill="1" applyBorder="1">
      <alignment vertical="center"/>
    </xf>
    <xf numFmtId="0" fontId="8"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0" fillId="0" borderId="1" xfId="0" applyFont="1" applyBorder="1" applyAlignment="1" applyProtection="1">
      <alignment vertical="center" wrapText="1"/>
      <protection locked="0"/>
    </xf>
    <xf numFmtId="38" fontId="7" fillId="0" borderId="1" xfId="1" applyFont="1" applyBorder="1">
      <alignment vertical="center"/>
    </xf>
    <xf numFmtId="0" fontId="0" fillId="0" borderId="1" xfId="0" applyFont="1" applyBorder="1">
      <alignment vertical="center"/>
    </xf>
    <xf numFmtId="181" fontId="0" fillId="0" borderId="1" xfId="0" applyNumberFormat="1" applyFont="1" applyBorder="1">
      <alignment vertical="center"/>
    </xf>
    <xf numFmtId="0" fontId="0" fillId="0" borderId="8" xfId="0" applyFont="1" applyBorder="1">
      <alignment vertical="center"/>
    </xf>
    <xf numFmtId="0" fontId="0" fillId="0" borderId="1" xfId="0" applyFont="1" applyFill="1" applyBorder="1" applyAlignment="1">
      <alignment vertical="top" wrapText="1"/>
    </xf>
    <xf numFmtId="0" fontId="0" fillId="2" borderId="2" xfId="0" applyFont="1" applyFill="1" applyBorder="1">
      <alignment vertical="center"/>
    </xf>
    <xf numFmtId="0" fontId="0" fillId="2" borderId="1" xfId="0" applyFont="1" applyFill="1" applyBorder="1" applyAlignment="1">
      <alignment vertical="center" wrapText="1"/>
    </xf>
    <xf numFmtId="3" fontId="0" fillId="2" borderId="1" xfId="0" applyNumberFormat="1" applyFont="1" applyFill="1" applyBorder="1">
      <alignment vertical="center"/>
    </xf>
    <xf numFmtId="0" fontId="0" fillId="2" borderId="1" xfId="0" applyFont="1" applyFill="1" applyBorder="1">
      <alignment vertical="center"/>
    </xf>
    <xf numFmtId="0" fontId="0" fillId="2" borderId="8" xfId="0" applyFont="1" applyFill="1" applyBorder="1">
      <alignment vertical="center"/>
    </xf>
    <xf numFmtId="0" fontId="0" fillId="2" borderId="2" xfId="0" applyFont="1" applyFill="1" applyBorder="1" applyAlignment="1">
      <alignment vertical="center" wrapText="1"/>
    </xf>
    <xf numFmtId="0" fontId="3" fillId="0" borderId="2"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38" fontId="3" fillId="0" borderId="1" xfId="1" applyFont="1" applyBorder="1" applyAlignment="1">
      <alignment vertical="center" wrapText="1"/>
    </xf>
    <xf numFmtId="0" fontId="3" fillId="0" borderId="1" xfId="0" applyFont="1" applyBorder="1">
      <alignment vertical="center"/>
    </xf>
    <xf numFmtId="0" fontId="3" fillId="0" borderId="8" xfId="0" applyFont="1" applyBorder="1" applyAlignment="1">
      <alignment vertical="center" wrapText="1"/>
    </xf>
    <xf numFmtId="0" fontId="3" fillId="0" borderId="1" xfId="0" applyFont="1" applyFill="1" applyBorder="1" applyAlignment="1">
      <alignment vertical="center" wrapText="1"/>
    </xf>
    <xf numFmtId="176" fontId="3" fillId="0" borderId="1" xfId="1" applyNumberFormat="1" applyFont="1" applyFill="1" applyBorder="1" applyAlignment="1">
      <alignment horizontal="center" vertical="center" wrapText="1"/>
    </xf>
    <xf numFmtId="38" fontId="3" fillId="0" borderId="1" xfId="1" applyFont="1" applyFill="1" applyBorder="1" applyAlignment="1">
      <alignment vertical="center" wrapText="1"/>
    </xf>
    <xf numFmtId="0" fontId="3" fillId="0" borderId="1" xfId="0" applyFont="1" applyFill="1" applyBorder="1">
      <alignment vertical="center"/>
    </xf>
    <xf numFmtId="0" fontId="3" fillId="0" borderId="8" xfId="0" applyFont="1" applyFill="1" applyBorder="1" applyAlignment="1">
      <alignment vertical="center" wrapText="1"/>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38" fontId="7" fillId="0" borderId="1" xfId="1" applyFont="1" applyFill="1" applyBorder="1">
      <alignment vertical="center"/>
    </xf>
    <xf numFmtId="0" fontId="0" fillId="2" borderId="2" xfId="0" applyFont="1" applyFill="1" applyBorder="1" applyAlignment="1">
      <alignment horizontal="left" vertical="center" wrapText="1" shrinkToFit="1"/>
    </xf>
    <xf numFmtId="0" fontId="0" fillId="2" borderId="1" xfId="0" applyFont="1" applyFill="1" applyBorder="1" applyAlignment="1">
      <alignment horizontal="left" vertical="center" wrapText="1"/>
    </xf>
    <xf numFmtId="49" fontId="8" fillId="2" borderId="1" xfId="0" applyNumberFormat="1" applyFont="1" applyFill="1" applyBorder="1" applyAlignment="1">
      <alignment horizontal="center" vertical="center" shrinkToFit="1"/>
    </xf>
    <xf numFmtId="3" fontId="8" fillId="2" borderId="1" xfId="0" applyNumberFormat="1" applyFont="1" applyFill="1" applyBorder="1" applyAlignment="1">
      <alignment horizontal="right" vertical="center" wrapText="1"/>
    </xf>
    <xf numFmtId="0" fontId="0" fillId="0" borderId="1" xfId="0" applyFont="1" applyBorder="1" applyAlignment="1">
      <alignment horizontal="center" vertical="center" wrapText="1"/>
    </xf>
    <xf numFmtId="3" fontId="0" fillId="0" borderId="1" xfId="0" applyNumberFormat="1" applyFont="1" applyBorder="1">
      <alignment vertical="center"/>
    </xf>
    <xf numFmtId="180" fontId="0" fillId="2" borderId="1" xfId="0" applyNumberFormat="1" applyFont="1" applyFill="1" applyBorder="1" applyAlignment="1">
      <alignment horizontal="center" vertical="center" shrinkToFit="1"/>
    </xf>
    <xf numFmtId="3" fontId="11" fillId="0" borderId="1" xfId="0" applyNumberFormat="1" applyFont="1" applyFill="1" applyBorder="1" applyAlignment="1">
      <alignment horizontal="right" vertical="center" wrapText="1"/>
    </xf>
    <xf numFmtId="0" fontId="11" fillId="0" borderId="1" xfId="4" applyNumberFormat="1" applyFont="1" applyFill="1" applyBorder="1" applyAlignment="1" applyProtection="1">
      <alignment horizontal="right" vertical="center" wrapText="1"/>
      <protection locked="0"/>
    </xf>
    <xf numFmtId="0" fontId="0" fillId="0" borderId="2" xfId="0" applyFont="1" applyFill="1" applyBorder="1" applyAlignment="1">
      <alignment horizontal="center" vertical="center" wrapText="1" shrinkToFit="1"/>
    </xf>
    <xf numFmtId="58" fontId="8" fillId="0" borderId="1" xfId="0" applyNumberFormat="1" applyFont="1" applyFill="1" applyBorder="1" applyAlignment="1">
      <alignment horizontal="center" vertical="center"/>
    </xf>
    <xf numFmtId="0" fontId="0" fillId="0" borderId="1" xfId="0" applyBorder="1" applyAlignment="1">
      <alignment vertical="center" wrapText="1"/>
    </xf>
    <xf numFmtId="49" fontId="0" fillId="0" borderId="1" xfId="0" applyNumberFormat="1" applyBorder="1" applyAlignment="1">
      <alignment horizontal="center" vertical="center" wrapText="1"/>
    </xf>
    <xf numFmtId="3" fontId="0" fillId="0" borderId="1" xfId="0" applyNumberFormat="1" applyBorder="1" applyAlignment="1">
      <alignment vertical="center" wrapText="1"/>
    </xf>
    <xf numFmtId="0" fontId="0" fillId="0" borderId="1" xfId="0" applyFont="1" applyBorder="1" applyAlignment="1">
      <alignment vertical="top" wrapText="1"/>
    </xf>
    <xf numFmtId="38" fontId="0" fillId="0" borderId="1" xfId="0" applyNumberFormat="1" applyFont="1" applyBorder="1">
      <alignment vertical="center"/>
    </xf>
    <xf numFmtId="0" fontId="0" fillId="0" borderId="1" xfId="0" applyFill="1" applyBorder="1" applyAlignment="1">
      <alignment vertical="center" wrapText="1"/>
    </xf>
    <xf numFmtId="0" fontId="0" fillId="0" borderId="1" xfId="0" applyFill="1" applyBorder="1">
      <alignment vertical="center"/>
    </xf>
    <xf numFmtId="176" fontId="3"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shrinkToFit="1"/>
    </xf>
    <xf numFmtId="0" fontId="0" fillId="0" borderId="8" xfId="0" applyFill="1" applyBorder="1" applyAlignment="1">
      <alignment vertical="center" wrapText="1"/>
    </xf>
    <xf numFmtId="0" fontId="20" fillId="0" borderId="2" xfId="0" applyFont="1" applyFill="1" applyBorder="1" applyAlignment="1">
      <alignment horizontal="left" vertical="center" wrapText="1"/>
    </xf>
    <xf numFmtId="0" fontId="20" fillId="0" borderId="1" xfId="0"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3" fontId="20" fillId="0" borderId="1" xfId="0" applyNumberFormat="1" applyFont="1" applyFill="1" applyBorder="1" applyAlignment="1">
      <alignment horizontal="right" vertical="center" wrapText="1"/>
    </xf>
    <xf numFmtId="0" fontId="21" fillId="0" borderId="1" xfId="0" applyFont="1" applyBorder="1">
      <alignment vertical="center"/>
    </xf>
    <xf numFmtId="58" fontId="8" fillId="0" borderId="1" xfId="0" applyNumberFormat="1" applyFont="1" applyFill="1" applyBorder="1" applyAlignment="1">
      <alignment horizontal="center" vertical="center" shrinkToFit="1"/>
    </xf>
    <xf numFmtId="0" fontId="22" fillId="0" borderId="2" xfId="0" applyFont="1" applyFill="1" applyBorder="1" applyAlignment="1">
      <alignment vertical="center" wrapText="1"/>
    </xf>
    <xf numFmtId="180" fontId="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Border="1" applyAlignment="1">
      <alignment vertical="center" wrapText="1"/>
    </xf>
    <xf numFmtId="3" fontId="0" fillId="0" borderId="1" xfId="0" applyNumberFormat="1" applyFont="1" applyBorder="1" applyAlignment="1">
      <alignment horizontal="right" vertical="center"/>
    </xf>
    <xf numFmtId="0" fontId="0" fillId="0" borderId="2" xfId="0" applyFill="1" applyBorder="1" applyAlignment="1">
      <alignment vertical="center" wrapText="1"/>
    </xf>
    <xf numFmtId="49" fontId="8" fillId="2"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shrinkToFit="1"/>
    </xf>
    <xf numFmtId="0" fontId="0" fillId="0" borderId="1" xfId="0" quotePrefix="1" applyFont="1" applyFill="1" applyBorder="1" applyAlignment="1">
      <alignment horizontal="center" vertical="center"/>
    </xf>
    <xf numFmtId="0" fontId="19" fillId="0" borderId="2" xfId="0" applyFont="1" applyBorder="1" applyAlignment="1">
      <alignment vertical="center" wrapText="1"/>
    </xf>
    <xf numFmtId="0" fontId="19" fillId="0" borderId="1" xfId="0" applyFont="1" applyBorder="1" applyAlignment="1">
      <alignment vertical="center" wrapText="1"/>
    </xf>
    <xf numFmtId="180" fontId="19" fillId="0" borderId="1" xfId="0" applyNumberFormat="1" applyFont="1" applyBorder="1" applyAlignment="1">
      <alignment horizontal="center" vertical="center"/>
    </xf>
    <xf numFmtId="179" fontId="19" fillId="0" borderId="1" xfId="0" applyNumberFormat="1" applyFont="1" applyBorder="1">
      <alignment vertical="center"/>
    </xf>
    <xf numFmtId="0" fontId="19" fillId="0" borderId="1" xfId="0" applyFont="1" applyBorder="1">
      <alignment vertical="center"/>
    </xf>
    <xf numFmtId="0" fontId="19" fillId="0" borderId="8" xfId="0" applyFont="1" applyBorder="1">
      <alignment vertical="center"/>
    </xf>
    <xf numFmtId="0" fontId="0" fillId="0" borderId="1" xfId="0" applyFill="1" applyBorder="1" applyAlignment="1">
      <alignment horizontal="center" vertical="center" wrapText="1"/>
    </xf>
    <xf numFmtId="38" fontId="23" fillId="0" borderId="1" xfId="1" applyNumberFormat="1" applyFont="1" applyFill="1" applyBorder="1" applyAlignment="1">
      <alignment vertical="center"/>
    </xf>
    <xf numFmtId="31" fontId="0" fillId="0" borderId="1" xfId="0" applyNumberFormat="1" applyFont="1" applyBorder="1" applyAlignment="1">
      <alignment horizontal="center" vertical="center"/>
    </xf>
    <xf numFmtId="58" fontId="0" fillId="0" borderId="1" xfId="0" applyNumberFormat="1" applyFont="1" applyFill="1" applyBorder="1" applyAlignment="1">
      <alignment horizontal="center" vertical="center"/>
    </xf>
    <xf numFmtId="179" fontId="0" fillId="0" borderId="1" xfId="0" applyNumberFormat="1" applyFill="1" applyBorder="1" applyAlignment="1">
      <alignment horizontal="left" vertical="center" wrapText="1"/>
    </xf>
    <xf numFmtId="49" fontId="0" fillId="0" borderId="1" xfId="0" applyNumberFormat="1" applyFill="1" applyBorder="1" applyAlignment="1">
      <alignment horizontal="center" vertical="center" shrinkToFit="1"/>
    </xf>
    <xf numFmtId="38" fontId="13" fillId="0" borderId="1" xfId="1" applyNumberFormat="1" applyFont="1" applyFill="1" applyBorder="1" applyAlignment="1">
      <alignment vertical="center"/>
    </xf>
    <xf numFmtId="0" fontId="0" fillId="2" borderId="1" xfId="0" applyFill="1" applyBorder="1">
      <alignment vertical="center"/>
    </xf>
    <xf numFmtId="0" fontId="8" fillId="0" borderId="2" xfId="5" applyFont="1" applyFill="1" applyBorder="1" applyAlignment="1">
      <alignment horizontal="center" vertical="center" wrapText="1" shrinkToFit="1"/>
    </xf>
    <xf numFmtId="58" fontId="8" fillId="0" borderId="1" xfId="5" applyNumberFormat="1" applyFont="1" applyFill="1" applyBorder="1" applyAlignment="1">
      <alignment horizontal="center" vertical="center" shrinkToFit="1"/>
    </xf>
    <xf numFmtId="0" fontId="7" fillId="0" borderId="1" xfId="5" applyFill="1" applyBorder="1" applyAlignment="1">
      <alignment vertical="center" wrapText="1"/>
    </xf>
    <xf numFmtId="180" fontId="7" fillId="0" borderId="1" xfId="5" applyNumberFormat="1" applyFont="1" applyFill="1" applyBorder="1" applyAlignment="1">
      <alignment horizontal="center" vertical="center" shrinkToFit="1"/>
    </xf>
    <xf numFmtId="3" fontId="8" fillId="0" borderId="1" xfId="5" applyNumberFormat="1" applyFont="1" applyFill="1" applyBorder="1" applyAlignment="1">
      <alignment horizontal="right" vertical="center" wrapText="1"/>
    </xf>
    <xf numFmtId="0" fontId="7" fillId="0" borderId="1" xfId="5" applyFont="1" applyFill="1" applyBorder="1">
      <alignment vertical="center"/>
    </xf>
    <xf numFmtId="0" fontId="7" fillId="0" borderId="1" xfId="5" applyFill="1" applyBorder="1">
      <alignment vertical="center"/>
    </xf>
    <xf numFmtId="0" fontId="13"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0" fillId="2" borderId="1" xfId="0" applyFill="1" applyBorder="1" applyAlignment="1">
      <alignment vertical="center" wrapText="1"/>
    </xf>
    <xf numFmtId="31" fontId="0" fillId="0" borderId="1" xfId="0" applyNumberFormat="1" applyFont="1" applyFill="1" applyBorder="1" applyAlignment="1">
      <alignment horizontal="center" vertical="center"/>
    </xf>
    <xf numFmtId="0" fontId="24" fillId="0" borderId="2" xfId="0" applyFont="1" applyBorder="1" applyAlignment="1">
      <alignment vertical="center" wrapText="1"/>
    </xf>
    <xf numFmtId="0" fontId="8" fillId="0" borderId="4" xfId="0" applyFont="1" applyFill="1" applyBorder="1" applyAlignment="1">
      <alignment horizontal="left" vertical="center" wrapText="1"/>
    </xf>
    <xf numFmtId="3" fontId="8" fillId="0" borderId="4" xfId="0" applyNumberFormat="1" applyFont="1" applyFill="1" applyBorder="1" applyAlignment="1">
      <alignment horizontal="right" vertical="center" wrapText="1"/>
    </xf>
    <xf numFmtId="177" fontId="8" fillId="0" borderId="4" xfId="0" applyNumberFormat="1" applyFont="1" applyFill="1" applyBorder="1" applyAlignment="1">
      <alignment horizontal="right" vertical="center" wrapText="1"/>
    </xf>
    <xf numFmtId="0" fontId="0" fillId="0" borderId="0" xfId="0" applyFont="1" applyBorder="1">
      <alignment vertical="center"/>
    </xf>
    <xf numFmtId="0" fontId="0" fillId="0" borderId="0" xfId="0" applyFont="1" applyBorder="1" applyAlignment="1">
      <alignment vertical="center" wrapText="1"/>
    </xf>
    <xf numFmtId="0" fontId="3" fillId="0" borderId="19" xfId="0" applyFont="1" applyFill="1" applyBorder="1" applyAlignment="1">
      <alignment vertical="center" wrapText="1"/>
    </xf>
    <xf numFmtId="0" fontId="18" fillId="2" borderId="2" xfId="0" applyFont="1" applyFill="1" applyBorder="1" applyAlignment="1">
      <alignment vertical="center" wrapText="1"/>
    </xf>
    <xf numFmtId="0" fontId="11" fillId="0" borderId="2" xfId="6" applyFont="1" applyFill="1" applyBorder="1" applyAlignment="1">
      <alignment horizontal="left" vertical="center" wrapText="1"/>
    </xf>
    <xf numFmtId="0" fontId="11" fillId="0" borderId="1" xfId="6" applyFont="1" applyFill="1" applyBorder="1" applyAlignment="1">
      <alignment horizontal="left" vertical="center" wrapText="1"/>
    </xf>
    <xf numFmtId="3" fontId="11" fillId="0" borderId="1" xfId="6" applyNumberFormat="1" applyFont="1" applyFill="1" applyBorder="1" applyAlignment="1">
      <alignment horizontal="right" vertical="center" wrapText="1"/>
    </xf>
    <xf numFmtId="0" fontId="11" fillId="0" borderId="1" xfId="0" applyFont="1" applyBorder="1">
      <alignment vertical="center"/>
    </xf>
    <xf numFmtId="0" fontId="7" fillId="0" borderId="1" xfId="7" applyFont="1" applyBorder="1" applyAlignment="1">
      <alignment vertical="center" wrapText="1"/>
    </xf>
    <xf numFmtId="0" fontId="7" fillId="0" borderId="1" xfId="7" applyFont="1" applyFill="1" applyBorder="1" applyAlignment="1">
      <alignment vertical="center" wrapText="1"/>
    </xf>
    <xf numFmtId="181" fontId="7" fillId="0" borderId="1" xfId="7" applyNumberFormat="1" applyFont="1" applyFill="1" applyBorder="1" applyAlignment="1">
      <alignment vertical="center" wrapText="1"/>
    </xf>
    <xf numFmtId="0" fontId="7" fillId="0" borderId="1" xfId="7" applyFont="1" applyBorder="1">
      <alignment vertical="center"/>
    </xf>
    <xf numFmtId="0" fontId="7" fillId="0" borderId="8" xfId="7" applyFont="1" applyFill="1" applyBorder="1" applyAlignment="1">
      <alignment vertical="center" wrapText="1"/>
    </xf>
    <xf numFmtId="0" fontId="7" fillId="0" borderId="2" xfId="7" applyFont="1" applyBorder="1" applyAlignment="1">
      <alignment vertical="center" wrapText="1"/>
    </xf>
    <xf numFmtId="0" fontId="0" fillId="0" borderId="0" xfId="0" applyFill="1">
      <alignment vertical="center"/>
    </xf>
    <xf numFmtId="0" fontId="26" fillId="0" borderId="1" xfId="0" applyFont="1" applyFill="1" applyBorder="1" applyAlignment="1">
      <alignment vertical="center" wrapText="1"/>
    </xf>
    <xf numFmtId="180" fontId="7" fillId="0" borderId="1" xfId="0" applyNumberFormat="1" applyFont="1" applyFill="1" applyBorder="1" applyAlignment="1">
      <alignment horizontal="center" vertical="center" shrinkToFit="1"/>
    </xf>
    <xf numFmtId="0" fontId="0" fillId="0" borderId="20" xfId="0" applyBorder="1">
      <alignment vertical="center"/>
    </xf>
    <xf numFmtId="0" fontId="0" fillId="0" borderId="21" xfId="0" applyBorder="1">
      <alignment vertical="center"/>
    </xf>
    <xf numFmtId="0" fontId="7" fillId="0" borderId="1" xfId="0" applyFont="1" applyFill="1" applyBorder="1">
      <alignment vertical="center"/>
    </xf>
    <xf numFmtId="49" fontId="0" fillId="0" borderId="1" xfId="0" applyNumberFormat="1" applyFont="1" applyFill="1" applyBorder="1" applyAlignment="1">
      <alignment horizontal="right" vertical="center" wrapText="1"/>
    </xf>
    <xf numFmtId="0" fontId="0" fillId="0" borderId="0" xfId="0" applyBorder="1">
      <alignment vertical="center"/>
    </xf>
    <xf numFmtId="178" fontId="0" fillId="0" borderId="1" xfId="0" applyNumberFormat="1" applyFont="1" applyFill="1" applyBorder="1" applyAlignment="1">
      <alignment horizontal="center" vertical="center" shrinkToFit="1"/>
    </xf>
    <xf numFmtId="0" fontId="0" fillId="0" borderId="1" xfId="0" applyFont="1" applyFill="1" applyBorder="1" applyAlignment="1">
      <alignment horizontal="center" vertical="center" wrapText="1"/>
    </xf>
    <xf numFmtId="3" fontId="13" fillId="0" borderId="1" xfId="1" applyNumberFormat="1" applyFont="1" applyFill="1" applyBorder="1" applyAlignment="1">
      <alignment vertical="center" wrapText="1"/>
    </xf>
    <xf numFmtId="38" fontId="13" fillId="0" borderId="1" xfId="1" applyFont="1" applyFill="1" applyBorder="1" applyAlignment="1">
      <alignment vertical="center" wrapText="1"/>
    </xf>
    <xf numFmtId="0" fontId="8" fillId="0" borderId="1" xfId="5" applyFont="1" applyFill="1" applyBorder="1" applyAlignment="1">
      <alignment horizontal="left" vertical="center" wrapText="1"/>
    </xf>
    <xf numFmtId="58" fontId="8" fillId="0" borderId="1" xfId="0" applyNumberFormat="1" applyFont="1" applyFill="1" applyBorder="1" applyAlignment="1">
      <alignment horizontal="center" vertical="center" wrapText="1" shrinkToFit="1"/>
    </xf>
    <xf numFmtId="0" fontId="21" fillId="0" borderId="8" xfId="0" applyFont="1" applyBorder="1">
      <alignment vertical="center"/>
    </xf>
    <xf numFmtId="0" fontId="7" fillId="0" borderId="8" xfId="5" applyFill="1" applyBorder="1" applyAlignment="1">
      <alignment vertical="center" wrapText="1"/>
    </xf>
    <xf numFmtId="0" fontId="0" fillId="0" borderId="2" xfId="0" applyBorder="1" applyAlignment="1">
      <alignment horizontal="left" vertical="center" wrapText="1"/>
    </xf>
    <xf numFmtId="0" fontId="11" fillId="0" borderId="8" xfId="0" applyFont="1" applyBorder="1">
      <alignment vertical="center"/>
    </xf>
    <xf numFmtId="0" fontId="7" fillId="0" borderId="2" xfId="7" applyFont="1" applyBorder="1" applyAlignment="1">
      <alignment vertical="center" wrapText="1" shrinkToFit="1"/>
    </xf>
    <xf numFmtId="0" fontId="8" fillId="0" borderId="3" xfId="0" applyFont="1" applyFill="1" applyBorder="1" applyAlignment="1">
      <alignment horizontal="center" vertical="center" wrapText="1" shrinkToFit="1"/>
    </xf>
    <xf numFmtId="58" fontId="8" fillId="0" borderId="4" xfId="0" applyNumberFormat="1" applyFont="1" applyFill="1" applyBorder="1" applyAlignment="1">
      <alignment horizontal="center" vertical="center" shrinkToFit="1"/>
    </xf>
    <xf numFmtId="0" fontId="0" fillId="0" borderId="4" xfId="0" applyFill="1" applyBorder="1" applyAlignment="1">
      <alignment vertical="center" wrapText="1"/>
    </xf>
    <xf numFmtId="180" fontId="7" fillId="0" borderId="4" xfId="0" applyNumberFormat="1" applyFont="1" applyFill="1" applyBorder="1" applyAlignment="1">
      <alignment horizontal="center" vertical="center" shrinkToFit="1"/>
    </xf>
    <xf numFmtId="0" fontId="0" fillId="0" borderId="4" xfId="0" applyFill="1" applyBorder="1">
      <alignment vertical="center"/>
    </xf>
    <xf numFmtId="0" fontId="7" fillId="0" borderId="4" xfId="0" applyFont="1" applyFill="1" applyBorder="1">
      <alignment vertical="center"/>
    </xf>
    <xf numFmtId="0" fontId="0" fillId="0" borderId="9" xfId="0" applyFill="1" applyBorder="1" applyAlignment="1">
      <alignment vertical="center" wrapText="1"/>
    </xf>
    <xf numFmtId="177" fontId="0" fillId="0" borderId="1" xfId="0" quotePrefix="1" applyNumberFormat="1" applyFont="1" applyFill="1" applyBorder="1" applyAlignment="1">
      <alignment horizontal="center" vertical="center" wrapText="1"/>
    </xf>
    <xf numFmtId="177" fontId="7" fillId="0" borderId="1" xfId="2" applyNumberFormat="1" applyFont="1" applyFill="1" applyBorder="1" applyAlignment="1">
      <alignment horizontal="center" vertical="center"/>
    </xf>
    <xf numFmtId="9" fontId="8" fillId="0" borderId="1" xfId="2" applyNumberFormat="1" applyFont="1" applyFill="1" applyBorder="1" applyAlignment="1">
      <alignment horizontal="center" vertical="center"/>
    </xf>
    <xf numFmtId="9" fontId="0" fillId="0" borderId="1" xfId="0" applyNumberFormat="1" applyFont="1" applyFill="1" applyBorder="1" applyAlignment="1">
      <alignment horizontal="center" vertical="center"/>
    </xf>
    <xf numFmtId="9"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xf>
    <xf numFmtId="177" fontId="14" fillId="0" borderId="1" xfId="3" applyNumberFormat="1" applyFont="1" applyFill="1" applyBorder="1" applyAlignment="1">
      <alignment horizontal="center" vertical="center" wrapText="1"/>
    </xf>
    <xf numFmtId="9" fontId="7" fillId="0" borderId="1" xfId="2" applyFont="1" applyBorder="1" applyAlignment="1">
      <alignment horizontal="center" vertical="center"/>
    </xf>
    <xf numFmtId="10" fontId="0" fillId="0" borderId="1" xfId="0" applyNumberFormat="1" applyFont="1" applyFill="1" applyBorder="1" applyAlignment="1">
      <alignment horizontal="center" vertical="center"/>
    </xf>
    <xf numFmtId="9" fontId="0" fillId="2" borderId="1" xfId="0" applyNumberFormat="1" applyFont="1" applyFill="1" applyBorder="1" applyAlignment="1">
      <alignment horizontal="center" vertical="center"/>
    </xf>
    <xf numFmtId="9" fontId="3" fillId="0" borderId="1" xfId="0" applyNumberFormat="1" applyFont="1" applyBorder="1" applyAlignment="1">
      <alignment horizontal="center" vertical="center" wrapText="1"/>
    </xf>
    <xf numFmtId="9" fontId="3" fillId="0" borderId="1" xfId="0" applyNumberFormat="1" applyFont="1" applyFill="1" applyBorder="1" applyAlignment="1">
      <alignment horizontal="center" vertical="center" wrapText="1"/>
    </xf>
    <xf numFmtId="177" fontId="0" fillId="0" borderId="1" xfId="0" applyNumberFormat="1" applyFont="1" applyBorder="1" applyAlignment="1">
      <alignment horizontal="center" vertical="center"/>
    </xf>
    <xf numFmtId="177" fontId="11" fillId="0" borderId="1" xfId="0" applyNumberFormat="1" applyFont="1" applyFill="1" applyBorder="1" applyAlignment="1">
      <alignment horizontal="center" vertical="center" wrapText="1"/>
    </xf>
    <xf numFmtId="9" fontId="0" fillId="0" borderId="1" xfId="0" applyNumberFormat="1" applyBorder="1" applyAlignment="1">
      <alignment horizontal="center" vertical="center" wrapText="1"/>
    </xf>
    <xf numFmtId="9" fontId="0" fillId="0" borderId="1" xfId="0" applyNumberFormat="1" applyFont="1" applyBorder="1" applyAlignment="1">
      <alignment horizontal="center" vertical="center"/>
    </xf>
    <xf numFmtId="10" fontId="8" fillId="0" borderId="1" xfId="0" applyNumberFormat="1" applyFont="1" applyFill="1" applyBorder="1" applyAlignment="1">
      <alignment horizontal="center" vertical="center" wrapText="1"/>
    </xf>
    <xf numFmtId="0" fontId="0" fillId="0" borderId="1" xfId="0" quotePrefix="1" applyFont="1" applyBorder="1" applyAlignment="1">
      <alignment horizontal="center" vertical="center" wrapText="1"/>
    </xf>
    <xf numFmtId="0" fontId="0" fillId="0" borderId="1" xfId="0" quotePrefix="1" applyFont="1" applyFill="1" applyBorder="1" applyAlignment="1">
      <alignment horizontal="center" vertical="center" wrapText="1"/>
    </xf>
    <xf numFmtId="177" fontId="11" fillId="0" borderId="1" xfId="6" applyNumberFormat="1" applyFont="1" applyFill="1" applyBorder="1" applyAlignment="1">
      <alignment horizontal="center" vertical="center" wrapText="1"/>
    </xf>
    <xf numFmtId="0" fontId="7" fillId="0" borderId="1" xfId="7" quotePrefix="1" applyFont="1" applyFill="1" applyBorder="1" applyAlignment="1">
      <alignment horizontal="center" vertical="center" wrapText="1"/>
    </xf>
    <xf numFmtId="177" fontId="14" fillId="0" borderId="4" xfId="3" applyNumberFormat="1" applyFont="1" applyFill="1" applyBorder="1" applyAlignment="1">
      <alignment horizontal="center" vertical="center" wrapText="1"/>
    </xf>
    <xf numFmtId="58" fontId="0" fillId="0" borderId="14" xfId="0" applyNumberFormat="1" applyFont="1" applyFill="1" applyBorder="1" applyAlignment="1">
      <alignment horizontal="center" vertical="center" wrapText="1"/>
    </xf>
    <xf numFmtId="58" fontId="0" fillId="0" borderId="1"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xf>
    <xf numFmtId="58" fontId="8"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58" fontId="0" fillId="0" borderId="1" xfId="0" applyNumberFormat="1" applyFont="1" applyBorder="1" applyAlignment="1">
      <alignment horizontal="center" vertical="center" wrapText="1"/>
    </xf>
    <xf numFmtId="178" fontId="11" fillId="0" borderId="1" xfId="0" applyNumberFormat="1" applyFont="1" applyFill="1" applyBorder="1" applyAlignment="1">
      <alignment horizontal="center" vertical="center" shrinkToFit="1"/>
    </xf>
    <xf numFmtId="58" fontId="0" fillId="0" borderId="1" xfId="0" applyNumberFormat="1" applyFont="1" applyBorder="1" applyAlignment="1">
      <alignment horizontal="center" vertical="center"/>
    </xf>
    <xf numFmtId="58" fontId="0" fillId="2" borderId="1" xfId="0" applyNumberFormat="1" applyFont="1" applyFill="1" applyBorder="1" applyAlignment="1">
      <alignment horizontal="center" vertical="center"/>
    </xf>
    <xf numFmtId="58" fontId="8" fillId="2" borderId="1" xfId="0" applyNumberFormat="1" applyFont="1" applyFill="1" applyBorder="1" applyAlignment="1">
      <alignment horizontal="center" vertical="center" shrinkToFit="1"/>
    </xf>
    <xf numFmtId="178" fontId="0" fillId="0" borderId="1" xfId="0" applyNumberFormat="1" applyFont="1" applyBorder="1" applyAlignment="1">
      <alignment horizontal="center" vertical="center" shrinkToFit="1"/>
    </xf>
    <xf numFmtId="183"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NumberFormat="1" applyFont="1" applyFill="1" applyBorder="1" applyAlignment="1">
      <alignment horizontal="center" vertical="center" shrinkToFit="1"/>
    </xf>
    <xf numFmtId="183" fontId="3" fillId="0" borderId="1" xfId="0" applyNumberFormat="1" applyFont="1" applyBorder="1" applyAlignment="1">
      <alignment horizontal="center" vertical="center" wrapText="1"/>
    </xf>
    <xf numFmtId="58" fontId="11" fillId="0" borderId="1" xfId="0" applyNumberFormat="1" applyFont="1" applyFill="1" applyBorder="1" applyAlignment="1">
      <alignment horizontal="center" vertical="center" wrapText="1"/>
    </xf>
    <xf numFmtId="58" fontId="11" fillId="0" borderId="1" xfId="6" applyNumberFormat="1" applyFont="1" applyFill="1" applyBorder="1" applyAlignment="1">
      <alignment horizontal="center" vertical="center" wrapText="1"/>
    </xf>
    <xf numFmtId="58" fontId="7" fillId="0" borderId="1" xfId="7" applyNumberFormat="1" applyFont="1" applyBorder="1" applyAlignment="1">
      <alignment horizontal="center" vertical="center"/>
    </xf>
    <xf numFmtId="176" fontId="0" fillId="0" borderId="14"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xf>
    <xf numFmtId="1" fontId="8" fillId="0" borderId="1" xfId="0" applyNumberFormat="1" applyFont="1" applyFill="1" applyBorder="1" applyAlignment="1">
      <alignment horizontal="center" vertical="center"/>
    </xf>
    <xf numFmtId="182" fontId="0" fillId="0" borderId="1" xfId="0" applyNumberFormat="1" applyFont="1" applyBorder="1" applyAlignment="1">
      <alignment horizontal="center" vertical="center"/>
    </xf>
    <xf numFmtId="0" fontId="0" fillId="0" borderId="1" xfId="0" quotePrefix="1" applyFont="1" applyBorder="1" applyAlignment="1">
      <alignment horizontal="center" vertical="center"/>
    </xf>
    <xf numFmtId="176" fontId="0" fillId="2" borderId="1" xfId="0" applyNumberFormat="1" applyFont="1" applyFill="1" applyBorder="1" applyAlignment="1">
      <alignment horizontal="center" vertical="center"/>
    </xf>
    <xf numFmtId="180" fontId="0" fillId="0" borderId="1" xfId="0" applyNumberFormat="1" applyFont="1" applyFill="1" applyBorder="1" applyAlignment="1">
      <alignment horizontal="center" vertical="center"/>
    </xf>
    <xf numFmtId="180" fontId="0" fillId="0" borderId="1" xfId="0" applyNumberFormat="1" applyFont="1" applyBorder="1" applyAlignment="1">
      <alignment horizontal="center" vertical="center"/>
    </xf>
    <xf numFmtId="49" fontId="11" fillId="0" borderId="1" xfId="6" applyNumberFormat="1" applyFont="1" applyFill="1" applyBorder="1" applyAlignment="1">
      <alignment horizontal="center" vertical="center" wrapText="1"/>
    </xf>
    <xf numFmtId="180" fontId="7" fillId="0" borderId="1" xfId="7" applyNumberFormat="1" applyFont="1" applyBorder="1" applyAlignment="1">
      <alignment horizontal="center" vertical="center"/>
    </xf>
    <xf numFmtId="180" fontId="7" fillId="0" borderId="1" xfId="7" applyNumberFormat="1" applyFont="1" applyBorder="1" applyAlignment="1">
      <alignment horizontal="center" vertical="center" wrapText="1"/>
    </xf>
    <xf numFmtId="9" fontId="8" fillId="0" borderId="1" xfId="0" applyNumberFormat="1" applyFont="1" applyFill="1" applyBorder="1" applyAlignment="1">
      <alignment horizontal="center" vertical="center" wrapText="1"/>
    </xf>
    <xf numFmtId="9" fontId="0" fillId="0" borderId="14"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9" fontId="13" fillId="0" borderId="1" xfId="0" applyNumberFormat="1" applyFont="1" applyFill="1" applyBorder="1" applyAlignment="1">
      <alignment horizontal="center" vertical="center"/>
    </xf>
    <xf numFmtId="9" fontId="14" fillId="0" borderId="1" xfId="3" applyNumberFormat="1"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177" fontId="0" fillId="2" borderId="1" xfId="0" applyNumberFormat="1" applyFont="1" applyFill="1" applyBorder="1" applyAlignment="1">
      <alignment horizontal="center" vertical="center"/>
    </xf>
    <xf numFmtId="9" fontId="20" fillId="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177" fontId="19" fillId="0" borderId="1" xfId="0" applyNumberFormat="1" applyFont="1" applyBorder="1" applyAlignment="1">
      <alignment horizontal="center" vertical="center"/>
    </xf>
    <xf numFmtId="177" fontId="8" fillId="0" borderId="1" xfId="5" applyNumberFormat="1" applyFont="1" applyFill="1" applyBorder="1" applyAlignment="1">
      <alignment horizontal="center" vertical="center" wrapText="1"/>
    </xf>
    <xf numFmtId="9" fontId="8" fillId="0" borderId="22" xfId="2" applyNumberFormat="1" applyFont="1" applyFill="1" applyBorder="1" applyAlignment="1">
      <alignment horizontal="center" vertical="center"/>
    </xf>
    <xf numFmtId="0" fontId="8" fillId="0" borderId="22" xfId="0" applyFont="1" applyFill="1" applyBorder="1" applyAlignment="1">
      <alignment horizontal="right" vertical="center" wrapText="1"/>
    </xf>
    <xf numFmtId="0" fontId="8" fillId="0" borderId="22" xfId="0" applyNumberFormat="1" applyFont="1" applyFill="1" applyBorder="1" applyAlignment="1">
      <alignment horizontal="right" vertical="center" wrapText="1"/>
    </xf>
    <xf numFmtId="0" fontId="8" fillId="0" borderId="23" xfId="0" applyFont="1" applyFill="1" applyBorder="1" applyAlignment="1">
      <alignment vertical="center" wrapText="1"/>
    </xf>
    <xf numFmtId="0" fontId="8" fillId="0" borderId="24" xfId="0" applyFont="1" applyFill="1" applyBorder="1" applyAlignment="1">
      <alignment vertical="center" wrapText="1"/>
    </xf>
    <xf numFmtId="178" fontId="7" fillId="0" borderId="1" xfId="0" applyNumberFormat="1" applyFont="1" applyFill="1" applyBorder="1" applyAlignment="1">
      <alignment horizontal="center" vertical="center" wrapText="1"/>
    </xf>
    <xf numFmtId="38" fontId="7" fillId="0" borderId="1" xfId="1" applyFont="1" applyFill="1" applyBorder="1" applyAlignment="1">
      <alignment vertical="center" wrapText="1"/>
    </xf>
    <xf numFmtId="181" fontId="0" fillId="0" borderId="1" xfId="0" applyNumberFormat="1" applyFont="1" applyFill="1" applyBorder="1" applyAlignment="1">
      <alignment vertical="center" wrapText="1"/>
    </xf>
    <xf numFmtId="177" fontId="7" fillId="0" borderId="1" xfId="2"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8" fillId="0" borderId="1" xfId="8" applyFont="1" applyFill="1" applyBorder="1" applyAlignment="1">
      <alignment vertical="center" wrapText="1"/>
    </xf>
    <xf numFmtId="176" fontId="8" fillId="0" borderId="1" xfId="8" applyNumberFormat="1" applyFont="1" applyFill="1" applyBorder="1" applyAlignment="1">
      <alignment horizontal="right" vertical="center"/>
    </xf>
    <xf numFmtId="181" fontId="0" fillId="0" borderId="1" xfId="0" applyNumberFormat="1" applyFont="1" applyFill="1" applyBorder="1" applyAlignment="1">
      <alignment horizontal="right" vertical="center" wrapText="1"/>
    </xf>
    <xf numFmtId="177" fontId="7" fillId="0" borderId="1" xfId="2" applyNumberFormat="1" applyFont="1" applyFill="1" applyBorder="1" applyAlignment="1">
      <alignment horizontal="right"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6" xfId="0" applyFont="1" applyBorder="1" applyAlignment="1">
      <alignment horizontal="center" vertical="center" wrapText="1"/>
    </xf>
    <xf numFmtId="0" fontId="2" fillId="0" borderId="1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cellXfs>
  <cellStyles count="9">
    <cellStyle name="パーセント" xfId="2" builtinId="5"/>
    <cellStyle name="パーセント 2" xfId="3" xr:uid="{00000000-0005-0000-0000-000001000000}"/>
    <cellStyle name="桁区切り" xfId="1" builtinId="6"/>
    <cellStyle name="標準" xfId="0" builtinId="0"/>
    <cellStyle name="標準 11" xfId="5" xr:uid="{00000000-0005-0000-0000-000004000000}"/>
    <cellStyle name="標準 13" xfId="8" xr:uid="{00000000-0005-0000-0000-000005000000}"/>
    <cellStyle name="標準 2" xfId="6" xr:uid="{00000000-0005-0000-0000-000006000000}"/>
    <cellStyle name="標準 3" xfId="7" xr:uid="{00000000-0005-0000-0000-000007000000}"/>
    <cellStyle name="標準_１６７調査票４案件best100（再検討）0914提出用" xfId="4"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670891</xdr:colOff>
      <xdr:row>0</xdr:row>
      <xdr:rowOff>40358</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94804" y="4035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650"/>
  <sheetViews>
    <sheetView tabSelected="1" view="pageBreakPreview" zoomScaleNormal="100" zoomScaleSheetLayoutView="100" workbookViewId="0">
      <pane ySplit="4" topLeftCell="A5" activePane="bottomLeft" state="frozen"/>
      <selection pane="bottomLeft"/>
    </sheetView>
  </sheetViews>
  <sheetFormatPr defaultRowHeight="13.5"/>
  <cols>
    <col min="1" max="1" width="5.25" customWidth="1"/>
    <col min="2" max="3" width="14" customWidth="1"/>
    <col min="4" max="4" width="17.5" bestFit="1" customWidth="1"/>
    <col min="5" max="5" width="15.5" customWidth="1"/>
    <col min="6" max="6" width="15.625" customWidth="1"/>
    <col min="7" max="7" width="12.375" customWidth="1"/>
    <col min="8" max="9" width="14" customWidth="1"/>
    <col min="10" max="10" width="7.5" customWidth="1"/>
    <col min="11" max="11" width="10.875" customWidth="1"/>
    <col min="12" max="14" width="11.625" customWidth="1"/>
    <col min="15" max="15" width="8.875" customWidth="1"/>
  </cols>
  <sheetData>
    <row r="1" spans="2:15" ht="32.1" customHeight="1">
      <c r="B1" s="263" t="s">
        <v>14</v>
      </c>
      <c r="C1" s="264"/>
      <c r="D1" s="264"/>
      <c r="E1" s="264"/>
      <c r="F1" s="264"/>
      <c r="G1" s="264"/>
      <c r="H1" s="264"/>
      <c r="I1" s="264"/>
      <c r="J1" s="264"/>
      <c r="K1" s="264"/>
      <c r="L1" s="264"/>
      <c r="M1" s="264"/>
      <c r="N1" s="264"/>
      <c r="O1" s="264"/>
    </row>
    <row r="2" spans="2:15" ht="14.25" thickBot="1"/>
    <row r="3" spans="2:15" ht="68.099999999999994" customHeight="1">
      <c r="B3" s="265" t="s">
        <v>9</v>
      </c>
      <c r="C3" s="267" t="s">
        <v>0</v>
      </c>
      <c r="D3" s="267" t="s">
        <v>1</v>
      </c>
      <c r="E3" s="267" t="s">
        <v>2</v>
      </c>
      <c r="F3" s="267" t="s">
        <v>15</v>
      </c>
      <c r="G3" s="267" t="s">
        <v>11</v>
      </c>
      <c r="H3" s="267" t="s">
        <v>3</v>
      </c>
      <c r="I3" s="267" t="s">
        <v>4</v>
      </c>
      <c r="J3" s="267" t="s">
        <v>5</v>
      </c>
      <c r="K3" s="269" t="s">
        <v>10</v>
      </c>
      <c r="L3" s="271" t="s">
        <v>12</v>
      </c>
      <c r="M3" s="272"/>
      <c r="N3" s="273"/>
      <c r="O3" s="261" t="s">
        <v>6</v>
      </c>
    </row>
    <row r="4" spans="2:15" ht="29.25" customHeight="1" thickBot="1">
      <c r="B4" s="266"/>
      <c r="C4" s="268"/>
      <c r="D4" s="268"/>
      <c r="E4" s="268"/>
      <c r="F4" s="268"/>
      <c r="G4" s="268"/>
      <c r="H4" s="268"/>
      <c r="I4" s="268"/>
      <c r="J4" s="268"/>
      <c r="K4" s="270"/>
      <c r="L4" s="145" t="s">
        <v>8</v>
      </c>
      <c r="M4" s="145" t="s">
        <v>7</v>
      </c>
      <c r="N4" s="145" t="s">
        <v>13</v>
      </c>
      <c r="O4" s="262"/>
    </row>
    <row r="5" spans="2:15" ht="125.25" customHeight="1">
      <c r="B5" s="2" t="s">
        <v>16</v>
      </c>
      <c r="C5" s="3" t="s">
        <v>17</v>
      </c>
      <c r="D5" s="206">
        <v>43556</v>
      </c>
      <c r="E5" s="3" t="s">
        <v>18</v>
      </c>
      <c r="F5" s="224">
        <v>7000020010006</v>
      </c>
      <c r="G5" s="3" t="s">
        <v>19</v>
      </c>
      <c r="H5" s="4">
        <v>183512858</v>
      </c>
      <c r="I5" s="4">
        <v>183512858</v>
      </c>
      <c r="J5" s="237">
        <v>1</v>
      </c>
      <c r="K5" s="3">
        <v>0</v>
      </c>
      <c r="L5" s="5"/>
      <c r="M5" s="5"/>
      <c r="N5" s="5"/>
      <c r="O5" s="6"/>
    </row>
    <row r="6" spans="2:15" ht="125.25" customHeight="1">
      <c r="B6" s="7" t="s">
        <v>16</v>
      </c>
      <c r="C6" s="8" t="s">
        <v>17</v>
      </c>
      <c r="D6" s="207">
        <v>43556</v>
      </c>
      <c r="E6" s="8" t="s">
        <v>20</v>
      </c>
      <c r="F6" s="225">
        <v>8000020040002</v>
      </c>
      <c r="G6" s="8" t="s">
        <v>19</v>
      </c>
      <c r="H6" s="9">
        <v>164815736</v>
      </c>
      <c r="I6" s="9">
        <v>164815736</v>
      </c>
      <c r="J6" s="238">
        <v>1</v>
      </c>
      <c r="K6" s="8">
        <v>0</v>
      </c>
      <c r="L6" s="10"/>
      <c r="M6" s="10"/>
      <c r="N6" s="10"/>
      <c r="O6" s="11"/>
    </row>
    <row r="7" spans="2:15" ht="125.25" customHeight="1">
      <c r="B7" s="7" t="s">
        <v>16</v>
      </c>
      <c r="C7" s="8" t="s">
        <v>17</v>
      </c>
      <c r="D7" s="207">
        <v>43556</v>
      </c>
      <c r="E7" s="8" t="s">
        <v>21</v>
      </c>
      <c r="F7" s="225">
        <v>8000020130001</v>
      </c>
      <c r="G7" s="8" t="s">
        <v>19</v>
      </c>
      <c r="H7" s="9">
        <v>328172573</v>
      </c>
      <c r="I7" s="9">
        <v>328172573</v>
      </c>
      <c r="J7" s="238">
        <v>1</v>
      </c>
      <c r="K7" s="8">
        <v>0</v>
      </c>
      <c r="L7" s="10"/>
      <c r="M7" s="10"/>
      <c r="N7" s="10"/>
      <c r="O7" s="11"/>
    </row>
    <row r="8" spans="2:15" ht="125.25" customHeight="1">
      <c r="B8" s="7" t="s">
        <v>16</v>
      </c>
      <c r="C8" s="8" t="s">
        <v>17</v>
      </c>
      <c r="D8" s="207">
        <v>43556</v>
      </c>
      <c r="E8" s="8" t="s">
        <v>22</v>
      </c>
      <c r="F8" s="225">
        <v>1000020140007</v>
      </c>
      <c r="G8" s="8" t="s">
        <v>19</v>
      </c>
      <c r="H8" s="9">
        <v>280649699</v>
      </c>
      <c r="I8" s="9">
        <v>280649699</v>
      </c>
      <c r="J8" s="238">
        <v>1</v>
      </c>
      <c r="K8" s="8">
        <v>0</v>
      </c>
      <c r="L8" s="10"/>
      <c r="M8" s="10"/>
      <c r="N8" s="10"/>
      <c r="O8" s="11"/>
    </row>
    <row r="9" spans="2:15" ht="125.25" customHeight="1">
      <c r="B9" s="7" t="s">
        <v>16</v>
      </c>
      <c r="C9" s="8" t="s">
        <v>17</v>
      </c>
      <c r="D9" s="207">
        <v>43556</v>
      </c>
      <c r="E9" s="8" t="s">
        <v>23</v>
      </c>
      <c r="F9" s="225">
        <v>2000020170003</v>
      </c>
      <c r="G9" s="8" t="s">
        <v>19</v>
      </c>
      <c r="H9" s="9">
        <v>127099068</v>
      </c>
      <c r="I9" s="9">
        <v>127099068</v>
      </c>
      <c r="J9" s="238">
        <v>1</v>
      </c>
      <c r="K9" s="8">
        <v>0</v>
      </c>
      <c r="L9" s="10"/>
      <c r="M9" s="10"/>
      <c r="N9" s="10"/>
      <c r="O9" s="11"/>
    </row>
    <row r="10" spans="2:15" ht="125.25" customHeight="1">
      <c r="B10" s="7" t="s">
        <v>16</v>
      </c>
      <c r="C10" s="8" t="s">
        <v>17</v>
      </c>
      <c r="D10" s="207">
        <v>43556</v>
      </c>
      <c r="E10" s="8" t="s">
        <v>24</v>
      </c>
      <c r="F10" s="225">
        <v>1000020230006</v>
      </c>
      <c r="G10" s="8" t="s">
        <v>19</v>
      </c>
      <c r="H10" s="9">
        <v>259826836</v>
      </c>
      <c r="I10" s="9">
        <v>259826836</v>
      </c>
      <c r="J10" s="238">
        <v>1</v>
      </c>
      <c r="K10" s="8">
        <v>0</v>
      </c>
      <c r="L10" s="10"/>
      <c r="M10" s="10"/>
      <c r="N10" s="10"/>
      <c r="O10" s="11"/>
    </row>
    <row r="11" spans="2:15" ht="125.25" customHeight="1">
      <c r="B11" s="7" t="s">
        <v>16</v>
      </c>
      <c r="C11" s="8" t="s">
        <v>17</v>
      </c>
      <c r="D11" s="207">
        <v>43556</v>
      </c>
      <c r="E11" s="8" t="s">
        <v>25</v>
      </c>
      <c r="F11" s="225">
        <v>4000020270008</v>
      </c>
      <c r="G11" s="8" t="s">
        <v>19</v>
      </c>
      <c r="H11" s="9">
        <v>344243392</v>
      </c>
      <c r="I11" s="9">
        <v>344243392</v>
      </c>
      <c r="J11" s="238">
        <v>1</v>
      </c>
      <c r="K11" s="8">
        <v>0</v>
      </c>
      <c r="L11" s="10"/>
      <c r="M11" s="10"/>
      <c r="N11" s="10"/>
      <c r="O11" s="11"/>
    </row>
    <row r="12" spans="2:15" ht="125.25" customHeight="1">
      <c r="B12" s="7" t="s">
        <v>16</v>
      </c>
      <c r="C12" s="8" t="s">
        <v>17</v>
      </c>
      <c r="D12" s="207">
        <v>43556</v>
      </c>
      <c r="E12" s="8" t="s">
        <v>26</v>
      </c>
      <c r="F12" s="225">
        <v>8000020280003</v>
      </c>
      <c r="G12" s="8" t="s">
        <v>19</v>
      </c>
      <c r="H12" s="9">
        <v>244316477</v>
      </c>
      <c r="I12" s="9">
        <v>244316477</v>
      </c>
      <c r="J12" s="238">
        <v>1</v>
      </c>
      <c r="K12" s="8">
        <v>0</v>
      </c>
      <c r="L12" s="10"/>
      <c r="M12" s="10"/>
      <c r="N12" s="10"/>
      <c r="O12" s="11"/>
    </row>
    <row r="13" spans="2:15" ht="125.25" customHeight="1">
      <c r="B13" s="7" t="s">
        <v>16</v>
      </c>
      <c r="C13" s="8" t="s">
        <v>17</v>
      </c>
      <c r="D13" s="207">
        <v>43556</v>
      </c>
      <c r="E13" s="8" t="s">
        <v>27</v>
      </c>
      <c r="F13" s="225">
        <v>7000020340006</v>
      </c>
      <c r="G13" s="8" t="s">
        <v>19</v>
      </c>
      <c r="H13" s="9">
        <v>256589992</v>
      </c>
      <c r="I13" s="9">
        <v>256589992</v>
      </c>
      <c r="J13" s="238">
        <v>1</v>
      </c>
      <c r="K13" s="8">
        <v>0</v>
      </c>
      <c r="L13" s="10"/>
      <c r="M13" s="10"/>
      <c r="N13" s="10"/>
      <c r="O13" s="11"/>
    </row>
    <row r="14" spans="2:15" ht="125.25" customHeight="1">
      <c r="B14" s="7" t="s">
        <v>16</v>
      </c>
      <c r="C14" s="8" t="s">
        <v>17</v>
      </c>
      <c r="D14" s="207">
        <v>43556</v>
      </c>
      <c r="E14" s="8" t="s">
        <v>28</v>
      </c>
      <c r="F14" s="225">
        <v>6000020400009</v>
      </c>
      <c r="G14" s="8" t="s">
        <v>19</v>
      </c>
      <c r="H14" s="9">
        <v>272364960</v>
      </c>
      <c r="I14" s="9">
        <v>272364960</v>
      </c>
      <c r="J14" s="238">
        <v>0.99999998915416977</v>
      </c>
      <c r="K14" s="8">
        <v>0</v>
      </c>
      <c r="L14" s="10"/>
      <c r="M14" s="10"/>
      <c r="N14" s="10"/>
      <c r="O14" s="11"/>
    </row>
    <row r="15" spans="2:15" ht="125.25" customHeight="1">
      <c r="B15" s="7" t="s">
        <v>16</v>
      </c>
      <c r="C15" s="8" t="s">
        <v>17</v>
      </c>
      <c r="D15" s="207">
        <v>43556</v>
      </c>
      <c r="E15" s="8" t="s">
        <v>29</v>
      </c>
      <c r="F15" s="225">
        <v>8000020460001</v>
      </c>
      <c r="G15" s="8" t="s">
        <v>19</v>
      </c>
      <c r="H15" s="9">
        <v>211369174</v>
      </c>
      <c r="I15" s="9">
        <v>211369174</v>
      </c>
      <c r="J15" s="238">
        <v>1</v>
      </c>
      <c r="K15" s="8">
        <v>0</v>
      </c>
      <c r="L15" s="10"/>
      <c r="M15" s="10"/>
      <c r="N15" s="10"/>
      <c r="O15" s="11"/>
    </row>
    <row r="16" spans="2:15" ht="94.5">
      <c r="B16" s="7" t="s">
        <v>30</v>
      </c>
      <c r="C16" s="8" t="s">
        <v>31</v>
      </c>
      <c r="D16" s="208">
        <v>43556</v>
      </c>
      <c r="E16" s="8" t="s">
        <v>32</v>
      </c>
      <c r="F16" s="46">
        <v>9011105004959</v>
      </c>
      <c r="G16" s="8" t="s">
        <v>33</v>
      </c>
      <c r="H16" s="12">
        <v>17719000</v>
      </c>
      <c r="I16" s="13">
        <v>17600000</v>
      </c>
      <c r="J16" s="184">
        <f>I16/H16</f>
        <v>0.99328404537502113</v>
      </c>
      <c r="K16" s="10"/>
      <c r="L16" s="10" t="s">
        <v>34</v>
      </c>
      <c r="M16" s="10" t="s">
        <v>35</v>
      </c>
      <c r="N16" s="10">
        <v>1</v>
      </c>
      <c r="O16" s="11"/>
    </row>
    <row r="17" spans="2:15" ht="94.5">
      <c r="B17" s="14" t="s">
        <v>36</v>
      </c>
      <c r="C17" s="15" t="s">
        <v>31</v>
      </c>
      <c r="D17" s="207">
        <v>43556</v>
      </c>
      <c r="E17" s="15" t="s">
        <v>37</v>
      </c>
      <c r="F17" s="29">
        <v>2010005018852</v>
      </c>
      <c r="G17" s="15" t="s">
        <v>38</v>
      </c>
      <c r="H17" s="16">
        <v>12332904</v>
      </c>
      <c r="I17" s="17">
        <v>12332875</v>
      </c>
      <c r="J17" s="185">
        <f>I17/H17</f>
        <v>0.99999764856679341</v>
      </c>
      <c r="K17" s="18">
        <v>2</v>
      </c>
      <c r="L17" s="18" t="s">
        <v>39</v>
      </c>
      <c r="M17" s="18" t="s">
        <v>35</v>
      </c>
      <c r="N17" s="18"/>
      <c r="O17" s="11"/>
    </row>
    <row r="18" spans="2:15" ht="108" customHeight="1">
      <c r="B18" s="7" t="s">
        <v>40</v>
      </c>
      <c r="C18" s="8" t="s">
        <v>41</v>
      </c>
      <c r="D18" s="208">
        <v>43556</v>
      </c>
      <c r="E18" s="8" t="s">
        <v>42</v>
      </c>
      <c r="F18" s="226">
        <v>1430005000678</v>
      </c>
      <c r="G18" s="8" t="s">
        <v>43</v>
      </c>
      <c r="H18" s="12">
        <v>2571500</v>
      </c>
      <c r="I18" s="12">
        <v>2571500</v>
      </c>
      <c r="J18" s="186">
        <f t="shared" ref="J18:J32" si="0">I18/H18</f>
        <v>1</v>
      </c>
      <c r="K18" s="10" t="s">
        <v>44</v>
      </c>
      <c r="L18" s="10"/>
      <c r="M18" s="10"/>
      <c r="N18" s="10"/>
      <c r="O18" s="11"/>
    </row>
    <row r="19" spans="2:15" ht="108" customHeight="1">
      <c r="B19" s="7" t="s">
        <v>45</v>
      </c>
      <c r="C19" s="8" t="s">
        <v>41</v>
      </c>
      <c r="D19" s="207">
        <v>43556</v>
      </c>
      <c r="E19" s="8" t="s">
        <v>46</v>
      </c>
      <c r="F19" s="226">
        <v>2370005001491</v>
      </c>
      <c r="G19" s="8" t="s">
        <v>43</v>
      </c>
      <c r="H19" s="12">
        <v>2567703</v>
      </c>
      <c r="I19" s="12">
        <v>2567703</v>
      </c>
      <c r="J19" s="186">
        <f t="shared" si="0"/>
        <v>1</v>
      </c>
      <c r="K19" s="10" t="s">
        <v>44</v>
      </c>
      <c r="L19" s="10"/>
      <c r="M19" s="10"/>
      <c r="N19" s="10"/>
      <c r="O19" s="11"/>
    </row>
    <row r="20" spans="2:15" ht="108" customHeight="1">
      <c r="B20" s="7" t="s">
        <v>47</v>
      </c>
      <c r="C20" s="8" t="s">
        <v>41</v>
      </c>
      <c r="D20" s="208">
        <v>43556</v>
      </c>
      <c r="E20" s="8" t="s">
        <v>48</v>
      </c>
      <c r="F20" s="226">
        <v>4010405009912</v>
      </c>
      <c r="G20" s="8" t="s">
        <v>43</v>
      </c>
      <c r="H20" s="12">
        <v>5311854</v>
      </c>
      <c r="I20" s="12">
        <v>5311854</v>
      </c>
      <c r="J20" s="186">
        <f t="shared" si="0"/>
        <v>1</v>
      </c>
      <c r="K20" s="10" t="s">
        <v>49</v>
      </c>
      <c r="L20" s="10" t="s">
        <v>34</v>
      </c>
      <c r="M20" s="10" t="s">
        <v>35</v>
      </c>
      <c r="N20" s="10">
        <v>1</v>
      </c>
      <c r="O20" s="11"/>
    </row>
    <row r="21" spans="2:15" ht="108" customHeight="1">
      <c r="B21" s="7" t="s">
        <v>50</v>
      </c>
      <c r="C21" s="8" t="s">
        <v>41</v>
      </c>
      <c r="D21" s="207">
        <v>43556</v>
      </c>
      <c r="E21" s="8" t="s">
        <v>51</v>
      </c>
      <c r="F21" s="226">
        <v>6180005002745</v>
      </c>
      <c r="G21" s="8" t="s">
        <v>43</v>
      </c>
      <c r="H21" s="12">
        <v>2571000</v>
      </c>
      <c r="I21" s="12">
        <v>2571000</v>
      </c>
      <c r="J21" s="186">
        <f t="shared" si="0"/>
        <v>1</v>
      </c>
      <c r="K21" s="10" t="s">
        <v>49</v>
      </c>
      <c r="L21" s="10"/>
      <c r="M21" s="10"/>
      <c r="N21" s="10"/>
      <c r="O21" s="11"/>
    </row>
    <row r="22" spans="2:15" ht="108" customHeight="1">
      <c r="B22" s="7" t="s">
        <v>52</v>
      </c>
      <c r="C22" s="8" t="s">
        <v>41</v>
      </c>
      <c r="D22" s="208">
        <v>43556</v>
      </c>
      <c r="E22" s="8" t="s">
        <v>53</v>
      </c>
      <c r="F22" s="226">
        <v>5120005014565</v>
      </c>
      <c r="G22" s="8" t="s">
        <v>43</v>
      </c>
      <c r="H22" s="12">
        <v>2571501</v>
      </c>
      <c r="I22" s="12">
        <v>2571501</v>
      </c>
      <c r="J22" s="186">
        <f t="shared" si="0"/>
        <v>1</v>
      </c>
      <c r="K22" s="10" t="s">
        <v>54</v>
      </c>
      <c r="L22" s="10" t="s">
        <v>34</v>
      </c>
      <c r="M22" s="10" t="s">
        <v>35</v>
      </c>
      <c r="N22" s="10">
        <v>1</v>
      </c>
      <c r="O22" s="11"/>
    </row>
    <row r="23" spans="2:15" ht="108" customHeight="1">
      <c r="B23" s="7" t="s">
        <v>55</v>
      </c>
      <c r="C23" s="8" t="s">
        <v>41</v>
      </c>
      <c r="D23" s="207">
        <v>43556</v>
      </c>
      <c r="E23" s="8" t="s">
        <v>56</v>
      </c>
      <c r="F23" s="226">
        <v>5240005001642</v>
      </c>
      <c r="G23" s="8" t="s">
        <v>43</v>
      </c>
      <c r="H23" s="12">
        <v>2571000</v>
      </c>
      <c r="I23" s="12">
        <v>2571000</v>
      </c>
      <c r="J23" s="186">
        <f t="shared" si="0"/>
        <v>1</v>
      </c>
      <c r="K23" s="10" t="s">
        <v>44</v>
      </c>
      <c r="L23" s="10"/>
      <c r="M23" s="10"/>
      <c r="N23" s="10"/>
      <c r="O23" s="11"/>
    </row>
    <row r="24" spans="2:15" ht="108" customHeight="1">
      <c r="B24" s="7" t="s">
        <v>57</v>
      </c>
      <c r="C24" s="8" t="s">
        <v>41</v>
      </c>
      <c r="D24" s="208">
        <v>43556</v>
      </c>
      <c r="E24" s="8" t="s">
        <v>58</v>
      </c>
      <c r="F24" s="226">
        <v>8290005006808</v>
      </c>
      <c r="G24" s="8" t="s">
        <v>43</v>
      </c>
      <c r="H24" s="12">
        <v>2571549</v>
      </c>
      <c r="I24" s="12">
        <v>2571549</v>
      </c>
      <c r="J24" s="186">
        <f t="shared" si="0"/>
        <v>1</v>
      </c>
      <c r="K24" s="10" t="s">
        <v>59</v>
      </c>
      <c r="L24" s="10"/>
      <c r="M24" s="10"/>
      <c r="N24" s="10"/>
      <c r="O24" s="11"/>
    </row>
    <row r="25" spans="2:15" ht="107.25" customHeight="1">
      <c r="B25" s="7" t="s">
        <v>60</v>
      </c>
      <c r="C25" s="8" t="s">
        <v>41</v>
      </c>
      <c r="D25" s="207">
        <v>43556</v>
      </c>
      <c r="E25" s="8" t="s">
        <v>61</v>
      </c>
      <c r="F25" s="226">
        <v>1011005002698</v>
      </c>
      <c r="G25" s="8" t="s">
        <v>43</v>
      </c>
      <c r="H25" s="12">
        <v>97764840</v>
      </c>
      <c r="I25" s="12">
        <v>97764840</v>
      </c>
      <c r="J25" s="186">
        <f t="shared" si="0"/>
        <v>1</v>
      </c>
      <c r="K25" s="10" t="s">
        <v>62</v>
      </c>
      <c r="L25" s="10"/>
      <c r="M25" s="10"/>
      <c r="N25" s="10"/>
      <c r="O25" s="19" t="s">
        <v>63</v>
      </c>
    </row>
    <row r="26" spans="2:15" ht="107.25" customHeight="1">
      <c r="B26" s="7" t="s">
        <v>64</v>
      </c>
      <c r="C26" s="8" t="s">
        <v>41</v>
      </c>
      <c r="D26" s="208">
        <v>43556</v>
      </c>
      <c r="E26" s="8" t="s">
        <v>65</v>
      </c>
      <c r="F26" s="226">
        <v>7010405010413</v>
      </c>
      <c r="G26" s="8" t="s">
        <v>43</v>
      </c>
      <c r="H26" s="12">
        <v>36085071</v>
      </c>
      <c r="I26" s="12">
        <v>36079000</v>
      </c>
      <c r="J26" s="186">
        <f t="shared" si="0"/>
        <v>0.99983175867937191</v>
      </c>
      <c r="K26" s="10">
        <v>0</v>
      </c>
      <c r="L26" s="10" t="s">
        <v>34</v>
      </c>
      <c r="M26" s="10" t="s">
        <v>35</v>
      </c>
      <c r="N26" s="10">
        <v>1</v>
      </c>
      <c r="O26" s="11"/>
    </row>
    <row r="27" spans="2:15" ht="107.25" customHeight="1">
      <c r="B27" s="7" t="s">
        <v>66</v>
      </c>
      <c r="C27" s="8" t="s">
        <v>41</v>
      </c>
      <c r="D27" s="207">
        <v>43556</v>
      </c>
      <c r="E27" s="8" t="s">
        <v>67</v>
      </c>
      <c r="F27" s="226">
        <v>1700150007070</v>
      </c>
      <c r="G27" s="8" t="s">
        <v>43</v>
      </c>
      <c r="H27" s="12">
        <v>82703563</v>
      </c>
      <c r="I27" s="12">
        <v>82703160</v>
      </c>
      <c r="J27" s="186">
        <f t="shared" si="0"/>
        <v>0.99999512717487149</v>
      </c>
      <c r="K27" s="10" t="s">
        <v>62</v>
      </c>
      <c r="L27" s="10"/>
      <c r="M27" s="10"/>
      <c r="N27" s="10"/>
      <c r="O27" s="11"/>
    </row>
    <row r="28" spans="2:15" ht="107.25" customHeight="1">
      <c r="B28" s="7" t="s">
        <v>68</v>
      </c>
      <c r="C28" s="8" t="s">
        <v>41</v>
      </c>
      <c r="D28" s="208">
        <v>43556</v>
      </c>
      <c r="E28" s="8" t="s">
        <v>69</v>
      </c>
      <c r="F28" s="226">
        <v>2700150011955</v>
      </c>
      <c r="G28" s="8" t="s">
        <v>43</v>
      </c>
      <c r="H28" s="12">
        <v>29747994</v>
      </c>
      <c r="I28" s="12">
        <v>29743200</v>
      </c>
      <c r="J28" s="186">
        <f t="shared" si="0"/>
        <v>0.99983884627649178</v>
      </c>
      <c r="K28" s="10" t="s">
        <v>62</v>
      </c>
      <c r="L28" s="10"/>
      <c r="M28" s="10"/>
      <c r="N28" s="10"/>
      <c r="O28" s="11"/>
    </row>
    <row r="29" spans="2:15" ht="107.25" customHeight="1">
      <c r="B29" s="7" t="s">
        <v>70</v>
      </c>
      <c r="C29" s="8" t="s">
        <v>41</v>
      </c>
      <c r="D29" s="207">
        <v>43556</v>
      </c>
      <c r="E29" s="8" t="s">
        <v>71</v>
      </c>
      <c r="F29" s="226">
        <v>2700150042141</v>
      </c>
      <c r="G29" s="8" t="s">
        <v>43</v>
      </c>
      <c r="H29" s="12">
        <v>24308984</v>
      </c>
      <c r="I29" s="12">
        <v>24308640</v>
      </c>
      <c r="J29" s="186">
        <f t="shared" si="0"/>
        <v>0.99998584885324704</v>
      </c>
      <c r="K29" s="10" t="s">
        <v>62</v>
      </c>
      <c r="L29" s="10"/>
      <c r="M29" s="10"/>
      <c r="N29" s="10"/>
      <c r="O29" s="11"/>
    </row>
    <row r="30" spans="2:15" ht="107.25" customHeight="1">
      <c r="B30" s="7" t="s">
        <v>72</v>
      </c>
      <c r="C30" s="8" t="s">
        <v>41</v>
      </c>
      <c r="D30" s="208">
        <v>43556</v>
      </c>
      <c r="E30" s="8" t="s">
        <v>73</v>
      </c>
      <c r="F30" s="226">
        <v>1700150024578</v>
      </c>
      <c r="G30" s="8" t="s">
        <v>43</v>
      </c>
      <c r="H30" s="12">
        <v>67234477</v>
      </c>
      <c r="I30" s="12">
        <v>67234320</v>
      </c>
      <c r="J30" s="186">
        <f t="shared" si="0"/>
        <v>0.9999976648885065</v>
      </c>
      <c r="K30" s="10" t="s">
        <v>62</v>
      </c>
      <c r="L30" s="10"/>
      <c r="M30" s="10"/>
      <c r="N30" s="10"/>
      <c r="O30" s="11"/>
    </row>
    <row r="31" spans="2:15" ht="123.75" customHeight="1">
      <c r="B31" s="7" t="s">
        <v>74</v>
      </c>
      <c r="C31" s="8" t="s">
        <v>41</v>
      </c>
      <c r="D31" s="207">
        <v>43556</v>
      </c>
      <c r="E31" s="15" t="s">
        <v>75</v>
      </c>
      <c r="F31" s="227">
        <v>4010605002519</v>
      </c>
      <c r="G31" s="15" t="s">
        <v>76</v>
      </c>
      <c r="H31" s="20">
        <v>116370754</v>
      </c>
      <c r="I31" s="20">
        <v>116098414</v>
      </c>
      <c r="J31" s="187">
        <f t="shared" si="0"/>
        <v>0.99765972127326763</v>
      </c>
      <c r="K31" s="18">
        <v>2</v>
      </c>
      <c r="L31" s="10" t="s">
        <v>39</v>
      </c>
      <c r="M31" s="10" t="s">
        <v>35</v>
      </c>
      <c r="N31" s="10">
        <v>1</v>
      </c>
      <c r="O31" s="19" t="s">
        <v>63</v>
      </c>
    </row>
    <row r="32" spans="2:15" ht="123.75" customHeight="1">
      <c r="B32" s="7" t="s">
        <v>77</v>
      </c>
      <c r="C32" s="8" t="s">
        <v>41</v>
      </c>
      <c r="D32" s="208">
        <v>43556</v>
      </c>
      <c r="E32" s="8" t="s">
        <v>78</v>
      </c>
      <c r="F32" s="226">
        <v>6020005010243</v>
      </c>
      <c r="G32" s="8" t="s">
        <v>76</v>
      </c>
      <c r="H32" s="12">
        <v>35928532</v>
      </c>
      <c r="I32" s="12">
        <v>35923424</v>
      </c>
      <c r="J32" s="186">
        <f t="shared" si="0"/>
        <v>0.99985782886982411</v>
      </c>
      <c r="K32" s="10">
        <v>2</v>
      </c>
      <c r="L32" s="10" t="s">
        <v>34</v>
      </c>
      <c r="M32" s="10" t="s">
        <v>35</v>
      </c>
      <c r="N32" s="10">
        <v>1</v>
      </c>
      <c r="O32" s="11"/>
    </row>
    <row r="33" spans="2:15" ht="120.75" customHeight="1">
      <c r="B33" s="7" t="s">
        <v>79</v>
      </c>
      <c r="C33" s="21" t="s">
        <v>80</v>
      </c>
      <c r="D33" s="207">
        <v>43556</v>
      </c>
      <c r="E33" s="8" t="s">
        <v>81</v>
      </c>
      <c r="F33" s="113" t="s">
        <v>82</v>
      </c>
      <c r="G33" s="21" t="s">
        <v>1172</v>
      </c>
      <c r="H33" s="12">
        <v>224345457</v>
      </c>
      <c r="I33" s="12">
        <v>223017840</v>
      </c>
      <c r="J33" s="183">
        <v>0.99399999999999999</v>
      </c>
      <c r="K33" s="22"/>
      <c r="L33" s="22"/>
      <c r="M33" s="22"/>
      <c r="N33" s="22"/>
      <c r="O33" s="11"/>
    </row>
    <row r="34" spans="2:15" ht="121.5">
      <c r="B34" s="23" t="s">
        <v>84</v>
      </c>
      <c r="C34" s="24" t="s">
        <v>85</v>
      </c>
      <c r="D34" s="208">
        <v>43556</v>
      </c>
      <c r="E34" s="24" t="s">
        <v>86</v>
      </c>
      <c r="F34" s="25" t="s">
        <v>87</v>
      </c>
      <c r="G34" s="26" t="s">
        <v>88</v>
      </c>
      <c r="H34" s="27">
        <v>179548797</v>
      </c>
      <c r="I34" s="27">
        <v>179539200</v>
      </c>
      <c r="J34" s="236">
        <f>I34/H34</f>
        <v>0.99994654934947846</v>
      </c>
      <c r="K34" s="10"/>
      <c r="L34" s="10"/>
      <c r="M34" s="10"/>
      <c r="N34" s="10"/>
      <c r="O34" s="19" t="s">
        <v>89</v>
      </c>
    </row>
    <row r="35" spans="2:15" ht="121.5">
      <c r="B35" s="23" t="s">
        <v>90</v>
      </c>
      <c r="C35" s="24" t="s">
        <v>91</v>
      </c>
      <c r="D35" s="207">
        <v>43556</v>
      </c>
      <c r="E35" s="24" t="s">
        <v>92</v>
      </c>
      <c r="F35" s="29">
        <v>1010901026918</v>
      </c>
      <c r="G35" s="26" t="s">
        <v>88</v>
      </c>
      <c r="H35" s="27">
        <v>12766237</v>
      </c>
      <c r="I35" s="27">
        <v>12765600</v>
      </c>
      <c r="J35" s="236">
        <v>0.99995010275933305</v>
      </c>
      <c r="K35" s="10"/>
      <c r="L35" s="10"/>
      <c r="M35" s="10"/>
      <c r="N35" s="10"/>
      <c r="O35" s="11"/>
    </row>
    <row r="36" spans="2:15" ht="108">
      <c r="B36" s="23" t="s">
        <v>93</v>
      </c>
      <c r="C36" s="24" t="s">
        <v>94</v>
      </c>
      <c r="D36" s="104">
        <v>43556</v>
      </c>
      <c r="E36" s="24" t="s">
        <v>92</v>
      </c>
      <c r="F36" s="29">
        <v>1010901026918</v>
      </c>
      <c r="G36" s="26" t="s">
        <v>88</v>
      </c>
      <c r="H36" s="27">
        <v>9968778</v>
      </c>
      <c r="I36" s="27">
        <v>9936000</v>
      </c>
      <c r="J36" s="188">
        <v>0.99671193400033586</v>
      </c>
      <c r="K36" s="10"/>
      <c r="L36" s="10"/>
      <c r="M36" s="10"/>
      <c r="N36" s="10"/>
      <c r="O36" s="11"/>
    </row>
    <row r="37" spans="2:15" ht="108">
      <c r="B37" s="23" t="s">
        <v>95</v>
      </c>
      <c r="C37" s="24" t="s">
        <v>96</v>
      </c>
      <c r="D37" s="104">
        <v>43556</v>
      </c>
      <c r="E37" s="24" t="s">
        <v>92</v>
      </c>
      <c r="F37" s="29">
        <v>1010901026918</v>
      </c>
      <c r="G37" s="26" t="s">
        <v>88</v>
      </c>
      <c r="H37" s="27">
        <v>9217881</v>
      </c>
      <c r="I37" s="27">
        <v>9180000</v>
      </c>
      <c r="J37" s="188">
        <v>0.99589048719548456</v>
      </c>
      <c r="K37" s="10"/>
      <c r="L37" s="10"/>
      <c r="M37" s="10"/>
      <c r="N37" s="10"/>
      <c r="O37" s="11"/>
    </row>
    <row r="38" spans="2:15" ht="121.5">
      <c r="B38" s="23" t="s">
        <v>97</v>
      </c>
      <c r="C38" s="24" t="s">
        <v>98</v>
      </c>
      <c r="D38" s="104">
        <v>43556</v>
      </c>
      <c r="E38" s="24" t="s">
        <v>99</v>
      </c>
      <c r="F38" s="29">
        <v>7010401052137</v>
      </c>
      <c r="G38" s="8" t="s">
        <v>100</v>
      </c>
      <c r="H38" s="27">
        <v>1917756</v>
      </c>
      <c r="I38" s="27">
        <v>1935513</v>
      </c>
      <c r="J38" s="188">
        <v>1.0092592592592593</v>
      </c>
      <c r="K38" s="10"/>
      <c r="L38" s="10"/>
      <c r="M38" s="10"/>
      <c r="N38" s="10"/>
      <c r="O38" s="11"/>
    </row>
    <row r="39" spans="2:15" ht="147.75" customHeight="1">
      <c r="B39" s="23" t="s">
        <v>101</v>
      </c>
      <c r="C39" s="24" t="s">
        <v>102</v>
      </c>
      <c r="D39" s="104">
        <v>43556</v>
      </c>
      <c r="E39" s="24" t="s">
        <v>99</v>
      </c>
      <c r="F39" s="29">
        <v>7010401052137</v>
      </c>
      <c r="G39" s="8" t="s">
        <v>103</v>
      </c>
      <c r="H39" s="27" t="s">
        <v>104</v>
      </c>
      <c r="I39" s="27" t="s">
        <v>105</v>
      </c>
      <c r="J39" s="188" t="s">
        <v>1795</v>
      </c>
      <c r="K39" s="10"/>
      <c r="L39" s="10"/>
      <c r="M39" s="10"/>
      <c r="N39" s="10"/>
      <c r="O39" s="11" t="s">
        <v>106</v>
      </c>
    </row>
    <row r="40" spans="2:15" ht="147.75" customHeight="1">
      <c r="B40" s="23" t="s">
        <v>107</v>
      </c>
      <c r="C40" s="24" t="s">
        <v>108</v>
      </c>
      <c r="D40" s="104">
        <v>43556</v>
      </c>
      <c r="E40" s="24" t="s">
        <v>109</v>
      </c>
      <c r="F40" s="29">
        <v>9010601021385</v>
      </c>
      <c r="G40" s="8" t="s">
        <v>110</v>
      </c>
      <c r="H40" s="27">
        <v>61762670</v>
      </c>
      <c r="I40" s="27">
        <v>61762670</v>
      </c>
      <c r="J40" s="236">
        <v>1</v>
      </c>
      <c r="K40" s="10"/>
      <c r="L40" s="10"/>
      <c r="M40" s="10"/>
      <c r="N40" s="10"/>
      <c r="O40" s="11"/>
    </row>
    <row r="41" spans="2:15" ht="108">
      <c r="B41" s="23" t="s">
        <v>111</v>
      </c>
      <c r="C41" s="24" t="s">
        <v>112</v>
      </c>
      <c r="D41" s="104">
        <v>43556</v>
      </c>
      <c r="E41" s="24" t="s">
        <v>113</v>
      </c>
      <c r="F41" s="29">
        <v>6011401007346</v>
      </c>
      <c r="G41" s="8" t="s">
        <v>100</v>
      </c>
      <c r="H41" s="27">
        <v>5772178</v>
      </c>
      <c r="I41" s="27">
        <v>5772178</v>
      </c>
      <c r="J41" s="236">
        <v>1</v>
      </c>
      <c r="K41" s="10"/>
      <c r="L41" s="10"/>
      <c r="M41" s="10"/>
      <c r="N41" s="10"/>
      <c r="O41" s="11"/>
    </row>
    <row r="42" spans="2:15" ht="121.5">
      <c r="B42" s="23" t="s">
        <v>114</v>
      </c>
      <c r="C42" s="24" t="s">
        <v>115</v>
      </c>
      <c r="D42" s="104">
        <v>43556</v>
      </c>
      <c r="E42" s="24" t="s">
        <v>116</v>
      </c>
      <c r="F42" s="29">
        <v>3020001081423</v>
      </c>
      <c r="G42" s="8" t="s">
        <v>100</v>
      </c>
      <c r="H42" s="27">
        <v>2216945</v>
      </c>
      <c r="I42" s="27">
        <v>2216945</v>
      </c>
      <c r="J42" s="236">
        <v>1</v>
      </c>
      <c r="K42" s="10"/>
      <c r="L42" s="10"/>
      <c r="M42" s="10"/>
      <c r="N42" s="10"/>
      <c r="O42" s="19"/>
    </row>
    <row r="43" spans="2:15" ht="121.5">
      <c r="B43" s="23" t="s">
        <v>117</v>
      </c>
      <c r="C43" s="24" t="s">
        <v>115</v>
      </c>
      <c r="D43" s="104">
        <v>43556</v>
      </c>
      <c r="E43" s="24" t="s">
        <v>116</v>
      </c>
      <c r="F43" s="29">
        <v>3020001081423</v>
      </c>
      <c r="G43" s="8" t="s">
        <v>100</v>
      </c>
      <c r="H43" s="27">
        <v>3967621</v>
      </c>
      <c r="I43" s="27">
        <v>3967621</v>
      </c>
      <c r="J43" s="236">
        <v>1</v>
      </c>
      <c r="K43" s="10"/>
      <c r="L43" s="10"/>
      <c r="M43" s="10"/>
      <c r="N43" s="10"/>
      <c r="O43" s="11"/>
    </row>
    <row r="44" spans="2:15" ht="149.25" customHeight="1">
      <c r="B44" s="23" t="s">
        <v>118</v>
      </c>
      <c r="C44" s="24" t="s">
        <v>119</v>
      </c>
      <c r="D44" s="104">
        <v>43556</v>
      </c>
      <c r="E44" s="24" t="s">
        <v>120</v>
      </c>
      <c r="F44" s="29">
        <v>1020005003771</v>
      </c>
      <c r="G44" s="8" t="s">
        <v>121</v>
      </c>
      <c r="H44" s="27">
        <v>30560000</v>
      </c>
      <c r="I44" s="27">
        <v>30560000</v>
      </c>
      <c r="J44" s="236">
        <v>1</v>
      </c>
      <c r="K44" s="10"/>
      <c r="L44" s="10"/>
      <c r="M44" s="10"/>
      <c r="N44" s="10"/>
      <c r="O44" s="11"/>
    </row>
    <row r="45" spans="2:15" ht="121.5">
      <c r="B45" s="7" t="s">
        <v>122</v>
      </c>
      <c r="C45" s="8" t="s">
        <v>123</v>
      </c>
      <c r="D45" s="165">
        <v>43556</v>
      </c>
      <c r="E45" s="8" t="s">
        <v>124</v>
      </c>
      <c r="F45" s="30" t="s">
        <v>125</v>
      </c>
      <c r="G45" s="26" t="s">
        <v>88</v>
      </c>
      <c r="H45" s="31">
        <v>8278517</v>
      </c>
      <c r="I45" s="31">
        <v>8277500.0000000009</v>
      </c>
      <c r="J45" s="239">
        <f>I45/H45</f>
        <v>0.99987715191017923</v>
      </c>
      <c r="K45" s="10"/>
      <c r="L45" s="10"/>
      <c r="M45" s="10"/>
      <c r="N45" s="10"/>
      <c r="O45" s="11"/>
    </row>
    <row r="46" spans="2:15" ht="138" customHeight="1">
      <c r="B46" s="7" t="s">
        <v>126</v>
      </c>
      <c r="C46" s="8" t="s">
        <v>127</v>
      </c>
      <c r="D46" s="165">
        <v>43556</v>
      </c>
      <c r="E46" s="8" t="s">
        <v>128</v>
      </c>
      <c r="F46" s="30" t="s">
        <v>129</v>
      </c>
      <c r="G46" s="26" t="s">
        <v>88</v>
      </c>
      <c r="H46" s="31">
        <v>9376895</v>
      </c>
      <c r="I46" s="31">
        <v>9372000</v>
      </c>
      <c r="J46" s="189">
        <f>I46/H46</f>
        <v>0.99947797218588885</v>
      </c>
      <c r="K46" s="10"/>
      <c r="L46" s="10"/>
      <c r="M46" s="10"/>
      <c r="N46" s="10"/>
      <c r="O46" s="11"/>
    </row>
    <row r="47" spans="2:15" ht="155.25" customHeight="1">
      <c r="B47" s="23" t="s">
        <v>130</v>
      </c>
      <c r="C47" s="24" t="s">
        <v>131</v>
      </c>
      <c r="D47" s="104">
        <v>43556</v>
      </c>
      <c r="E47" s="24" t="s">
        <v>132</v>
      </c>
      <c r="F47" s="25" t="s">
        <v>133</v>
      </c>
      <c r="G47" s="8" t="s">
        <v>134</v>
      </c>
      <c r="H47" s="27">
        <v>25811283</v>
      </c>
      <c r="I47" s="27">
        <v>25811283</v>
      </c>
      <c r="J47" s="236">
        <f t="shared" ref="J47:J86" si="1">I47/H47</f>
        <v>1</v>
      </c>
      <c r="K47" s="10"/>
      <c r="L47" s="10" t="s">
        <v>39</v>
      </c>
      <c r="M47" s="10" t="s">
        <v>35</v>
      </c>
      <c r="N47" s="10"/>
      <c r="O47" s="11"/>
    </row>
    <row r="48" spans="2:15" ht="155.25" customHeight="1">
      <c r="B48" s="23" t="s">
        <v>135</v>
      </c>
      <c r="C48" s="24" t="s">
        <v>136</v>
      </c>
      <c r="D48" s="104">
        <v>43556</v>
      </c>
      <c r="E48" s="24" t="s">
        <v>137</v>
      </c>
      <c r="F48" s="25" t="s">
        <v>138</v>
      </c>
      <c r="G48" s="8" t="s">
        <v>134</v>
      </c>
      <c r="H48" s="27">
        <v>60053988</v>
      </c>
      <c r="I48" s="27">
        <v>60053988</v>
      </c>
      <c r="J48" s="236">
        <f t="shared" si="1"/>
        <v>1</v>
      </c>
      <c r="K48" s="10"/>
      <c r="L48" s="10"/>
      <c r="M48" s="10"/>
      <c r="N48" s="10"/>
      <c r="O48" s="11"/>
    </row>
    <row r="49" spans="2:15" ht="108">
      <c r="B49" s="23" t="s">
        <v>139</v>
      </c>
      <c r="C49" s="24" t="s">
        <v>140</v>
      </c>
      <c r="D49" s="104">
        <v>43556</v>
      </c>
      <c r="E49" s="24" t="s">
        <v>141</v>
      </c>
      <c r="F49" s="25" t="s">
        <v>142</v>
      </c>
      <c r="G49" s="26" t="s">
        <v>88</v>
      </c>
      <c r="H49" s="27">
        <v>6008668</v>
      </c>
      <c r="I49" s="27">
        <v>5995000</v>
      </c>
      <c r="J49" s="188">
        <f t="shared" si="1"/>
        <v>0.99772528620319845</v>
      </c>
      <c r="K49" s="10"/>
      <c r="L49" s="10"/>
      <c r="M49" s="10"/>
      <c r="N49" s="10"/>
      <c r="O49" s="11"/>
    </row>
    <row r="50" spans="2:15" ht="118.5" customHeight="1">
      <c r="B50" s="23" t="s">
        <v>143</v>
      </c>
      <c r="C50" s="24" t="s">
        <v>136</v>
      </c>
      <c r="D50" s="104">
        <v>43556</v>
      </c>
      <c r="E50" s="24" t="s">
        <v>137</v>
      </c>
      <c r="F50" s="25" t="s">
        <v>138</v>
      </c>
      <c r="G50" s="8" t="s">
        <v>103</v>
      </c>
      <c r="H50" s="27">
        <v>4417460</v>
      </c>
      <c r="I50" s="27">
        <v>4417460</v>
      </c>
      <c r="J50" s="236">
        <v>1</v>
      </c>
      <c r="K50" s="10"/>
      <c r="L50" s="10"/>
      <c r="M50" s="10"/>
      <c r="N50" s="10"/>
      <c r="O50" s="11"/>
    </row>
    <row r="51" spans="2:15" ht="117.75" customHeight="1">
      <c r="B51" s="23" t="s">
        <v>143</v>
      </c>
      <c r="C51" s="24" t="s">
        <v>144</v>
      </c>
      <c r="D51" s="104">
        <v>43556</v>
      </c>
      <c r="E51" s="24" t="s">
        <v>132</v>
      </c>
      <c r="F51" s="25" t="s">
        <v>133</v>
      </c>
      <c r="G51" s="8" t="s">
        <v>103</v>
      </c>
      <c r="H51" s="27">
        <v>4532034</v>
      </c>
      <c r="I51" s="27">
        <v>4532034</v>
      </c>
      <c r="J51" s="236">
        <v>1</v>
      </c>
      <c r="K51" s="10"/>
      <c r="L51" s="10" t="s">
        <v>39</v>
      </c>
      <c r="M51" s="10" t="s">
        <v>35</v>
      </c>
      <c r="N51" s="10"/>
      <c r="O51" s="11"/>
    </row>
    <row r="52" spans="2:15" ht="148.5" customHeight="1">
      <c r="B52" s="23" t="s">
        <v>145</v>
      </c>
      <c r="C52" s="24" t="s">
        <v>102</v>
      </c>
      <c r="D52" s="104">
        <v>43556</v>
      </c>
      <c r="E52" s="24" t="s">
        <v>146</v>
      </c>
      <c r="F52" s="29">
        <v>4011101055952</v>
      </c>
      <c r="G52" s="26" t="s">
        <v>88</v>
      </c>
      <c r="H52" s="27">
        <v>2144354</v>
      </c>
      <c r="I52" s="27">
        <v>2138832</v>
      </c>
      <c r="J52" s="188">
        <f t="shared" si="1"/>
        <v>0.99742486548396392</v>
      </c>
      <c r="K52" s="10"/>
      <c r="L52" s="10"/>
      <c r="M52" s="10"/>
      <c r="N52" s="10"/>
      <c r="O52" s="19" t="s">
        <v>106</v>
      </c>
    </row>
    <row r="53" spans="2:15" ht="121.5">
      <c r="B53" s="23" t="s">
        <v>147</v>
      </c>
      <c r="C53" s="24" t="s">
        <v>148</v>
      </c>
      <c r="D53" s="104">
        <v>43556</v>
      </c>
      <c r="E53" s="24" t="s">
        <v>149</v>
      </c>
      <c r="F53" s="25" t="s">
        <v>150</v>
      </c>
      <c r="G53" s="8" t="s">
        <v>151</v>
      </c>
      <c r="H53" s="27">
        <v>1352340</v>
      </c>
      <c r="I53" s="27">
        <v>1352340</v>
      </c>
      <c r="J53" s="236">
        <f t="shared" si="1"/>
        <v>1</v>
      </c>
      <c r="K53" s="10"/>
      <c r="L53" s="10"/>
      <c r="M53" s="10"/>
      <c r="N53" s="10"/>
      <c r="O53" s="11"/>
    </row>
    <row r="54" spans="2:15" ht="121.5">
      <c r="B54" s="23" t="s">
        <v>152</v>
      </c>
      <c r="C54" s="24" t="s">
        <v>148</v>
      </c>
      <c r="D54" s="104">
        <v>43556</v>
      </c>
      <c r="E54" s="24" t="s">
        <v>153</v>
      </c>
      <c r="F54" s="25" t="s">
        <v>154</v>
      </c>
      <c r="G54" s="8" t="s">
        <v>155</v>
      </c>
      <c r="H54" s="27">
        <v>2963520</v>
      </c>
      <c r="I54" s="27">
        <v>2963520</v>
      </c>
      <c r="J54" s="236">
        <f t="shared" si="1"/>
        <v>1</v>
      </c>
      <c r="K54" s="10"/>
      <c r="L54" s="10"/>
      <c r="M54" s="10"/>
      <c r="N54" s="10"/>
      <c r="O54" s="11"/>
    </row>
    <row r="55" spans="2:15" ht="121.5">
      <c r="B55" s="23" t="s">
        <v>156</v>
      </c>
      <c r="C55" s="24" t="s">
        <v>148</v>
      </c>
      <c r="D55" s="104">
        <v>43556</v>
      </c>
      <c r="E55" s="24" t="s">
        <v>157</v>
      </c>
      <c r="F55" s="25" t="s">
        <v>158</v>
      </c>
      <c r="G55" s="8" t="s">
        <v>159</v>
      </c>
      <c r="H55" s="27">
        <v>1866240</v>
      </c>
      <c r="I55" s="27">
        <v>1866240</v>
      </c>
      <c r="J55" s="236">
        <f t="shared" si="1"/>
        <v>1</v>
      </c>
      <c r="K55" s="10"/>
      <c r="L55" s="10"/>
      <c r="M55" s="10"/>
      <c r="N55" s="10"/>
      <c r="O55" s="11"/>
    </row>
    <row r="56" spans="2:15" ht="121.5">
      <c r="B56" s="23" t="s">
        <v>160</v>
      </c>
      <c r="C56" s="24" t="s">
        <v>148</v>
      </c>
      <c r="D56" s="104">
        <v>43556</v>
      </c>
      <c r="E56" s="24" t="s">
        <v>161</v>
      </c>
      <c r="F56" s="25" t="s">
        <v>162</v>
      </c>
      <c r="G56" s="8" t="s">
        <v>163</v>
      </c>
      <c r="H56" s="27">
        <v>3770100</v>
      </c>
      <c r="I56" s="27">
        <v>3770100</v>
      </c>
      <c r="J56" s="236">
        <f t="shared" si="1"/>
        <v>1</v>
      </c>
      <c r="K56" s="10"/>
      <c r="L56" s="10"/>
      <c r="M56" s="10"/>
      <c r="N56" s="10"/>
      <c r="O56" s="11"/>
    </row>
    <row r="57" spans="2:15" ht="121.5">
      <c r="B57" s="23" t="s">
        <v>164</v>
      </c>
      <c r="C57" s="24" t="s">
        <v>148</v>
      </c>
      <c r="D57" s="104">
        <v>43556</v>
      </c>
      <c r="E57" s="24" t="s">
        <v>165</v>
      </c>
      <c r="F57" s="25" t="s">
        <v>166</v>
      </c>
      <c r="G57" s="8" t="s">
        <v>167</v>
      </c>
      <c r="H57" s="27">
        <v>2021760</v>
      </c>
      <c r="I57" s="27">
        <v>2021760</v>
      </c>
      <c r="J57" s="236">
        <f t="shared" si="1"/>
        <v>1</v>
      </c>
      <c r="K57" s="10"/>
      <c r="L57" s="10"/>
      <c r="M57" s="10"/>
      <c r="N57" s="10"/>
      <c r="O57" s="11"/>
    </row>
    <row r="58" spans="2:15" ht="121.5">
      <c r="B58" s="23" t="s">
        <v>168</v>
      </c>
      <c r="C58" s="24" t="s">
        <v>148</v>
      </c>
      <c r="D58" s="104">
        <v>43556</v>
      </c>
      <c r="E58" s="24" t="s">
        <v>169</v>
      </c>
      <c r="F58" s="25" t="s">
        <v>170</v>
      </c>
      <c r="G58" s="8" t="s">
        <v>151</v>
      </c>
      <c r="H58" s="27">
        <v>7776000</v>
      </c>
      <c r="I58" s="27">
        <v>7776000</v>
      </c>
      <c r="J58" s="236">
        <f t="shared" si="1"/>
        <v>1</v>
      </c>
      <c r="K58" s="10"/>
      <c r="L58" s="10"/>
      <c r="M58" s="10"/>
      <c r="N58" s="10"/>
      <c r="O58" s="11"/>
    </row>
    <row r="59" spans="2:15" ht="121.5">
      <c r="B59" s="23" t="s">
        <v>171</v>
      </c>
      <c r="C59" s="24" t="s">
        <v>148</v>
      </c>
      <c r="D59" s="104">
        <v>43556</v>
      </c>
      <c r="E59" s="24" t="s">
        <v>172</v>
      </c>
      <c r="F59" s="25" t="s">
        <v>173</v>
      </c>
      <c r="G59" s="8" t="s">
        <v>167</v>
      </c>
      <c r="H59" s="27">
        <v>4732344</v>
      </c>
      <c r="I59" s="27">
        <v>4732344</v>
      </c>
      <c r="J59" s="236">
        <f t="shared" si="1"/>
        <v>1</v>
      </c>
      <c r="K59" s="10"/>
      <c r="L59" s="10"/>
      <c r="M59" s="10"/>
      <c r="N59" s="10"/>
      <c r="O59" s="11"/>
    </row>
    <row r="60" spans="2:15" ht="121.5">
      <c r="B60" s="23" t="s">
        <v>174</v>
      </c>
      <c r="C60" s="24" t="s">
        <v>148</v>
      </c>
      <c r="D60" s="104">
        <v>43556</v>
      </c>
      <c r="E60" s="24" t="s">
        <v>175</v>
      </c>
      <c r="F60" s="25" t="s">
        <v>176</v>
      </c>
      <c r="G60" s="8" t="s">
        <v>151</v>
      </c>
      <c r="H60" s="27">
        <v>1490060</v>
      </c>
      <c r="I60" s="27">
        <v>1490060</v>
      </c>
      <c r="J60" s="236">
        <f t="shared" si="1"/>
        <v>1</v>
      </c>
      <c r="K60" s="10"/>
      <c r="L60" s="10"/>
      <c r="M60" s="10"/>
      <c r="N60" s="10"/>
      <c r="O60" s="11"/>
    </row>
    <row r="61" spans="2:15" ht="121.5">
      <c r="B61" s="23" t="s">
        <v>177</v>
      </c>
      <c r="C61" s="24" t="s">
        <v>148</v>
      </c>
      <c r="D61" s="104">
        <v>43556</v>
      </c>
      <c r="E61" s="24" t="s">
        <v>178</v>
      </c>
      <c r="F61" s="25" t="s">
        <v>179</v>
      </c>
      <c r="G61" s="8" t="s">
        <v>151</v>
      </c>
      <c r="H61" s="27">
        <v>41046696</v>
      </c>
      <c r="I61" s="27">
        <v>41046696</v>
      </c>
      <c r="J61" s="236">
        <f t="shared" si="1"/>
        <v>1</v>
      </c>
      <c r="K61" s="10"/>
      <c r="L61" s="10"/>
      <c r="M61" s="10"/>
      <c r="N61" s="10"/>
      <c r="O61" s="19"/>
    </row>
    <row r="62" spans="2:15" ht="121.5">
      <c r="B62" s="23" t="s">
        <v>180</v>
      </c>
      <c r="C62" s="24" t="s">
        <v>148</v>
      </c>
      <c r="D62" s="104">
        <v>43556</v>
      </c>
      <c r="E62" s="24" t="s">
        <v>181</v>
      </c>
      <c r="F62" s="25" t="s">
        <v>182</v>
      </c>
      <c r="G62" s="8" t="s">
        <v>151</v>
      </c>
      <c r="H62" s="27">
        <v>1585692</v>
      </c>
      <c r="I62" s="27">
        <v>1585692</v>
      </c>
      <c r="J62" s="236">
        <f t="shared" si="1"/>
        <v>1</v>
      </c>
      <c r="K62" s="10"/>
      <c r="L62" s="10"/>
      <c r="M62" s="10"/>
      <c r="N62" s="10"/>
      <c r="O62" s="11"/>
    </row>
    <row r="63" spans="2:15" ht="121.5">
      <c r="B63" s="23" t="s">
        <v>183</v>
      </c>
      <c r="C63" s="24" t="s">
        <v>148</v>
      </c>
      <c r="D63" s="104">
        <v>43556</v>
      </c>
      <c r="E63" s="24" t="s">
        <v>184</v>
      </c>
      <c r="F63" s="25" t="s">
        <v>185</v>
      </c>
      <c r="G63" s="8" t="s">
        <v>151</v>
      </c>
      <c r="H63" s="27">
        <v>1103389</v>
      </c>
      <c r="I63" s="27">
        <v>1103389</v>
      </c>
      <c r="J63" s="236">
        <f t="shared" si="1"/>
        <v>1</v>
      </c>
      <c r="K63" s="10"/>
      <c r="L63" s="10"/>
      <c r="M63" s="10"/>
      <c r="N63" s="10"/>
      <c r="O63" s="11"/>
    </row>
    <row r="64" spans="2:15" ht="108">
      <c r="B64" s="23" t="s">
        <v>186</v>
      </c>
      <c r="C64" s="24" t="s">
        <v>187</v>
      </c>
      <c r="D64" s="104">
        <v>43556</v>
      </c>
      <c r="E64" s="24" t="s">
        <v>188</v>
      </c>
      <c r="F64" s="25" t="s">
        <v>189</v>
      </c>
      <c r="G64" s="8" t="s">
        <v>100</v>
      </c>
      <c r="H64" s="27">
        <v>7630000</v>
      </c>
      <c r="I64" s="27">
        <v>7630000</v>
      </c>
      <c r="J64" s="236">
        <f t="shared" si="1"/>
        <v>1</v>
      </c>
      <c r="K64" s="10"/>
      <c r="L64" s="10"/>
      <c r="M64" s="10"/>
      <c r="N64" s="10"/>
      <c r="O64" s="11"/>
    </row>
    <row r="65" spans="2:15" ht="108">
      <c r="B65" s="23" t="s">
        <v>190</v>
      </c>
      <c r="C65" s="24" t="s">
        <v>187</v>
      </c>
      <c r="D65" s="104">
        <v>43556</v>
      </c>
      <c r="E65" s="24" t="s">
        <v>191</v>
      </c>
      <c r="F65" s="25" t="s">
        <v>192</v>
      </c>
      <c r="G65" s="8" t="s">
        <v>100</v>
      </c>
      <c r="H65" s="27">
        <v>3139200</v>
      </c>
      <c r="I65" s="27">
        <v>3139200</v>
      </c>
      <c r="J65" s="236">
        <f t="shared" si="1"/>
        <v>1</v>
      </c>
      <c r="K65" s="10"/>
      <c r="L65" s="10"/>
      <c r="M65" s="10"/>
      <c r="N65" s="10"/>
      <c r="O65" s="11"/>
    </row>
    <row r="66" spans="2:15" ht="108">
      <c r="B66" s="23" t="s">
        <v>193</v>
      </c>
      <c r="C66" s="24" t="s">
        <v>194</v>
      </c>
      <c r="D66" s="104">
        <v>43556</v>
      </c>
      <c r="E66" s="24" t="s">
        <v>188</v>
      </c>
      <c r="F66" s="25" t="s">
        <v>195</v>
      </c>
      <c r="G66" s="8" t="s">
        <v>100</v>
      </c>
      <c r="H66" s="27">
        <v>1407146</v>
      </c>
      <c r="I66" s="27">
        <v>1407146</v>
      </c>
      <c r="J66" s="236">
        <f t="shared" si="1"/>
        <v>1</v>
      </c>
      <c r="K66" s="10"/>
      <c r="L66" s="10"/>
      <c r="M66" s="10"/>
      <c r="N66" s="10"/>
      <c r="O66" s="19"/>
    </row>
    <row r="67" spans="2:15" ht="121.5">
      <c r="B67" s="23" t="s">
        <v>196</v>
      </c>
      <c r="C67" s="8" t="s">
        <v>197</v>
      </c>
      <c r="D67" s="165">
        <v>43556</v>
      </c>
      <c r="E67" s="24" t="s">
        <v>198</v>
      </c>
      <c r="F67" s="25" t="s">
        <v>199</v>
      </c>
      <c r="G67" s="8" t="s">
        <v>100</v>
      </c>
      <c r="H67" s="27">
        <v>2616000</v>
      </c>
      <c r="I67" s="27">
        <v>2616000</v>
      </c>
      <c r="J67" s="236">
        <f t="shared" si="1"/>
        <v>1</v>
      </c>
      <c r="K67" s="10"/>
      <c r="L67" s="10"/>
      <c r="M67" s="10"/>
      <c r="N67" s="10"/>
      <c r="O67" s="11"/>
    </row>
    <row r="68" spans="2:15" ht="148.5">
      <c r="B68" s="7" t="s">
        <v>200</v>
      </c>
      <c r="C68" s="8" t="s">
        <v>201</v>
      </c>
      <c r="D68" s="165">
        <v>43556</v>
      </c>
      <c r="E68" s="8" t="s">
        <v>202</v>
      </c>
      <c r="F68" s="30">
        <v>7010401017486</v>
      </c>
      <c r="G68" s="8" t="s">
        <v>100</v>
      </c>
      <c r="H68" s="31">
        <v>3139854</v>
      </c>
      <c r="I68" s="31">
        <v>3139854</v>
      </c>
      <c r="J68" s="239">
        <f t="shared" si="1"/>
        <v>1</v>
      </c>
      <c r="K68" s="10"/>
      <c r="L68" s="10"/>
      <c r="M68" s="10"/>
      <c r="N68" s="10"/>
      <c r="O68" s="11"/>
    </row>
    <row r="69" spans="2:15" ht="108">
      <c r="B69" s="23" t="s">
        <v>203</v>
      </c>
      <c r="C69" s="24" t="s">
        <v>194</v>
      </c>
      <c r="D69" s="104">
        <v>43556</v>
      </c>
      <c r="E69" s="8" t="s">
        <v>204</v>
      </c>
      <c r="F69" s="30">
        <v>4010001066135</v>
      </c>
      <c r="G69" s="8" t="s">
        <v>100</v>
      </c>
      <c r="H69" s="27">
        <v>2200000</v>
      </c>
      <c r="I69" s="27">
        <v>2200000</v>
      </c>
      <c r="J69" s="236">
        <f t="shared" si="1"/>
        <v>1</v>
      </c>
      <c r="K69" s="10"/>
      <c r="L69" s="10"/>
      <c r="M69" s="10"/>
      <c r="N69" s="10"/>
      <c r="O69" s="11"/>
    </row>
    <row r="70" spans="2:15" ht="189">
      <c r="B70" s="23" t="s">
        <v>205</v>
      </c>
      <c r="C70" s="8" t="s">
        <v>206</v>
      </c>
      <c r="D70" s="104">
        <v>43556</v>
      </c>
      <c r="E70" s="24" t="s">
        <v>207</v>
      </c>
      <c r="F70" s="25" t="s">
        <v>208</v>
      </c>
      <c r="G70" s="8" t="s">
        <v>100</v>
      </c>
      <c r="H70" s="27">
        <v>3348000</v>
      </c>
      <c r="I70" s="27">
        <v>3456000</v>
      </c>
      <c r="J70" s="188">
        <f t="shared" si="1"/>
        <v>1.032258064516129</v>
      </c>
      <c r="K70" s="10"/>
      <c r="L70" s="10"/>
      <c r="M70" s="10"/>
      <c r="N70" s="10"/>
      <c r="O70" s="11"/>
    </row>
    <row r="71" spans="2:15" ht="189">
      <c r="B71" s="23" t="s">
        <v>209</v>
      </c>
      <c r="C71" s="8" t="s">
        <v>206</v>
      </c>
      <c r="D71" s="104">
        <v>43556</v>
      </c>
      <c r="E71" s="24" t="s">
        <v>210</v>
      </c>
      <c r="F71" s="25" t="s">
        <v>211</v>
      </c>
      <c r="G71" s="8" t="s">
        <v>100</v>
      </c>
      <c r="H71" s="27">
        <v>3456000</v>
      </c>
      <c r="I71" s="27">
        <v>3456000</v>
      </c>
      <c r="J71" s="236">
        <f t="shared" si="1"/>
        <v>1</v>
      </c>
      <c r="K71" s="10"/>
      <c r="L71" s="10"/>
      <c r="M71" s="10"/>
      <c r="N71" s="10"/>
      <c r="O71" s="19"/>
    </row>
    <row r="72" spans="2:15" ht="121.5">
      <c r="B72" s="23" t="s">
        <v>212</v>
      </c>
      <c r="C72" s="8" t="s">
        <v>206</v>
      </c>
      <c r="D72" s="104">
        <v>43556</v>
      </c>
      <c r="E72" s="24" t="s">
        <v>207</v>
      </c>
      <c r="F72" s="25" t="s">
        <v>213</v>
      </c>
      <c r="G72" s="8" t="s">
        <v>88</v>
      </c>
      <c r="H72" s="27">
        <v>5990015</v>
      </c>
      <c r="I72" s="27">
        <v>5940000</v>
      </c>
      <c r="J72" s="188">
        <f t="shared" si="1"/>
        <v>0.99165027132653261</v>
      </c>
      <c r="K72" s="10"/>
      <c r="L72" s="10"/>
      <c r="M72" s="10"/>
      <c r="N72" s="10"/>
      <c r="O72" s="11"/>
    </row>
    <row r="73" spans="2:15" ht="108">
      <c r="B73" s="23" t="s">
        <v>214</v>
      </c>
      <c r="C73" s="24" t="s">
        <v>215</v>
      </c>
      <c r="D73" s="104">
        <v>43556</v>
      </c>
      <c r="E73" s="24" t="s">
        <v>216</v>
      </c>
      <c r="F73" s="25" t="s">
        <v>217</v>
      </c>
      <c r="G73" s="8" t="s">
        <v>100</v>
      </c>
      <c r="H73" s="27">
        <v>1412640</v>
      </c>
      <c r="I73" s="27">
        <v>1412640</v>
      </c>
      <c r="J73" s="236">
        <f t="shared" si="1"/>
        <v>1</v>
      </c>
      <c r="K73" s="10"/>
      <c r="L73" s="10"/>
      <c r="M73" s="10"/>
      <c r="N73" s="10"/>
      <c r="O73" s="11"/>
    </row>
    <row r="74" spans="2:15" ht="121.5">
      <c r="B74" s="23" t="s">
        <v>218</v>
      </c>
      <c r="C74" s="24" t="s">
        <v>219</v>
      </c>
      <c r="D74" s="104">
        <v>43556</v>
      </c>
      <c r="E74" s="24" t="s">
        <v>220</v>
      </c>
      <c r="F74" s="25" t="s">
        <v>221</v>
      </c>
      <c r="G74" s="8" t="s">
        <v>222</v>
      </c>
      <c r="H74" s="27">
        <v>16241000</v>
      </c>
      <c r="I74" s="27">
        <v>16241000</v>
      </c>
      <c r="J74" s="236">
        <f t="shared" si="1"/>
        <v>1</v>
      </c>
      <c r="K74" s="10"/>
      <c r="L74" s="10"/>
      <c r="M74" s="10"/>
      <c r="N74" s="10"/>
      <c r="O74" s="11"/>
    </row>
    <row r="75" spans="2:15" ht="108">
      <c r="B75" s="23" t="s">
        <v>223</v>
      </c>
      <c r="C75" s="24" t="s">
        <v>224</v>
      </c>
      <c r="D75" s="104">
        <v>43556</v>
      </c>
      <c r="E75" s="24" t="s">
        <v>225</v>
      </c>
      <c r="F75" s="25" t="s">
        <v>226</v>
      </c>
      <c r="G75" s="8" t="s">
        <v>100</v>
      </c>
      <c r="H75" s="27">
        <v>13603200</v>
      </c>
      <c r="I75" s="27">
        <v>13603200</v>
      </c>
      <c r="J75" s="236">
        <f t="shared" si="1"/>
        <v>1</v>
      </c>
      <c r="K75" s="10"/>
      <c r="L75" s="10"/>
      <c r="M75" s="10"/>
      <c r="N75" s="10"/>
      <c r="O75" s="11"/>
    </row>
    <row r="76" spans="2:15" ht="108">
      <c r="B76" s="23" t="s">
        <v>227</v>
      </c>
      <c r="C76" s="24" t="s">
        <v>228</v>
      </c>
      <c r="D76" s="104">
        <v>43556</v>
      </c>
      <c r="E76" s="24" t="s">
        <v>229</v>
      </c>
      <c r="F76" s="25" t="s">
        <v>230</v>
      </c>
      <c r="G76" s="8" t="s">
        <v>100</v>
      </c>
      <c r="H76" s="27">
        <v>7477398</v>
      </c>
      <c r="I76" s="27">
        <v>7477398</v>
      </c>
      <c r="J76" s="236">
        <f t="shared" si="1"/>
        <v>1</v>
      </c>
      <c r="K76" s="10"/>
      <c r="L76" s="10"/>
      <c r="M76" s="10"/>
      <c r="N76" s="10"/>
      <c r="O76" s="11"/>
    </row>
    <row r="77" spans="2:15" ht="108">
      <c r="B77" s="23" t="s">
        <v>231</v>
      </c>
      <c r="C77" s="24" t="s">
        <v>224</v>
      </c>
      <c r="D77" s="104">
        <v>43556</v>
      </c>
      <c r="E77" s="24" t="s">
        <v>232</v>
      </c>
      <c r="F77" s="25" t="s">
        <v>233</v>
      </c>
      <c r="G77" s="8" t="s">
        <v>100</v>
      </c>
      <c r="H77" s="27">
        <v>1308000</v>
      </c>
      <c r="I77" s="27">
        <v>1308000</v>
      </c>
      <c r="J77" s="236">
        <f t="shared" si="1"/>
        <v>1</v>
      </c>
      <c r="K77" s="10"/>
      <c r="L77" s="10"/>
      <c r="M77" s="10"/>
      <c r="N77" s="10"/>
      <c r="O77" s="11"/>
    </row>
    <row r="78" spans="2:15" ht="153.75" customHeight="1">
      <c r="B78" s="23" t="s">
        <v>234</v>
      </c>
      <c r="C78" s="24" t="s">
        <v>235</v>
      </c>
      <c r="D78" s="104">
        <v>43556</v>
      </c>
      <c r="E78" s="24" t="s">
        <v>236</v>
      </c>
      <c r="F78" s="25" t="s">
        <v>237</v>
      </c>
      <c r="G78" s="8" t="s">
        <v>88</v>
      </c>
      <c r="H78" s="27">
        <v>8604297</v>
      </c>
      <c r="I78" s="27">
        <v>8250000</v>
      </c>
      <c r="J78" s="188">
        <f t="shared" si="1"/>
        <v>0.95882324843040634</v>
      </c>
      <c r="K78" s="10"/>
      <c r="L78" s="10"/>
      <c r="M78" s="10"/>
      <c r="N78" s="10"/>
      <c r="O78" s="11"/>
    </row>
    <row r="79" spans="2:15" ht="121.5">
      <c r="B79" s="23" t="s">
        <v>238</v>
      </c>
      <c r="C79" s="24" t="s">
        <v>239</v>
      </c>
      <c r="D79" s="104">
        <v>43556</v>
      </c>
      <c r="E79" s="24" t="s">
        <v>240</v>
      </c>
      <c r="F79" s="25" t="s">
        <v>241</v>
      </c>
      <c r="G79" s="8" t="s">
        <v>100</v>
      </c>
      <c r="H79" s="27">
        <v>1569600</v>
      </c>
      <c r="I79" s="27">
        <v>1569600</v>
      </c>
      <c r="J79" s="236">
        <f t="shared" si="1"/>
        <v>1</v>
      </c>
      <c r="K79" s="10"/>
      <c r="L79" s="10"/>
      <c r="M79" s="10"/>
      <c r="N79" s="10"/>
      <c r="O79" s="11"/>
    </row>
    <row r="80" spans="2:15" ht="139.5" customHeight="1">
      <c r="B80" s="23" t="s">
        <v>242</v>
      </c>
      <c r="C80" s="24" t="s">
        <v>243</v>
      </c>
      <c r="D80" s="104">
        <v>43556</v>
      </c>
      <c r="E80" s="24" t="s">
        <v>229</v>
      </c>
      <c r="F80" s="25" t="s">
        <v>244</v>
      </c>
      <c r="G80" s="8" t="s">
        <v>100</v>
      </c>
      <c r="H80" s="27">
        <v>2903760</v>
      </c>
      <c r="I80" s="27">
        <v>2903760</v>
      </c>
      <c r="J80" s="236">
        <f t="shared" si="1"/>
        <v>1</v>
      </c>
      <c r="K80" s="10"/>
      <c r="L80" s="10"/>
      <c r="M80" s="10"/>
      <c r="N80" s="10"/>
      <c r="O80" s="11"/>
    </row>
    <row r="81" spans="2:15" ht="150" customHeight="1">
      <c r="B81" s="23" t="s">
        <v>245</v>
      </c>
      <c r="C81" s="8" t="s">
        <v>206</v>
      </c>
      <c r="D81" s="104">
        <v>43556</v>
      </c>
      <c r="E81" s="24" t="s">
        <v>246</v>
      </c>
      <c r="F81" s="25" t="s">
        <v>247</v>
      </c>
      <c r="G81" s="8" t="s">
        <v>100</v>
      </c>
      <c r="H81" s="27">
        <v>5931527</v>
      </c>
      <c r="I81" s="27">
        <v>5931527</v>
      </c>
      <c r="J81" s="236">
        <f t="shared" si="1"/>
        <v>1</v>
      </c>
      <c r="K81" s="10"/>
      <c r="L81" s="10"/>
      <c r="M81" s="10"/>
      <c r="N81" s="10"/>
      <c r="O81" s="11"/>
    </row>
    <row r="82" spans="2:15" ht="150" customHeight="1">
      <c r="B82" s="23" t="s">
        <v>248</v>
      </c>
      <c r="C82" s="8" t="s">
        <v>206</v>
      </c>
      <c r="D82" s="104">
        <v>43556</v>
      </c>
      <c r="E82" s="24" t="s">
        <v>246</v>
      </c>
      <c r="F82" s="25" t="s">
        <v>249</v>
      </c>
      <c r="G82" s="8" t="s">
        <v>100</v>
      </c>
      <c r="H82" s="27">
        <v>2555976</v>
      </c>
      <c r="I82" s="27">
        <v>2555976</v>
      </c>
      <c r="J82" s="236">
        <f t="shared" si="1"/>
        <v>1</v>
      </c>
      <c r="K82" s="10"/>
      <c r="L82" s="10"/>
      <c r="M82" s="10"/>
      <c r="N82" s="10"/>
      <c r="O82" s="11"/>
    </row>
    <row r="83" spans="2:15" ht="121.5">
      <c r="B83" s="23" t="s">
        <v>250</v>
      </c>
      <c r="C83" s="24" t="s">
        <v>251</v>
      </c>
      <c r="D83" s="104">
        <v>43556</v>
      </c>
      <c r="E83" s="24" t="s">
        <v>246</v>
      </c>
      <c r="F83" s="25" t="s">
        <v>252</v>
      </c>
      <c r="G83" s="8" t="s">
        <v>100</v>
      </c>
      <c r="H83" s="27">
        <v>6986053</v>
      </c>
      <c r="I83" s="27" t="s">
        <v>253</v>
      </c>
      <c r="J83" s="188" t="s">
        <v>1795</v>
      </c>
      <c r="K83" s="10"/>
      <c r="L83" s="10"/>
      <c r="M83" s="10"/>
      <c r="N83" s="10"/>
      <c r="O83" s="11" t="s">
        <v>106</v>
      </c>
    </row>
    <row r="84" spans="2:15" ht="122.25" customHeight="1">
      <c r="B84" s="23" t="s">
        <v>254</v>
      </c>
      <c r="C84" s="24" t="s">
        <v>255</v>
      </c>
      <c r="D84" s="104">
        <v>43556</v>
      </c>
      <c r="E84" s="24" t="s">
        <v>256</v>
      </c>
      <c r="F84" s="25" t="s">
        <v>257</v>
      </c>
      <c r="G84" s="8" t="s">
        <v>100</v>
      </c>
      <c r="H84" s="27">
        <v>2223600</v>
      </c>
      <c r="I84" s="27">
        <v>2223600</v>
      </c>
      <c r="J84" s="236">
        <f t="shared" si="1"/>
        <v>1</v>
      </c>
      <c r="K84" s="10"/>
      <c r="L84" s="10"/>
      <c r="M84" s="10"/>
      <c r="N84" s="10"/>
      <c r="O84" s="11"/>
    </row>
    <row r="85" spans="2:15" ht="122.25" customHeight="1">
      <c r="B85" s="23" t="s">
        <v>254</v>
      </c>
      <c r="C85" s="24" t="s">
        <v>255</v>
      </c>
      <c r="D85" s="104">
        <v>43556</v>
      </c>
      <c r="E85" s="24" t="s">
        <v>258</v>
      </c>
      <c r="F85" s="25" t="s">
        <v>259</v>
      </c>
      <c r="G85" s="8" t="s">
        <v>100</v>
      </c>
      <c r="H85" s="27">
        <v>2223600</v>
      </c>
      <c r="I85" s="27">
        <v>2223600</v>
      </c>
      <c r="J85" s="236">
        <f t="shared" si="1"/>
        <v>1</v>
      </c>
      <c r="K85" s="10"/>
      <c r="L85" s="10"/>
      <c r="M85" s="10"/>
      <c r="N85" s="10"/>
      <c r="O85" s="11"/>
    </row>
    <row r="86" spans="2:15" ht="122.25" customHeight="1">
      <c r="B86" s="23" t="s">
        <v>254</v>
      </c>
      <c r="C86" s="24" t="s">
        <v>255</v>
      </c>
      <c r="D86" s="104">
        <v>43556</v>
      </c>
      <c r="E86" s="24" t="s">
        <v>260</v>
      </c>
      <c r="F86" s="25" t="s">
        <v>261</v>
      </c>
      <c r="G86" s="8" t="s">
        <v>100</v>
      </c>
      <c r="H86" s="27">
        <v>2354400</v>
      </c>
      <c r="I86" s="27">
        <v>2354400</v>
      </c>
      <c r="J86" s="236">
        <f t="shared" si="1"/>
        <v>1</v>
      </c>
      <c r="K86" s="10"/>
      <c r="L86" s="10"/>
      <c r="M86" s="10"/>
      <c r="N86" s="10"/>
      <c r="O86" s="11"/>
    </row>
    <row r="87" spans="2:15" ht="121.5">
      <c r="B87" s="23" t="s">
        <v>262</v>
      </c>
      <c r="C87" s="24" t="s">
        <v>263</v>
      </c>
      <c r="D87" s="209">
        <v>43556</v>
      </c>
      <c r="E87" s="24" t="s">
        <v>264</v>
      </c>
      <c r="F87" s="32" t="s">
        <v>265</v>
      </c>
      <c r="G87" s="8" t="s">
        <v>266</v>
      </c>
      <c r="H87" s="27" t="s">
        <v>267</v>
      </c>
      <c r="I87" s="27" t="s">
        <v>268</v>
      </c>
      <c r="J87" s="188" t="s">
        <v>44</v>
      </c>
      <c r="K87" s="10">
        <v>0</v>
      </c>
      <c r="L87" s="10"/>
      <c r="M87" s="10"/>
      <c r="N87" s="10"/>
      <c r="O87" s="11" t="s">
        <v>106</v>
      </c>
    </row>
    <row r="88" spans="2:15" ht="391.5">
      <c r="B88" s="23" t="s">
        <v>269</v>
      </c>
      <c r="C88" s="24" t="s">
        <v>270</v>
      </c>
      <c r="D88" s="209">
        <v>43556</v>
      </c>
      <c r="E88" s="24" t="s">
        <v>271</v>
      </c>
      <c r="F88" s="32" t="s">
        <v>272</v>
      </c>
      <c r="G88" s="8" t="s">
        <v>273</v>
      </c>
      <c r="H88" s="27" t="s">
        <v>267</v>
      </c>
      <c r="I88" s="27" t="s">
        <v>274</v>
      </c>
      <c r="J88" s="188" t="s">
        <v>275</v>
      </c>
      <c r="K88" s="10">
        <v>0</v>
      </c>
      <c r="L88" s="10"/>
      <c r="M88" s="10"/>
      <c r="N88" s="10"/>
      <c r="O88" s="19" t="s">
        <v>276</v>
      </c>
    </row>
    <row r="89" spans="2:15" ht="121.5">
      <c r="B89" s="23" t="s">
        <v>277</v>
      </c>
      <c r="C89" s="24" t="s">
        <v>270</v>
      </c>
      <c r="D89" s="209">
        <v>43556</v>
      </c>
      <c r="E89" s="8" t="s">
        <v>278</v>
      </c>
      <c r="F89" s="30">
        <v>5010601000566</v>
      </c>
      <c r="G89" s="26" t="s">
        <v>88</v>
      </c>
      <c r="H89" s="27">
        <v>4266691</v>
      </c>
      <c r="I89" s="27">
        <v>2615800</v>
      </c>
      <c r="J89" s="188">
        <f>I89/H89</f>
        <v>0.61307462855875905</v>
      </c>
      <c r="K89" s="10">
        <v>0</v>
      </c>
      <c r="L89" s="10"/>
      <c r="M89" s="10"/>
      <c r="N89" s="10"/>
      <c r="O89" s="11"/>
    </row>
    <row r="90" spans="2:15" ht="134.25" customHeight="1">
      <c r="B90" s="23" t="s">
        <v>279</v>
      </c>
      <c r="C90" s="24" t="s">
        <v>280</v>
      </c>
      <c r="D90" s="104">
        <v>43556</v>
      </c>
      <c r="E90" s="24" t="s">
        <v>281</v>
      </c>
      <c r="F90" s="25" t="s">
        <v>282</v>
      </c>
      <c r="G90" s="8" t="s">
        <v>283</v>
      </c>
      <c r="H90" s="27">
        <v>349055100</v>
      </c>
      <c r="I90" s="27">
        <v>349055100</v>
      </c>
      <c r="J90" s="236">
        <f>I90/H90</f>
        <v>1</v>
      </c>
      <c r="K90" s="10"/>
      <c r="L90" s="10"/>
      <c r="M90" s="10"/>
      <c r="N90" s="10"/>
      <c r="O90" s="11"/>
    </row>
    <row r="91" spans="2:15" ht="134.25" customHeight="1">
      <c r="B91" s="23" t="s">
        <v>284</v>
      </c>
      <c r="C91" s="24" t="s">
        <v>280</v>
      </c>
      <c r="D91" s="104">
        <v>43556</v>
      </c>
      <c r="E91" s="24" t="s">
        <v>281</v>
      </c>
      <c r="F91" s="25" t="s">
        <v>285</v>
      </c>
      <c r="G91" s="8" t="s">
        <v>283</v>
      </c>
      <c r="H91" s="27">
        <v>406263949</v>
      </c>
      <c r="I91" s="27">
        <v>406263949</v>
      </c>
      <c r="J91" s="236">
        <f>I91/H91</f>
        <v>1</v>
      </c>
      <c r="K91" s="10"/>
      <c r="L91" s="10"/>
      <c r="M91" s="10"/>
      <c r="N91" s="10"/>
      <c r="O91" s="11"/>
    </row>
    <row r="92" spans="2:15" ht="94.5">
      <c r="B92" s="33" t="s">
        <v>286</v>
      </c>
      <c r="C92" s="34" t="s">
        <v>287</v>
      </c>
      <c r="D92" s="210">
        <v>43556</v>
      </c>
      <c r="E92" s="35" t="s">
        <v>288</v>
      </c>
      <c r="F92" s="36">
        <v>8010401006744</v>
      </c>
      <c r="G92" s="34" t="s">
        <v>289</v>
      </c>
      <c r="H92" s="35">
        <v>2585943</v>
      </c>
      <c r="I92" s="35">
        <v>2585943</v>
      </c>
      <c r="J92" s="190">
        <v>0</v>
      </c>
      <c r="K92" s="37">
        <v>0</v>
      </c>
      <c r="L92" s="37"/>
      <c r="M92" s="37"/>
      <c r="N92" s="37"/>
      <c r="O92" s="38"/>
    </row>
    <row r="93" spans="2:15" ht="135">
      <c r="B93" s="33" t="s">
        <v>290</v>
      </c>
      <c r="C93" s="34" t="s">
        <v>287</v>
      </c>
      <c r="D93" s="210">
        <v>43556</v>
      </c>
      <c r="E93" s="35" t="s">
        <v>291</v>
      </c>
      <c r="F93" s="36">
        <v>3130005005532</v>
      </c>
      <c r="G93" s="34" t="s">
        <v>289</v>
      </c>
      <c r="H93" s="35" t="s">
        <v>292</v>
      </c>
      <c r="I93" s="35" t="s">
        <v>292</v>
      </c>
      <c r="J93" s="39" t="s">
        <v>293</v>
      </c>
      <c r="K93" s="37">
        <v>0</v>
      </c>
      <c r="L93" s="37"/>
      <c r="M93" s="37"/>
      <c r="N93" s="37"/>
      <c r="O93" s="38"/>
    </row>
    <row r="94" spans="2:15" ht="135">
      <c r="B94" s="33" t="s">
        <v>294</v>
      </c>
      <c r="C94" s="34" t="s">
        <v>287</v>
      </c>
      <c r="D94" s="210">
        <v>43556</v>
      </c>
      <c r="E94" s="35" t="s">
        <v>295</v>
      </c>
      <c r="F94" s="36">
        <v>3100005006723</v>
      </c>
      <c r="G94" s="34" t="s">
        <v>289</v>
      </c>
      <c r="H94" s="35" t="s">
        <v>292</v>
      </c>
      <c r="I94" s="35" t="s">
        <v>292</v>
      </c>
      <c r="J94" s="39" t="s">
        <v>293</v>
      </c>
      <c r="K94" s="37">
        <v>0</v>
      </c>
      <c r="L94" s="37"/>
      <c r="M94" s="37"/>
      <c r="N94" s="37"/>
      <c r="O94" s="38"/>
    </row>
    <row r="95" spans="2:15" ht="135">
      <c r="B95" s="33" t="s">
        <v>296</v>
      </c>
      <c r="C95" s="34" t="s">
        <v>287</v>
      </c>
      <c r="D95" s="210">
        <v>43556</v>
      </c>
      <c r="E95" s="35" t="s">
        <v>297</v>
      </c>
      <c r="F95" s="36">
        <v>7010005002372</v>
      </c>
      <c r="G95" s="34" t="s">
        <v>289</v>
      </c>
      <c r="H95" s="35" t="s">
        <v>292</v>
      </c>
      <c r="I95" s="35" t="s">
        <v>292</v>
      </c>
      <c r="J95" s="39" t="s">
        <v>298</v>
      </c>
      <c r="K95" s="37">
        <v>0</v>
      </c>
      <c r="L95" s="37"/>
      <c r="M95" s="37"/>
      <c r="N95" s="37"/>
      <c r="O95" s="38"/>
    </row>
    <row r="96" spans="2:15" ht="135">
      <c r="B96" s="33" t="s">
        <v>299</v>
      </c>
      <c r="C96" s="34" t="s">
        <v>287</v>
      </c>
      <c r="D96" s="210">
        <v>43556</v>
      </c>
      <c r="E96" s="35" t="s">
        <v>300</v>
      </c>
      <c r="F96" s="36">
        <v>1011005000371</v>
      </c>
      <c r="G96" s="34" t="s">
        <v>289</v>
      </c>
      <c r="H96" s="35" t="s">
        <v>292</v>
      </c>
      <c r="I96" s="35" t="s">
        <v>292</v>
      </c>
      <c r="J96" s="39" t="s">
        <v>293</v>
      </c>
      <c r="K96" s="37">
        <v>0</v>
      </c>
      <c r="L96" s="37"/>
      <c r="M96" s="37"/>
      <c r="N96" s="37"/>
      <c r="O96" s="38"/>
    </row>
    <row r="97" spans="2:15" ht="135">
      <c r="B97" s="33" t="s">
        <v>301</v>
      </c>
      <c r="C97" s="34" t="s">
        <v>287</v>
      </c>
      <c r="D97" s="210">
        <v>43556</v>
      </c>
      <c r="E97" s="35" t="s">
        <v>302</v>
      </c>
      <c r="F97" s="36">
        <v>1021005007564</v>
      </c>
      <c r="G97" s="34" t="s">
        <v>289</v>
      </c>
      <c r="H97" s="35" t="s">
        <v>292</v>
      </c>
      <c r="I97" s="35" t="s">
        <v>292</v>
      </c>
      <c r="J97" s="39" t="s">
        <v>303</v>
      </c>
      <c r="K97" s="37">
        <v>0</v>
      </c>
      <c r="L97" s="37"/>
      <c r="M97" s="37"/>
      <c r="N97" s="37"/>
      <c r="O97" s="38"/>
    </row>
    <row r="98" spans="2:15" ht="135">
      <c r="B98" s="33" t="s">
        <v>304</v>
      </c>
      <c r="C98" s="34" t="s">
        <v>287</v>
      </c>
      <c r="D98" s="210">
        <v>43556</v>
      </c>
      <c r="E98" s="35" t="s">
        <v>305</v>
      </c>
      <c r="F98" s="36">
        <v>5010005002382</v>
      </c>
      <c r="G98" s="34" t="s">
        <v>289</v>
      </c>
      <c r="H98" s="35" t="s">
        <v>292</v>
      </c>
      <c r="I98" s="35" t="s">
        <v>292</v>
      </c>
      <c r="J98" s="39" t="s">
        <v>293</v>
      </c>
      <c r="K98" s="37">
        <v>0</v>
      </c>
      <c r="L98" s="37"/>
      <c r="M98" s="37"/>
      <c r="N98" s="37"/>
      <c r="O98" s="38"/>
    </row>
    <row r="99" spans="2:15" ht="135">
      <c r="B99" s="33" t="s">
        <v>306</v>
      </c>
      <c r="C99" s="34" t="s">
        <v>287</v>
      </c>
      <c r="D99" s="210">
        <v>43556</v>
      </c>
      <c r="E99" s="35" t="s">
        <v>307</v>
      </c>
      <c r="F99" s="36">
        <v>8390005002565</v>
      </c>
      <c r="G99" s="34" t="s">
        <v>289</v>
      </c>
      <c r="H99" s="35" t="s">
        <v>292</v>
      </c>
      <c r="I99" s="35" t="s">
        <v>292</v>
      </c>
      <c r="J99" s="39" t="s">
        <v>293</v>
      </c>
      <c r="K99" s="37">
        <v>0</v>
      </c>
      <c r="L99" s="37"/>
      <c r="M99" s="37"/>
      <c r="N99" s="37"/>
      <c r="O99" s="38"/>
    </row>
    <row r="100" spans="2:15" ht="135">
      <c r="B100" s="33" t="s">
        <v>308</v>
      </c>
      <c r="C100" s="34" t="s">
        <v>287</v>
      </c>
      <c r="D100" s="210">
        <v>43556</v>
      </c>
      <c r="E100" s="35" t="s">
        <v>309</v>
      </c>
      <c r="F100" s="36">
        <v>2450005001797</v>
      </c>
      <c r="G100" s="34" t="s">
        <v>289</v>
      </c>
      <c r="H100" s="35" t="s">
        <v>292</v>
      </c>
      <c r="I100" s="35" t="s">
        <v>292</v>
      </c>
      <c r="J100" s="39" t="s">
        <v>310</v>
      </c>
      <c r="K100" s="37">
        <v>0</v>
      </c>
      <c r="L100" s="37"/>
      <c r="M100" s="37"/>
      <c r="N100" s="37"/>
      <c r="O100" s="38"/>
    </row>
    <row r="101" spans="2:15" ht="135">
      <c r="B101" s="33" t="s">
        <v>311</v>
      </c>
      <c r="C101" s="34" t="s">
        <v>287</v>
      </c>
      <c r="D101" s="210">
        <v>43556</v>
      </c>
      <c r="E101" s="35" t="s">
        <v>312</v>
      </c>
      <c r="F101" s="36">
        <v>9010405001658</v>
      </c>
      <c r="G101" s="34" t="s">
        <v>289</v>
      </c>
      <c r="H101" s="35" t="s">
        <v>292</v>
      </c>
      <c r="I101" s="35" t="s">
        <v>292</v>
      </c>
      <c r="J101" s="39" t="s">
        <v>313</v>
      </c>
      <c r="K101" s="37">
        <v>0</v>
      </c>
      <c r="L101" s="37"/>
      <c r="M101" s="37"/>
      <c r="N101" s="37"/>
      <c r="O101" s="38"/>
    </row>
    <row r="102" spans="2:15" ht="135">
      <c r="B102" s="33" t="s">
        <v>314</v>
      </c>
      <c r="C102" s="34" t="s">
        <v>287</v>
      </c>
      <c r="D102" s="210">
        <v>43556</v>
      </c>
      <c r="E102" s="35" t="s">
        <v>315</v>
      </c>
      <c r="F102" s="36">
        <v>5120905001893</v>
      </c>
      <c r="G102" s="34" t="s">
        <v>289</v>
      </c>
      <c r="H102" s="35" t="s">
        <v>292</v>
      </c>
      <c r="I102" s="35" t="s">
        <v>292</v>
      </c>
      <c r="J102" s="39" t="s">
        <v>310</v>
      </c>
      <c r="K102" s="37">
        <v>0</v>
      </c>
      <c r="L102" s="37"/>
      <c r="M102" s="37"/>
      <c r="N102" s="37"/>
      <c r="O102" s="38"/>
    </row>
    <row r="103" spans="2:15" ht="135">
      <c r="B103" s="33" t="s">
        <v>316</v>
      </c>
      <c r="C103" s="34" t="s">
        <v>287</v>
      </c>
      <c r="D103" s="210">
        <v>43556</v>
      </c>
      <c r="E103" s="35" t="s">
        <v>317</v>
      </c>
      <c r="F103" s="36">
        <v>4290005001267</v>
      </c>
      <c r="G103" s="34" t="s">
        <v>289</v>
      </c>
      <c r="H103" s="35" t="s">
        <v>292</v>
      </c>
      <c r="I103" s="35" t="s">
        <v>292</v>
      </c>
      <c r="J103" s="39" t="s">
        <v>293</v>
      </c>
      <c r="K103" s="37">
        <v>0</v>
      </c>
      <c r="L103" s="37"/>
      <c r="M103" s="37"/>
      <c r="N103" s="34"/>
      <c r="O103" s="38"/>
    </row>
    <row r="104" spans="2:15" ht="94.5">
      <c r="B104" s="33" t="s">
        <v>318</v>
      </c>
      <c r="C104" s="34" t="s">
        <v>287</v>
      </c>
      <c r="D104" s="210">
        <v>43556</v>
      </c>
      <c r="E104" s="35" t="s">
        <v>319</v>
      </c>
      <c r="F104" s="36">
        <v>3021001009240</v>
      </c>
      <c r="G104" s="34" t="s">
        <v>320</v>
      </c>
      <c r="H104" s="40">
        <v>21711800</v>
      </c>
      <c r="I104" s="40" t="s">
        <v>321</v>
      </c>
      <c r="J104" s="39" t="s">
        <v>293</v>
      </c>
      <c r="K104" s="37">
        <v>0</v>
      </c>
      <c r="L104" s="37"/>
      <c r="M104" s="37"/>
      <c r="N104" s="37"/>
      <c r="O104" s="38"/>
    </row>
    <row r="105" spans="2:15" ht="94.5">
      <c r="B105" s="33" t="s">
        <v>322</v>
      </c>
      <c r="C105" s="34" t="s">
        <v>287</v>
      </c>
      <c r="D105" s="210">
        <v>43556</v>
      </c>
      <c r="E105" s="35" t="s">
        <v>288</v>
      </c>
      <c r="F105" s="36">
        <v>8010401006744</v>
      </c>
      <c r="G105" s="34" t="s">
        <v>100</v>
      </c>
      <c r="H105" s="35">
        <v>1045000000</v>
      </c>
      <c r="I105" s="35">
        <v>1045000000</v>
      </c>
      <c r="J105" s="240">
        <v>1</v>
      </c>
      <c r="K105" s="37">
        <v>0</v>
      </c>
      <c r="L105" s="37"/>
      <c r="M105" s="37"/>
      <c r="N105" s="37"/>
      <c r="O105" s="38"/>
    </row>
    <row r="106" spans="2:15" ht="121.5">
      <c r="B106" s="33" t="s">
        <v>323</v>
      </c>
      <c r="C106" s="34" t="s">
        <v>287</v>
      </c>
      <c r="D106" s="210">
        <v>43556</v>
      </c>
      <c r="E106" s="35" t="s">
        <v>324</v>
      </c>
      <c r="F106" s="36">
        <v>6000020134210</v>
      </c>
      <c r="G106" s="34" t="s">
        <v>289</v>
      </c>
      <c r="H106" s="35">
        <v>16760476</v>
      </c>
      <c r="I106" s="35" t="s">
        <v>325</v>
      </c>
      <c r="J106" s="39" t="s">
        <v>326</v>
      </c>
      <c r="K106" s="37">
        <v>0</v>
      </c>
      <c r="L106" s="37"/>
      <c r="M106" s="37"/>
      <c r="N106" s="37"/>
      <c r="O106" s="38"/>
    </row>
    <row r="107" spans="2:15" ht="138.75" customHeight="1">
      <c r="B107" s="97" t="s">
        <v>1180</v>
      </c>
      <c r="C107" s="26" t="s">
        <v>1181</v>
      </c>
      <c r="D107" s="104">
        <v>43556</v>
      </c>
      <c r="E107" s="94" t="s">
        <v>1182</v>
      </c>
      <c r="F107" s="159">
        <v>6010405003434</v>
      </c>
      <c r="G107" s="94" t="s">
        <v>1183</v>
      </c>
      <c r="H107" s="27">
        <v>3459840</v>
      </c>
      <c r="I107" s="27">
        <v>3459840</v>
      </c>
      <c r="J107" s="236">
        <f>I107/H107</f>
        <v>1</v>
      </c>
      <c r="K107" s="28">
        <f>J107/I107</f>
        <v>2.8903070662227155E-7</v>
      </c>
      <c r="L107" s="95"/>
      <c r="M107" s="95"/>
      <c r="N107" s="162"/>
      <c r="O107" s="98"/>
    </row>
    <row r="108" spans="2:15" ht="111.75" customHeight="1">
      <c r="B108" s="41" t="s">
        <v>327</v>
      </c>
      <c r="C108" s="42" t="s">
        <v>328</v>
      </c>
      <c r="D108" s="211">
        <v>43556</v>
      </c>
      <c r="E108" s="42" t="s">
        <v>329</v>
      </c>
      <c r="F108" s="43" t="s">
        <v>330</v>
      </c>
      <c r="G108" s="8" t="s">
        <v>331</v>
      </c>
      <c r="H108" s="44">
        <v>46395000</v>
      </c>
      <c r="I108" s="44">
        <v>46273000</v>
      </c>
      <c r="J108" s="45">
        <f>I108/H108</f>
        <v>0.99737040629378171</v>
      </c>
      <c r="K108" s="42" t="s">
        <v>332</v>
      </c>
      <c r="L108" s="42" t="s">
        <v>333</v>
      </c>
      <c r="M108" s="42"/>
      <c r="N108" s="42"/>
      <c r="O108" s="38"/>
    </row>
    <row r="109" spans="2:15" ht="111.75" customHeight="1">
      <c r="B109" s="41" t="s">
        <v>334</v>
      </c>
      <c r="C109" s="42" t="s">
        <v>328</v>
      </c>
      <c r="D109" s="211">
        <v>43556</v>
      </c>
      <c r="E109" s="42" t="s">
        <v>335</v>
      </c>
      <c r="F109" s="43" t="s">
        <v>336</v>
      </c>
      <c r="G109" s="8" t="s">
        <v>331</v>
      </c>
      <c r="H109" s="44">
        <v>41299000</v>
      </c>
      <c r="I109" s="44">
        <v>41251000</v>
      </c>
      <c r="J109" s="45">
        <f t="shared" ref="J109:J116" si="2">I109/H109</f>
        <v>0.9988377442553088</v>
      </c>
      <c r="K109" s="42" t="s">
        <v>332</v>
      </c>
      <c r="L109" s="42"/>
      <c r="M109" s="42"/>
      <c r="N109" s="42"/>
      <c r="O109" s="38"/>
    </row>
    <row r="110" spans="2:15" ht="111.75" customHeight="1">
      <c r="B110" s="41" t="s">
        <v>337</v>
      </c>
      <c r="C110" s="42" t="s">
        <v>328</v>
      </c>
      <c r="D110" s="211">
        <v>43556</v>
      </c>
      <c r="E110" s="42" t="s">
        <v>338</v>
      </c>
      <c r="F110" s="43" t="s">
        <v>339</v>
      </c>
      <c r="G110" s="8" t="s">
        <v>331</v>
      </c>
      <c r="H110" s="44">
        <v>130628000</v>
      </c>
      <c r="I110" s="44">
        <v>130627296</v>
      </c>
      <c r="J110" s="186">
        <f t="shared" si="2"/>
        <v>0.99999461065009032</v>
      </c>
      <c r="K110" s="42">
        <v>1</v>
      </c>
      <c r="L110" s="42" t="s">
        <v>340</v>
      </c>
      <c r="M110" s="42" t="s">
        <v>341</v>
      </c>
      <c r="N110" s="42">
        <v>1</v>
      </c>
      <c r="O110" s="38"/>
    </row>
    <row r="111" spans="2:15" ht="111.75" customHeight="1">
      <c r="B111" s="41" t="s">
        <v>342</v>
      </c>
      <c r="C111" s="42" t="s">
        <v>328</v>
      </c>
      <c r="D111" s="211">
        <v>43556</v>
      </c>
      <c r="E111" s="42" t="s">
        <v>343</v>
      </c>
      <c r="F111" s="43" t="s">
        <v>344</v>
      </c>
      <c r="G111" s="8" t="s">
        <v>331</v>
      </c>
      <c r="H111" s="44">
        <v>43074000</v>
      </c>
      <c r="I111" s="44">
        <v>43059043</v>
      </c>
      <c r="J111" s="186">
        <f t="shared" si="2"/>
        <v>0.99965276036588202</v>
      </c>
      <c r="K111" s="42" t="s">
        <v>332</v>
      </c>
      <c r="L111" s="42"/>
      <c r="M111" s="42"/>
      <c r="N111" s="42"/>
      <c r="O111" s="38"/>
    </row>
    <row r="112" spans="2:15" ht="111.75" customHeight="1">
      <c r="B112" s="41" t="s">
        <v>345</v>
      </c>
      <c r="C112" s="42" t="s">
        <v>328</v>
      </c>
      <c r="D112" s="211">
        <v>43556</v>
      </c>
      <c r="E112" s="42" t="s">
        <v>346</v>
      </c>
      <c r="F112" s="43" t="s">
        <v>347</v>
      </c>
      <c r="G112" s="8" t="s">
        <v>331</v>
      </c>
      <c r="H112" s="44">
        <v>52279000</v>
      </c>
      <c r="I112" s="44">
        <v>50334346</v>
      </c>
      <c r="J112" s="45">
        <f t="shared" si="2"/>
        <v>0.96280238719179789</v>
      </c>
      <c r="K112" s="42" t="s">
        <v>332</v>
      </c>
      <c r="L112" s="42" t="s">
        <v>340</v>
      </c>
      <c r="M112" s="42" t="s">
        <v>341</v>
      </c>
      <c r="N112" s="42">
        <v>1</v>
      </c>
      <c r="O112" s="38"/>
    </row>
    <row r="113" spans="2:15" ht="111.75" customHeight="1">
      <c r="B113" s="41" t="s">
        <v>348</v>
      </c>
      <c r="C113" s="42" t="s">
        <v>328</v>
      </c>
      <c r="D113" s="211">
        <v>43556</v>
      </c>
      <c r="E113" s="42" t="s">
        <v>349</v>
      </c>
      <c r="F113" s="43" t="s">
        <v>350</v>
      </c>
      <c r="G113" s="8" t="s">
        <v>331</v>
      </c>
      <c r="H113" s="44">
        <v>43495000</v>
      </c>
      <c r="I113" s="44">
        <v>43470000</v>
      </c>
      <c r="J113" s="45">
        <f t="shared" si="2"/>
        <v>0.99942522128980338</v>
      </c>
      <c r="K113" s="42" t="s">
        <v>332</v>
      </c>
      <c r="L113" s="42"/>
      <c r="M113" s="42"/>
      <c r="N113" s="42"/>
      <c r="O113" s="38"/>
    </row>
    <row r="114" spans="2:15" ht="111.75" customHeight="1">
      <c r="B114" s="41" t="s">
        <v>351</v>
      </c>
      <c r="C114" s="42" t="s">
        <v>328</v>
      </c>
      <c r="D114" s="211">
        <v>43556</v>
      </c>
      <c r="E114" s="42" t="s">
        <v>352</v>
      </c>
      <c r="F114" s="46" t="s">
        <v>353</v>
      </c>
      <c r="G114" s="8" t="s">
        <v>331</v>
      </c>
      <c r="H114" s="44">
        <v>42281000</v>
      </c>
      <c r="I114" s="44">
        <v>41500000</v>
      </c>
      <c r="J114" s="45">
        <f t="shared" si="2"/>
        <v>0.98152834606560868</v>
      </c>
      <c r="K114" s="42" t="s">
        <v>332</v>
      </c>
      <c r="L114" s="42"/>
      <c r="M114" s="42"/>
      <c r="N114" s="42"/>
      <c r="O114" s="38"/>
    </row>
    <row r="115" spans="2:15" ht="111.75" customHeight="1">
      <c r="B115" s="7" t="s">
        <v>354</v>
      </c>
      <c r="C115" s="15" t="s">
        <v>355</v>
      </c>
      <c r="D115" s="88">
        <v>43556</v>
      </c>
      <c r="E115" s="8" t="s">
        <v>356</v>
      </c>
      <c r="F115" s="46" t="s">
        <v>339</v>
      </c>
      <c r="G115" s="8" t="s">
        <v>331</v>
      </c>
      <c r="H115" s="47">
        <v>28679000</v>
      </c>
      <c r="I115" s="47">
        <v>28636681</v>
      </c>
      <c r="J115" s="45">
        <f t="shared" si="2"/>
        <v>0.99852439066913068</v>
      </c>
      <c r="K115" s="48">
        <v>1</v>
      </c>
      <c r="L115" s="10" t="s">
        <v>340</v>
      </c>
      <c r="M115" s="10" t="s">
        <v>341</v>
      </c>
      <c r="N115" s="22">
        <v>1</v>
      </c>
      <c r="O115" s="38"/>
    </row>
    <row r="116" spans="2:15" ht="111.75" customHeight="1">
      <c r="B116" s="14" t="s">
        <v>357</v>
      </c>
      <c r="C116" s="15" t="s">
        <v>358</v>
      </c>
      <c r="D116" s="88">
        <v>43556</v>
      </c>
      <c r="E116" s="15" t="s">
        <v>359</v>
      </c>
      <c r="F116" s="49">
        <v>9011005000884</v>
      </c>
      <c r="G116" s="8" t="s">
        <v>331</v>
      </c>
      <c r="H116" s="20">
        <v>33286000</v>
      </c>
      <c r="I116" s="20">
        <v>33272640</v>
      </c>
      <c r="J116" s="186">
        <f t="shared" si="2"/>
        <v>0.99959863005467764</v>
      </c>
      <c r="K116" s="48" t="s">
        <v>360</v>
      </c>
      <c r="L116" s="18"/>
      <c r="M116" s="18"/>
      <c r="N116" s="48"/>
      <c r="O116" s="38"/>
    </row>
    <row r="117" spans="2:15" ht="144" customHeight="1">
      <c r="B117" s="50" t="s">
        <v>361</v>
      </c>
      <c r="C117" s="42" t="s">
        <v>362</v>
      </c>
      <c r="D117" s="212">
        <v>43556</v>
      </c>
      <c r="E117" s="51" t="s">
        <v>363</v>
      </c>
      <c r="F117" s="228">
        <v>2010405014947</v>
      </c>
      <c r="G117" s="52" t="s">
        <v>364</v>
      </c>
      <c r="H117" s="53">
        <v>644947999</v>
      </c>
      <c r="I117" s="53">
        <v>644947999</v>
      </c>
      <c r="J117" s="191">
        <f>+I117/H117</f>
        <v>1</v>
      </c>
      <c r="K117" s="54"/>
      <c r="L117" s="54"/>
      <c r="M117" s="54"/>
      <c r="N117" s="54"/>
      <c r="O117" s="38"/>
    </row>
    <row r="118" spans="2:15" ht="121.5" customHeight="1">
      <c r="B118" s="41" t="s">
        <v>365</v>
      </c>
      <c r="C118" s="42" t="s">
        <v>366</v>
      </c>
      <c r="D118" s="213">
        <v>43556</v>
      </c>
      <c r="E118" s="42" t="s">
        <v>367</v>
      </c>
      <c r="F118" s="229" t="s">
        <v>368</v>
      </c>
      <c r="G118" s="42" t="s">
        <v>369</v>
      </c>
      <c r="H118" s="55">
        <v>140629001</v>
      </c>
      <c r="I118" s="55">
        <v>140628999</v>
      </c>
      <c r="J118" s="199">
        <f t="shared" ref="J118:J127" si="3">I118/H118</f>
        <v>0.99999998577818239</v>
      </c>
      <c r="K118" s="54">
        <v>0</v>
      </c>
      <c r="L118" s="54" t="s">
        <v>39</v>
      </c>
      <c r="M118" s="54" t="s">
        <v>35</v>
      </c>
      <c r="N118" s="54" t="s">
        <v>370</v>
      </c>
      <c r="O118" s="56"/>
    </row>
    <row r="119" spans="2:15" ht="121.5" customHeight="1">
      <c r="B119" s="7" t="s">
        <v>371</v>
      </c>
      <c r="C119" s="8" t="s">
        <v>366</v>
      </c>
      <c r="D119" s="123">
        <v>43556</v>
      </c>
      <c r="E119" s="8" t="s">
        <v>372</v>
      </c>
      <c r="F119" s="113" t="s">
        <v>373</v>
      </c>
      <c r="G119" s="57" t="s">
        <v>374</v>
      </c>
      <c r="H119" s="47">
        <v>3527614</v>
      </c>
      <c r="I119" s="47">
        <v>2448360</v>
      </c>
      <c r="J119" s="45">
        <f t="shared" si="3"/>
        <v>0.6940555287511615</v>
      </c>
      <c r="K119" s="10">
        <v>2</v>
      </c>
      <c r="L119" s="10" t="s">
        <v>39</v>
      </c>
      <c r="M119" s="10" t="s">
        <v>35</v>
      </c>
      <c r="N119" s="10" t="s">
        <v>370</v>
      </c>
      <c r="O119" s="11"/>
    </row>
    <row r="120" spans="2:15" ht="121.5" customHeight="1">
      <c r="B120" s="7" t="s">
        <v>375</v>
      </c>
      <c r="C120" s="8" t="s">
        <v>366</v>
      </c>
      <c r="D120" s="123">
        <v>43556</v>
      </c>
      <c r="E120" s="8" t="s">
        <v>376</v>
      </c>
      <c r="F120" s="43">
        <v>6010405002452</v>
      </c>
      <c r="G120" s="57" t="s">
        <v>374</v>
      </c>
      <c r="H120" s="20">
        <v>38687000</v>
      </c>
      <c r="I120" s="20">
        <v>38687000</v>
      </c>
      <c r="J120" s="186">
        <f t="shared" si="3"/>
        <v>1</v>
      </c>
      <c r="K120" s="10">
        <v>0</v>
      </c>
      <c r="L120" s="10"/>
      <c r="M120" s="10"/>
      <c r="N120" s="10"/>
      <c r="O120" s="11"/>
    </row>
    <row r="121" spans="2:15" ht="121.5" customHeight="1">
      <c r="B121" s="7" t="s">
        <v>377</v>
      </c>
      <c r="C121" s="8" t="s">
        <v>366</v>
      </c>
      <c r="D121" s="123">
        <v>43556</v>
      </c>
      <c r="E121" s="8" t="s">
        <v>378</v>
      </c>
      <c r="F121" s="43">
        <v>1013205001281</v>
      </c>
      <c r="G121" s="57" t="s">
        <v>374</v>
      </c>
      <c r="H121" s="20">
        <v>300911000</v>
      </c>
      <c r="I121" s="20">
        <v>300911000</v>
      </c>
      <c r="J121" s="186">
        <f t="shared" si="3"/>
        <v>1</v>
      </c>
      <c r="K121" s="10">
        <v>1</v>
      </c>
      <c r="L121" s="10"/>
      <c r="M121" s="10"/>
      <c r="N121" s="10"/>
      <c r="O121" s="11"/>
    </row>
    <row r="122" spans="2:15" ht="107.25" customHeight="1">
      <c r="B122" s="7" t="s">
        <v>379</v>
      </c>
      <c r="C122" s="8" t="s">
        <v>366</v>
      </c>
      <c r="D122" s="123">
        <v>43556</v>
      </c>
      <c r="E122" s="8" t="s">
        <v>380</v>
      </c>
      <c r="F122" s="43">
        <v>9011105004983</v>
      </c>
      <c r="G122" s="8" t="s">
        <v>381</v>
      </c>
      <c r="H122" s="20">
        <v>27764521</v>
      </c>
      <c r="I122" s="20">
        <v>27632497</v>
      </c>
      <c r="J122" s="45">
        <f t="shared" si="3"/>
        <v>0.99524486664113532</v>
      </c>
      <c r="K122" s="10">
        <v>0</v>
      </c>
      <c r="L122" s="10"/>
      <c r="M122" s="10"/>
      <c r="N122" s="10"/>
      <c r="O122" s="11"/>
    </row>
    <row r="123" spans="2:15" ht="120.75" customHeight="1">
      <c r="B123" s="7" t="s">
        <v>382</v>
      </c>
      <c r="C123" s="8" t="s">
        <v>366</v>
      </c>
      <c r="D123" s="123">
        <v>43556</v>
      </c>
      <c r="E123" s="8" t="s">
        <v>383</v>
      </c>
      <c r="F123" s="43">
        <v>8011105004456</v>
      </c>
      <c r="G123" s="57" t="s">
        <v>374</v>
      </c>
      <c r="H123" s="20">
        <v>440389000</v>
      </c>
      <c r="I123" s="20">
        <v>440263450</v>
      </c>
      <c r="J123" s="192">
        <f t="shared" si="3"/>
        <v>0.99971491113538258</v>
      </c>
      <c r="K123" s="10">
        <v>0</v>
      </c>
      <c r="L123" s="10"/>
      <c r="M123" s="10"/>
      <c r="N123" s="10"/>
      <c r="O123" s="11"/>
    </row>
    <row r="124" spans="2:15" ht="120.75" customHeight="1">
      <c r="B124" s="58" t="s">
        <v>384</v>
      </c>
      <c r="C124" s="59" t="s">
        <v>366</v>
      </c>
      <c r="D124" s="214">
        <v>43556</v>
      </c>
      <c r="E124" s="59" t="s">
        <v>385</v>
      </c>
      <c r="F124" s="230">
        <v>3011005003380</v>
      </c>
      <c r="G124" s="57" t="s">
        <v>374</v>
      </c>
      <c r="H124" s="60">
        <v>347633000</v>
      </c>
      <c r="I124" s="60">
        <v>347633000</v>
      </c>
      <c r="J124" s="193">
        <f t="shared" si="3"/>
        <v>1</v>
      </c>
      <c r="K124" s="61">
        <v>2</v>
      </c>
      <c r="L124" s="61" t="s">
        <v>39</v>
      </c>
      <c r="M124" s="10" t="s">
        <v>35</v>
      </c>
      <c r="N124" s="61" t="s">
        <v>386</v>
      </c>
      <c r="O124" s="62"/>
    </row>
    <row r="125" spans="2:15" ht="120.75" customHeight="1">
      <c r="B125" s="63" t="s">
        <v>387</v>
      </c>
      <c r="C125" s="59" t="s">
        <v>366</v>
      </c>
      <c r="D125" s="214">
        <v>43556</v>
      </c>
      <c r="E125" s="59" t="s">
        <v>385</v>
      </c>
      <c r="F125" s="230">
        <v>3011005003380</v>
      </c>
      <c r="G125" s="57" t="s">
        <v>388</v>
      </c>
      <c r="H125" s="60">
        <v>6210000</v>
      </c>
      <c r="I125" s="60">
        <v>6210000</v>
      </c>
      <c r="J125" s="193">
        <f t="shared" si="3"/>
        <v>1</v>
      </c>
      <c r="K125" s="61">
        <v>2</v>
      </c>
      <c r="L125" s="61" t="s">
        <v>39</v>
      </c>
      <c r="M125" s="10" t="s">
        <v>35</v>
      </c>
      <c r="N125" s="61" t="s">
        <v>386</v>
      </c>
      <c r="O125" s="62"/>
    </row>
    <row r="126" spans="2:15" ht="120.75" customHeight="1">
      <c r="B126" s="63" t="s">
        <v>389</v>
      </c>
      <c r="C126" s="59" t="s">
        <v>366</v>
      </c>
      <c r="D126" s="214">
        <v>43556</v>
      </c>
      <c r="E126" s="8" t="s">
        <v>390</v>
      </c>
      <c r="F126" s="230">
        <v>1010405010138</v>
      </c>
      <c r="G126" s="57" t="s">
        <v>374</v>
      </c>
      <c r="H126" s="60">
        <v>103640000</v>
      </c>
      <c r="I126" s="60">
        <v>103640000</v>
      </c>
      <c r="J126" s="193">
        <f t="shared" si="3"/>
        <v>1</v>
      </c>
      <c r="K126" s="61">
        <v>0</v>
      </c>
      <c r="L126" s="61" t="s">
        <v>39</v>
      </c>
      <c r="M126" s="10" t="s">
        <v>35</v>
      </c>
      <c r="N126" s="61" t="s">
        <v>386</v>
      </c>
      <c r="O126" s="62"/>
    </row>
    <row r="127" spans="2:15" ht="120.75" customHeight="1">
      <c r="B127" s="63" t="s">
        <v>391</v>
      </c>
      <c r="C127" s="59" t="s">
        <v>366</v>
      </c>
      <c r="D127" s="214">
        <v>43556</v>
      </c>
      <c r="E127" s="8" t="s">
        <v>390</v>
      </c>
      <c r="F127" s="230">
        <v>1010405010138</v>
      </c>
      <c r="G127" s="57" t="s">
        <v>374</v>
      </c>
      <c r="H127" s="60">
        <v>62355000</v>
      </c>
      <c r="I127" s="60">
        <v>62355000</v>
      </c>
      <c r="J127" s="193">
        <f t="shared" si="3"/>
        <v>1</v>
      </c>
      <c r="K127" s="61">
        <v>0</v>
      </c>
      <c r="L127" s="61" t="s">
        <v>39</v>
      </c>
      <c r="M127" s="10" t="s">
        <v>35</v>
      </c>
      <c r="N127" s="61" t="s">
        <v>386</v>
      </c>
      <c r="O127" s="62"/>
    </row>
    <row r="128" spans="2:15" ht="78.75">
      <c r="B128" s="64" t="s">
        <v>392</v>
      </c>
      <c r="C128" s="65" t="s">
        <v>393</v>
      </c>
      <c r="D128" s="213">
        <v>43556</v>
      </c>
      <c r="E128" s="65" t="s">
        <v>394</v>
      </c>
      <c r="F128" s="66" t="s">
        <v>395</v>
      </c>
      <c r="G128" s="65" t="s">
        <v>396</v>
      </c>
      <c r="H128" s="67">
        <v>10000000</v>
      </c>
      <c r="I128" s="67">
        <v>10000000</v>
      </c>
      <c r="J128" s="194">
        <f>H128/I128</f>
        <v>1</v>
      </c>
      <c r="K128" s="68">
        <v>0</v>
      </c>
      <c r="L128" s="68"/>
      <c r="M128" s="68"/>
      <c r="N128" s="65">
        <v>1</v>
      </c>
      <c r="O128" s="69"/>
    </row>
    <row r="129" spans="2:15" ht="78.75">
      <c r="B129" s="64" t="s">
        <v>397</v>
      </c>
      <c r="C129" s="70" t="s">
        <v>393</v>
      </c>
      <c r="D129" s="213">
        <v>43556</v>
      </c>
      <c r="E129" s="70" t="s">
        <v>398</v>
      </c>
      <c r="F129" s="71">
        <v>1000020140007</v>
      </c>
      <c r="G129" s="70" t="s">
        <v>399</v>
      </c>
      <c r="H129" s="72">
        <v>7739602</v>
      </c>
      <c r="I129" s="72">
        <v>7739602</v>
      </c>
      <c r="J129" s="195">
        <f t="shared" ref="J129:J148" si="4">H129/I129</f>
        <v>1</v>
      </c>
      <c r="K129" s="73">
        <v>0</v>
      </c>
      <c r="L129" s="73"/>
      <c r="M129" s="73"/>
      <c r="N129" s="70"/>
      <c r="O129" s="74"/>
    </row>
    <row r="130" spans="2:15" ht="78.75">
      <c r="B130" s="64" t="s">
        <v>397</v>
      </c>
      <c r="C130" s="70" t="s">
        <v>393</v>
      </c>
      <c r="D130" s="213">
        <v>43556</v>
      </c>
      <c r="E130" s="70" t="s">
        <v>400</v>
      </c>
      <c r="F130" s="75">
        <v>7000020220001</v>
      </c>
      <c r="G130" s="70" t="s">
        <v>401</v>
      </c>
      <c r="H130" s="72">
        <v>1743768</v>
      </c>
      <c r="I130" s="72">
        <v>1743768</v>
      </c>
      <c r="J130" s="195">
        <f t="shared" si="4"/>
        <v>1</v>
      </c>
      <c r="K130" s="73">
        <v>0</v>
      </c>
      <c r="L130" s="73"/>
      <c r="M130" s="73"/>
      <c r="N130" s="70"/>
      <c r="O130" s="74"/>
    </row>
    <row r="131" spans="2:15" ht="78.75">
      <c r="B131" s="64" t="s">
        <v>397</v>
      </c>
      <c r="C131" s="70" t="s">
        <v>393</v>
      </c>
      <c r="D131" s="213">
        <v>43556</v>
      </c>
      <c r="E131" s="70" t="s">
        <v>402</v>
      </c>
      <c r="F131" s="75">
        <v>8000020280003</v>
      </c>
      <c r="G131" s="70" t="s">
        <v>403</v>
      </c>
      <c r="H131" s="72">
        <v>4870779</v>
      </c>
      <c r="I131" s="72">
        <v>4870779</v>
      </c>
      <c r="J131" s="195">
        <f t="shared" si="4"/>
        <v>1</v>
      </c>
      <c r="K131" s="73">
        <v>0</v>
      </c>
      <c r="L131" s="73"/>
      <c r="M131" s="73"/>
      <c r="N131" s="70"/>
      <c r="O131" s="74"/>
    </row>
    <row r="132" spans="2:15" ht="78.75">
      <c r="B132" s="64" t="s">
        <v>397</v>
      </c>
      <c r="C132" s="70" t="s">
        <v>393</v>
      </c>
      <c r="D132" s="213">
        <v>43556</v>
      </c>
      <c r="E132" s="70" t="s">
        <v>404</v>
      </c>
      <c r="F132" s="75">
        <v>7000020340006</v>
      </c>
      <c r="G132" s="70" t="s">
        <v>399</v>
      </c>
      <c r="H132" s="72">
        <v>25763500</v>
      </c>
      <c r="I132" s="72">
        <v>25763500</v>
      </c>
      <c r="J132" s="195">
        <f t="shared" si="4"/>
        <v>1</v>
      </c>
      <c r="K132" s="73">
        <v>0</v>
      </c>
      <c r="L132" s="73"/>
      <c r="M132" s="73"/>
      <c r="N132" s="70"/>
      <c r="O132" s="74"/>
    </row>
    <row r="133" spans="2:15" ht="78.75">
      <c r="B133" s="64" t="s">
        <v>397</v>
      </c>
      <c r="C133" s="70" t="s">
        <v>393</v>
      </c>
      <c r="D133" s="213">
        <v>43556</v>
      </c>
      <c r="E133" s="70" t="s">
        <v>405</v>
      </c>
      <c r="F133" s="75">
        <v>2000020350001</v>
      </c>
      <c r="G133" s="70" t="s">
        <v>406</v>
      </c>
      <c r="H133" s="72">
        <v>6211908</v>
      </c>
      <c r="I133" s="72">
        <v>6211908</v>
      </c>
      <c r="J133" s="195">
        <f t="shared" si="4"/>
        <v>1</v>
      </c>
      <c r="K133" s="73">
        <v>0</v>
      </c>
      <c r="L133" s="73"/>
      <c r="M133" s="73"/>
      <c r="N133" s="70"/>
      <c r="O133" s="74"/>
    </row>
    <row r="134" spans="2:15" ht="78.75">
      <c r="B134" s="64" t="s">
        <v>397</v>
      </c>
      <c r="C134" s="70" t="s">
        <v>393</v>
      </c>
      <c r="D134" s="213">
        <v>43556</v>
      </c>
      <c r="E134" s="70" t="s">
        <v>407</v>
      </c>
      <c r="F134" s="75">
        <v>6000020400009</v>
      </c>
      <c r="G134" s="70" t="s">
        <v>403</v>
      </c>
      <c r="H134" s="72">
        <v>8897304</v>
      </c>
      <c r="I134" s="72">
        <v>8897304</v>
      </c>
      <c r="J134" s="195">
        <f t="shared" si="4"/>
        <v>1</v>
      </c>
      <c r="K134" s="73">
        <v>0</v>
      </c>
      <c r="L134" s="73"/>
      <c r="M134" s="73"/>
      <c r="N134" s="70"/>
      <c r="O134" s="74"/>
    </row>
    <row r="135" spans="2:15" ht="78.75">
      <c r="B135" s="64" t="s">
        <v>397</v>
      </c>
      <c r="C135" s="70" t="s">
        <v>393</v>
      </c>
      <c r="D135" s="213">
        <v>43556</v>
      </c>
      <c r="E135" s="70" t="s">
        <v>408</v>
      </c>
      <c r="F135" s="75">
        <v>4000020420000</v>
      </c>
      <c r="G135" s="70" t="s">
        <v>401</v>
      </c>
      <c r="H135" s="72">
        <v>6492156</v>
      </c>
      <c r="I135" s="72">
        <v>6492156</v>
      </c>
      <c r="J135" s="195">
        <f t="shared" si="4"/>
        <v>1</v>
      </c>
      <c r="K135" s="73">
        <v>0</v>
      </c>
      <c r="L135" s="73"/>
      <c r="M135" s="73"/>
      <c r="N135" s="70"/>
      <c r="O135" s="74"/>
    </row>
    <row r="136" spans="2:15" ht="78.75">
      <c r="B136" s="64" t="s">
        <v>397</v>
      </c>
      <c r="C136" s="70" t="s">
        <v>393</v>
      </c>
      <c r="D136" s="213">
        <v>43556</v>
      </c>
      <c r="E136" s="70" t="s">
        <v>409</v>
      </c>
      <c r="F136" s="75">
        <v>1000020440001</v>
      </c>
      <c r="G136" s="70" t="s">
        <v>406</v>
      </c>
      <c r="H136" s="72">
        <v>1315132</v>
      </c>
      <c r="I136" s="72">
        <v>1315132</v>
      </c>
      <c r="J136" s="195">
        <f t="shared" si="4"/>
        <v>1</v>
      </c>
      <c r="K136" s="73">
        <v>0</v>
      </c>
      <c r="L136" s="73"/>
      <c r="M136" s="73"/>
      <c r="N136" s="70"/>
      <c r="O136" s="74"/>
    </row>
    <row r="137" spans="2:15" ht="78.75">
      <c r="B137" s="64" t="s">
        <v>397</v>
      </c>
      <c r="C137" s="70" t="s">
        <v>393</v>
      </c>
      <c r="D137" s="213">
        <v>43556</v>
      </c>
      <c r="E137" s="70" t="s">
        <v>410</v>
      </c>
      <c r="F137" s="75">
        <v>9000020341002</v>
      </c>
      <c r="G137" s="70" t="s">
        <v>399</v>
      </c>
      <c r="H137" s="72">
        <v>76936408</v>
      </c>
      <c r="I137" s="72">
        <v>76936408</v>
      </c>
      <c r="J137" s="195">
        <f t="shared" si="4"/>
        <v>1</v>
      </c>
      <c r="K137" s="73">
        <v>0</v>
      </c>
      <c r="L137" s="73"/>
      <c r="M137" s="73"/>
      <c r="N137" s="70"/>
      <c r="O137" s="74"/>
    </row>
    <row r="138" spans="2:15" ht="78.75">
      <c r="B138" s="64" t="s">
        <v>397</v>
      </c>
      <c r="C138" s="70" t="s">
        <v>393</v>
      </c>
      <c r="D138" s="213">
        <v>43556</v>
      </c>
      <c r="E138" s="70" t="s">
        <v>411</v>
      </c>
      <c r="F138" s="75">
        <v>6000020422011</v>
      </c>
      <c r="G138" s="70" t="s">
        <v>406</v>
      </c>
      <c r="H138" s="72">
        <v>38164800</v>
      </c>
      <c r="I138" s="72">
        <v>38164800</v>
      </c>
      <c r="J138" s="195">
        <f t="shared" si="4"/>
        <v>1</v>
      </c>
      <c r="K138" s="73">
        <v>0</v>
      </c>
      <c r="L138" s="73"/>
      <c r="M138" s="73"/>
      <c r="N138" s="70"/>
      <c r="O138" s="74"/>
    </row>
    <row r="139" spans="2:15" ht="78.75">
      <c r="B139" s="64" t="s">
        <v>412</v>
      </c>
      <c r="C139" s="70" t="s">
        <v>393</v>
      </c>
      <c r="D139" s="213">
        <v>43556</v>
      </c>
      <c r="E139" s="70" t="s">
        <v>408</v>
      </c>
      <c r="F139" s="75">
        <v>4000020420000</v>
      </c>
      <c r="G139" s="70" t="s">
        <v>406</v>
      </c>
      <c r="H139" s="72">
        <v>138816000</v>
      </c>
      <c r="I139" s="72">
        <v>138816000</v>
      </c>
      <c r="J139" s="195">
        <f t="shared" si="4"/>
        <v>1</v>
      </c>
      <c r="K139" s="73">
        <v>0</v>
      </c>
      <c r="L139" s="73"/>
      <c r="M139" s="73"/>
      <c r="N139" s="70"/>
      <c r="O139" s="74"/>
    </row>
    <row r="140" spans="2:15" ht="78.75">
      <c r="B140" s="64" t="s">
        <v>412</v>
      </c>
      <c r="C140" s="70" t="s">
        <v>393</v>
      </c>
      <c r="D140" s="213">
        <v>43556</v>
      </c>
      <c r="E140" s="70" t="s">
        <v>413</v>
      </c>
      <c r="F140" s="75">
        <v>6000020422011</v>
      </c>
      <c r="G140" s="70" t="s">
        <v>406</v>
      </c>
      <c r="H140" s="72">
        <v>675345000</v>
      </c>
      <c r="I140" s="72">
        <v>675345000</v>
      </c>
      <c r="J140" s="195">
        <f t="shared" si="4"/>
        <v>1</v>
      </c>
      <c r="K140" s="73">
        <v>0</v>
      </c>
      <c r="L140" s="73"/>
      <c r="M140" s="73"/>
      <c r="N140" s="70"/>
      <c r="O140" s="74"/>
    </row>
    <row r="141" spans="2:15" ht="78.75">
      <c r="B141" s="64" t="s">
        <v>414</v>
      </c>
      <c r="C141" s="70" t="s">
        <v>393</v>
      </c>
      <c r="D141" s="213">
        <v>43556</v>
      </c>
      <c r="E141" s="70" t="s">
        <v>415</v>
      </c>
      <c r="F141" s="76" t="s">
        <v>416</v>
      </c>
      <c r="G141" s="70" t="s">
        <v>399</v>
      </c>
      <c r="H141" s="72">
        <v>224875000</v>
      </c>
      <c r="I141" s="72">
        <v>224875000</v>
      </c>
      <c r="J141" s="195">
        <f>H141/I141</f>
        <v>1</v>
      </c>
      <c r="K141" s="73">
        <v>0</v>
      </c>
      <c r="L141" s="73"/>
      <c r="M141" s="73"/>
      <c r="N141" s="70"/>
      <c r="O141" s="74"/>
    </row>
    <row r="142" spans="2:15" ht="78.75">
      <c r="B142" s="64" t="s">
        <v>417</v>
      </c>
      <c r="C142" s="70" t="s">
        <v>393</v>
      </c>
      <c r="D142" s="213">
        <v>43556</v>
      </c>
      <c r="E142" s="70" t="s">
        <v>418</v>
      </c>
      <c r="F142" s="76" t="s">
        <v>419</v>
      </c>
      <c r="G142" s="70" t="s">
        <v>406</v>
      </c>
      <c r="H142" s="72">
        <v>625900000</v>
      </c>
      <c r="I142" s="72">
        <v>625900000</v>
      </c>
      <c r="J142" s="195">
        <f>H142/I142</f>
        <v>1</v>
      </c>
      <c r="K142" s="73">
        <v>0</v>
      </c>
      <c r="L142" s="73"/>
      <c r="M142" s="73"/>
      <c r="N142" s="70"/>
      <c r="O142" s="74"/>
    </row>
    <row r="143" spans="2:15" ht="78.75">
      <c r="B143" s="64" t="s">
        <v>417</v>
      </c>
      <c r="C143" s="70" t="s">
        <v>393</v>
      </c>
      <c r="D143" s="213">
        <v>43556</v>
      </c>
      <c r="E143" s="70" t="s">
        <v>420</v>
      </c>
      <c r="F143" s="76" t="s">
        <v>421</v>
      </c>
      <c r="G143" s="70" t="s">
        <v>422</v>
      </c>
      <c r="H143" s="72">
        <v>26841000</v>
      </c>
      <c r="I143" s="72">
        <v>26841000</v>
      </c>
      <c r="J143" s="195">
        <f>H143/I143</f>
        <v>1</v>
      </c>
      <c r="K143" s="73">
        <v>0</v>
      </c>
      <c r="L143" s="73"/>
      <c r="M143" s="73"/>
      <c r="N143" s="70"/>
      <c r="O143" s="74"/>
    </row>
    <row r="144" spans="2:15" ht="78.75">
      <c r="B144" s="64" t="s">
        <v>417</v>
      </c>
      <c r="C144" s="70" t="s">
        <v>393</v>
      </c>
      <c r="D144" s="213">
        <v>43556</v>
      </c>
      <c r="E144" s="70" t="s">
        <v>411</v>
      </c>
      <c r="F144" s="76" t="s">
        <v>423</v>
      </c>
      <c r="G144" s="70" t="s">
        <v>403</v>
      </c>
      <c r="H144" s="72">
        <v>21890000</v>
      </c>
      <c r="I144" s="72">
        <v>21890000</v>
      </c>
      <c r="J144" s="195">
        <f>H144/I144</f>
        <v>1</v>
      </c>
      <c r="K144" s="73">
        <v>0</v>
      </c>
      <c r="L144" s="73"/>
      <c r="M144" s="73"/>
      <c r="N144" s="70"/>
      <c r="O144" s="74"/>
    </row>
    <row r="145" spans="2:15" ht="78.75">
      <c r="B145" s="64" t="s">
        <v>424</v>
      </c>
      <c r="C145" s="70" t="s">
        <v>393</v>
      </c>
      <c r="D145" s="213">
        <v>43556</v>
      </c>
      <c r="E145" s="70" t="s">
        <v>425</v>
      </c>
      <c r="F145" s="75">
        <v>7000020340006</v>
      </c>
      <c r="G145" s="70" t="s">
        <v>406</v>
      </c>
      <c r="H145" s="72">
        <v>11424000</v>
      </c>
      <c r="I145" s="72">
        <v>11424000</v>
      </c>
      <c r="J145" s="195">
        <f t="shared" si="4"/>
        <v>1</v>
      </c>
      <c r="K145" s="73">
        <v>0</v>
      </c>
      <c r="L145" s="73"/>
      <c r="M145" s="73"/>
      <c r="N145" s="70"/>
      <c r="O145" s="74"/>
    </row>
    <row r="146" spans="2:15" ht="78.75">
      <c r="B146" s="64" t="s">
        <v>424</v>
      </c>
      <c r="C146" s="70" t="s">
        <v>393</v>
      </c>
      <c r="D146" s="213">
        <v>43556</v>
      </c>
      <c r="E146" s="70" t="s">
        <v>426</v>
      </c>
      <c r="F146" s="75">
        <v>9000020341002</v>
      </c>
      <c r="G146" s="70" t="s">
        <v>406</v>
      </c>
      <c r="H146" s="72">
        <v>31760000</v>
      </c>
      <c r="I146" s="72">
        <v>31760000</v>
      </c>
      <c r="J146" s="195">
        <f t="shared" si="4"/>
        <v>1</v>
      </c>
      <c r="K146" s="73">
        <v>0</v>
      </c>
      <c r="L146" s="73"/>
      <c r="M146" s="73"/>
      <c r="N146" s="70"/>
      <c r="O146" s="74"/>
    </row>
    <row r="147" spans="2:15" ht="78.75">
      <c r="B147" s="64" t="s">
        <v>427</v>
      </c>
      <c r="C147" s="70" t="s">
        <v>393</v>
      </c>
      <c r="D147" s="213">
        <v>43556</v>
      </c>
      <c r="E147" s="70" t="s">
        <v>428</v>
      </c>
      <c r="F147" s="75">
        <v>4240005012442</v>
      </c>
      <c r="G147" s="70" t="s">
        <v>396</v>
      </c>
      <c r="H147" s="72">
        <v>345558000</v>
      </c>
      <c r="I147" s="72">
        <v>345558000</v>
      </c>
      <c r="J147" s="195">
        <f t="shared" si="4"/>
        <v>1</v>
      </c>
      <c r="K147" s="73">
        <v>0</v>
      </c>
      <c r="L147" s="73" t="s">
        <v>429</v>
      </c>
      <c r="M147" s="70" t="s">
        <v>430</v>
      </c>
      <c r="N147" s="70">
        <v>1</v>
      </c>
      <c r="O147" s="74"/>
    </row>
    <row r="148" spans="2:15" ht="78.75">
      <c r="B148" s="64" t="s">
        <v>431</v>
      </c>
      <c r="C148" s="70" t="s">
        <v>393</v>
      </c>
      <c r="D148" s="213">
        <v>43556</v>
      </c>
      <c r="E148" s="70" t="s">
        <v>432</v>
      </c>
      <c r="F148" s="75">
        <v>2310005007107</v>
      </c>
      <c r="G148" s="70" t="s">
        <v>396</v>
      </c>
      <c r="H148" s="72">
        <v>263120000</v>
      </c>
      <c r="I148" s="72">
        <v>263120000</v>
      </c>
      <c r="J148" s="195">
        <f t="shared" si="4"/>
        <v>1</v>
      </c>
      <c r="K148" s="73">
        <v>0</v>
      </c>
      <c r="L148" s="73" t="s">
        <v>429</v>
      </c>
      <c r="M148" s="70" t="s">
        <v>430</v>
      </c>
      <c r="N148" s="70">
        <v>1</v>
      </c>
      <c r="O148" s="74"/>
    </row>
    <row r="149" spans="2:15" ht="120.75" customHeight="1">
      <c r="B149" s="7" t="s">
        <v>433</v>
      </c>
      <c r="C149" s="8" t="s">
        <v>366</v>
      </c>
      <c r="D149" s="123">
        <v>43564</v>
      </c>
      <c r="E149" s="8" t="s">
        <v>434</v>
      </c>
      <c r="F149" s="43">
        <v>2010005018852</v>
      </c>
      <c r="G149" s="57" t="s">
        <v>374</v>
      </c>
      <c r="H149" s="20">
        <v>14277600</v>
      </c>
      <c r="I149" s="20">
        <v>14277600</v>
      </c>
      <c r="J149" s="186">
        <f>I149/H149</f>
        <v>1</v>
      </c>
      <c r="K149" s="10">
        <v>4</v>
      </c>
      <c r="L149" s="10" t="s">
        <v>39</v>
      </c>
      <c r="M149" s="10" t="s">
        <v>35</v>
      </c>
      <c r="N149" s="10" t="s">
        <v>370</v>
      </c>
      <c r="O149" s="11"/>
    </row>
    <row r="150" spans="2:15" ht="120.75" customHeight="1">
      <c r="B150" s="7" t="s">
        <v>435</v>
      </c>
      <c r="C150" s="8" t="s">
        <v>436</v>
      </c>
      <c r="D150" s="208">
        <v>43564</v>
      </c>
      <c r="E150" s="8" t="s">
        <v>437</v>
      </c>
      <c r="F150" s="231">
        <v>1013205001281</v>
      </c>
      <c r="G150" s="8" t="s">
        <v>438</v>
      </c>
      <c r="H150" s="77">
        <v>10071964</v>
      </c>
      <c r="I150" s="77">
        <v>9998826</v>
      </c>
      <c r="J150" s="45">
        <f>I150/H150</f>
        <v>0.99273845696827356</v>
      </c>
      <c r="K150" s="10">
        <v>0</v>
      </c>
      <c r="L150" s="10"/>
      <c r="M150" s="10"/>
      <c r="N150" s="10"/>
      <c r="O150" s="11"/>
    </row>
    <row r="151" spans="2:15" ht="108">
      <c r="B151" s="23" t="s">
        <v>439</v>
      </c>
      <c r="C151" s="24" t="s">
        <v>440</v>
      </c>
      <c r="D151" s="104">
        <v>43565</v>
      </c>
      <c r="E151" s="24" t="s">
        <v>441</v>
      </c>
      <c r="F151" s="29">
        <v>1011001014417</v>
      </c>
      <c r="G151" s="26" t="s">
        <v>88</v>
      </c>
      <c r="H151" s="27">
        <v>9316587</v>
      </c>
      <c r="I151" s="27">
        <v>9295000</v>
      </c>
      <c r="J151" s="188">
        <v>0.99768294977549177</v>
      </c>
      <c r="K151" s="10"/>
      <c r="L151" s="10"/>
      <c r="M151" s="10"/>
      <c r="N151" s="10"/>
      <c r="O151" s="11"/>
    </row>
    <row r="152" spans="2:15" ht="121.5">
      <c r="B152" s="78" t="s">
        <v>442</v>
      </c>
      <c r="C152" s="59" t="s">
        <v>443</v>
      </c>
      <c r="D152" s="215">
        <v>43567</v>
      </c>
      <c r="E152" s="79" t="s">
        <v>444</v>
      </c>
      <c r="F152" s="80" t="s">
        <v>445</v>
      </c>
      <c r="G152" s="59" t="s">
        <v>446</v>
      </c>
      <c r="H152" s="81">
        <v>1487808</v>
      </c>
      <c r="I152" s="81">
        <v>1487808</v>
      </c>
      <c r="J152" s="241">
        <f t="shared" ref="J152:J188" si="5">I152/H152</f>
        <v>1</v>
      </c>
      <c r="K152" s="61">
        <v>0</v>
      </c>
      <c r="L152" s="61"/>
      <c r="M152" s="61"/>
      <c r="N152" s="61"/>
      <c r="O152" s="62"/>
    </row>
    <row r="153" spans="2:15" ht="108">
      <c r="B153" s="23" t="s">
        <v>447</v>
      </c>
      <c r="C153" s="24" t="s">
        <v>448</v>
      </c>
      <c r="D153" s="104">
        <v>43570</v>
      </c>
      <c r="E153" s="24" t="s">
        <v>449</v>
      </c>
      <c r="F153" s="25" t="s">
        <v>450</v>
      </c>
      <c r="G153" s="8" t="s">
        <v>451</v>
      </c>
      <c r="H153" s="27">
        <v>3145325</v>
      </c>
      <c r="I153" s="27">
        <v>3145325</v>
      </c>
      <c r="J153" s="236">
        <f t="shared" si="5"/>
        <v>1</v>
      </c>
      <c r="K153" s="10"/>
      <c r="L153" s="10"/>
      <c r="M153" s="10"/>
      <c r="N153" s="10"/>
      <c r="O153" s="11"/>
    </row>
    <row r="154" spans="2:15" ht="135">
      <c r="B154" s="33" t="s">
        <v>452</v>
      </c>
      <c r="C154" s="34" t="s">
        <v>287</v>
      </c>
      <c r="D154" s="210">
        <v>43574</v>
      </c>
      <c r="E154" s="35" t="s">
        <v>453</v>
      </c>
      <c r="F154" s="36">
        <v>4120005013980</v>
      </c>
      <c r="G154" s="34" t="s">
        <v>289</v>
      </c>
      <c r="H154" s="35" t="s">
        <v>292</v>
      </c>
      <c r="I154" s="35" t="s">
        <v>454</v>
      </c>
      <c r="J154" s="39" t="s">
        <v>455</v>
      </c>
      <c r="K154" s="37">
        <v>0</v>
      </c>
      <c r="L154" s="37"/>
      <c r="M154" s="10"/>
      <c r="N154" s="10"/>
      <c r="O154" s="11"/>
    </row>
    <row r="155" spans="2:15" ht="121.5">
      <c r="B155" s="78" t="s">
        <v>456</v>
      </c>
      <c r="C155" s="59" t="s">
        <v>457</v>
      </c>
      <c r="D155" s="215">
        <v>43577</v>
      </c>
      <c r="E155" s="79" t="s">
        <v>458</v>
      </c>
      <c r="F155" s="80" t="s">
        <v>459</v>
      </c>
      <c r="G155" s="59" t="s">
        <v>446</v>
      </c>
      <c r="H155" s="81">
        <v>1406160</v>
      </c>
      <c r="I155" s="81">
        <v>1406160</v>
      </c>
      <c r="J155" s="241">
        <f t="shared" si="5"/>
        <v>1</v>
      </c>
      <c r="K155" s="61">
        <v>0</v>
      </c>
      <c r="L155" s="61" t="s">
        <v>34</v>
      </c>
      <c r="M155" s="61" t="s">
        <v>35</v>
      </c>
      <c r="N155" s="61"/>
      <c r="O155" s="62"/>
    </row>
    <row r="156" spans="2:15" ht="192.75" customHeight="1">
      <c r="B156" s="23" t="s">
        <v>460</v>
      </c>
      <c r="C156" s="24" t="s">
        <v>461</v>
      </c>
      <c r="D156" s="104">
        <v>43579</v>
      </c>
      <c r="E156" s="24" t="s">
        <v>462</v>
      </c>
      <c r="F156" s="29">
        <v>8011005000200</v>
      </c>
      <c r="G156" s="26" t="s">
        <v>88</v>
      </c>
      <c r="H156" s="27">
        <v>34290494</v>
      </c>
      <c r="I156" s="27">
        <v>34290494</v>
      </c>
      <c r="J156" s="236">
        <f t="shared" si="5"/>
        <v>1</v>
      </c>
      <c r="K156" s="10"/>
      <c r="L156" s="10"/>
      <c r="M156" s="10"/>
      <c r="N156" s="10"/>
      <c r="O156" s="19" t="s">
        <v>463</v>
      </c>
    </row>
    <row r="157" spans="2:15" ht="99.75" customHeight="1">
      <c r="B157" s="41" t="s">
        <v>464</v>
      </c>
      <c r="C157" s="42" t="s">
        <v>436</v>
      </c>
      <c r="D157" s="216">
        <v>43579</v>
      </c>
      <c r="E157" s="42" t="s">
        <v>465</v>
      </c>
      <c r="F157" s="232">
        <v>5010405010563</v>
      </c>
      <c r="G157" s="42" t="s">
        <v>438</v>
      </c>
      <c r="H157" s="53">
        <v>28818532</v>
      </c>
      <c r="I157" s="53">
        <v>28082808</v>
      </c>
      <c r="J157" s="196">
        <f>I157/H157</f>
        <v>0.97447045533061849</v>
      </c>
      <c r="K157" s="54">
        <v>0</v>
      </c>
      <c r="L157" s="54" t="s">
        <v>466</v>
      </c>
      <c r="M157" s="54" t="s">
        <v>35</v>
      </c>
      <c r="N157" s="54">
        <v>1</v>
      </c>
      <c r="O157" s="56"/>
    </row>
    <row r="158" spans="2:15" ht="121.5">
      <c r="B158" s="7" t="s">
        <v>467</v>
      </c>
      <c r="C158" s="8" t="s">
        <v>443</v>
      </c>
      <c r="D158" s="207">
        <v>43580</v>
      </c>
      <c r="E158" s="24" t="s">
        <v>468</v>
      </c>
      <c r="F158" s="30" t="s">
        <v>469</v>
      </c>
      <c r="G158" s="8" t="s">
        <v>446</v>
      </c>
      <c r="H158" s="31">
        <v>1192068</v>
      </c>
      <c r="I158" s="31">
        <v>1192068</v>
      </c>
      <c r="J158" s="239">
        <f>I158/H158</f>
        <v>1</v>
      </c>
      <c r="K158" s="10">
        <v>0</v>
      </c>
      <c r="L158" s="10"/>
      <c r="M158" s="10"/>
      <c r="N158" s="10"/>
      <c r="O158" s="11"/>
    </row>
    <row r="159" spans="2:15" ht="103.5" customHeight="1">
      <c r="B159" s="41" t="s">
        <v>470</v>
      </c>
      <c r="C159" s="42" t="s">
        <v>471</v>
      </c>
      <c r="D159" s="213">
        <v>43581</v>
      </c>
      <c r="E159" s="42" t="s">
        <v>472</v>
      </c>
      <c r="F159" s="229" t="s">
        <v>473</v>
      </c>
      <c r="G159" s="82" t="s">
        <v>474</v>
      </c>
      <c r="H159" s="83">
        <v>10098000</v>
      </c>
      <c r="I159" s="83">
        <v>9540000</v>
      </c>
      <c r="J159" s="196">
        <v>0.94499999999999995</v>
      </c>
      <c r="K159" s="54"/>
      <c r="L159" s="54"/>
      <c r="M159" s="10"/>
      <c r="N159" s="10"/>
      <c r="O159" s="11"/>
    </row>
    <row r="160" spans="2:15" ht="135.75" customHeight="1">
      <c r="B160" s="23" t="s">
        <v>475</v>
      </c>
      <c r="C160" s="24" t="s">
        <v>197</v>
      </c>
      <c r="D160" s="104">
        <v>43581</v>
      </c>
      <c r="E160" s="24" t="s">
        <v>184</v>
      </c>
      <c r="F160" s="25" t="s">
        <v>185</v>
      </c>
      <c r="G160" s="8" t="s">
        <v>151</v>
      </c>
      <c r="H160" s="27">
        <v>1078246</v>
      </c>
      <c r="I160" s="27">
        <v>1021085</v>
      </c>
      <c r="J160" s="188">
        <f t="shared" si="5"/>
        <v>0.94698705119239945</v>
      </c>
      <c r="K160" s="10"/>
      <c r="L160" s="10"/>
      <c r="M160" s="10"/>
      <c r="N160" s="10"/>
      <c r="O160" s="11"/>
    </row>
    <row r="161" spans="2:15" ht="108.75" customHeight="1">
      <c r="B161" s="7" t="s">
        <v>476</v>
      </c>
      <c r="C161" s="8" t="s">
        <v>366</v>
      </c>
      <c r="D161" s="123">
        <v>43581</v>
      </c>
      <c r="E161" s="8" t="s">
        <v>477</v>
      </c>
      <c r="F161" s="43">
        <v>6010005015219</v>
      </c>
      <c r="G161" s="8" t="s">
        <v>381</v>
      </c>
      <c r="H161" s="20">
        <v>27771228</v>
      </c>
      <c r="I161" s="20">
        <v>27518400</v>
      </c>
      <c r="J161" s="45">
        <f t="shared" si="5"/>
        <v>0.9908960453603276</v>
      </c>
      <c r="K161" s="10">
        <v>0</v>
      </c>
      <c r="L161" s="10"/>
      <c r="M161" s="10"/>
      <c r="N161" s="10"/>
      <c r="O161" s="11"/>
    </row>
    <row r="162" spans="2:15" ht="93.75" customHeight="1">
      <c r="B162" s="7" t="s">
        <v>478</v>
      </c>
      <c r="C162" s="8" t="s">
        <v>366</v>
      </c>
      <c r="D162" s="104">
        <v>43581</v>
      </c>
      <c r="E162" s="8" t="s">
        <v>479</v>
      </c>
      <c r="F162" s="113" t="s">
        <v>480</v>
      </c>
      <c r="G162" s="8" t="s">
        <v>481</v>
      </c>
      <c r="H162" s="47">
        <v>52486640</v>
      </c>
      <c r="I162" s="47">
        <v>52486640</v>
      </c>
      <c r="J162" s="186">
        <f t="shared" si="5"/>
        <v>1</v>
      </c>
      <c r="K162" s="10">
        <v>2</v>
      </c>
      <c r="L162" s="10" t="s">
        <v>39</v>
      </c>
      <c r="M162" s="10" t="s">
        <v>35</v>
      </c>
      <c r="N162" s="10" t="s">
        <v>370</v>
      </c>
      <c r="O162" s="11"/>
    </row>
    <row r="163" spans="2:15" ht="78.75">
      <c r="B163" s="64" t="s">
        <v>397</v>
      </c>
      <c r="C163" s="70" t="s">
        <v>393</v>
      </c>
      <c r="D163" s="217" t="s">
        <v>482</v>
      </c>
      <c r="E163" s="70" t="s">
        <v>483</v>
      </c>
      <c r="F163" s="75">
        <v>7000020250007</v>
      </c>
      <c r="G163" s="70" t="s">
        <v>406</v>
      </c>
      <c r="H163" s="72">
        <v>1855750</v>
      </c>
      <c r="I163" s="72">
        <v>1855750</v>
      </c>
      <c r="J163" s="195">
        <f>H163/I163</f>
        <v>1</v>
      </c>
      <c r="K163" s="73">
        <v>0</v>
      </c>
      <c r="L163" s="73"/>
      <c r="M163" s="73"/>
      <c r="N163" s="70"/>
      <c r="O163" s="74"/>
    </row>
    <row r="164" spans="2:15" ht="78.75">
      <c r="B164" s="64" t="s">
        <v>397</v>
      </c>
      <c r="C164" s="70" t="s">
        <v>393</v>
      </c>
      <c r="D164" s="217" t="s">
        <v>482</v>
      </c>
      <c r="E164" s="70" t="s">
        <v>484</v>
      </c>
      <c r="F164" s="75">
        <v>2000020260002</v>
      </c>
      <c r="G164" s="70" t="s">
        <v>401</v>
      </c>
      <c r="H164" s="72">
        <v>1957006</v>
      </c>
      <c r="I164" s="72">
        <v>1957006</v>
      </c>
      <c r="J164" s="195">
        <f>H164/I164</f>
        <v>1</v>
      </c>
      <c r="K164" s="73">
        <v>0</v>
      </c>
      <c r="L164" s="73"/>
      <c r="M164" s="73"/>
      <c r="N164" s="70"/>
      <c r="O164" s="74"/>
    </row>
    <row r="165" spans="2:15" ht="78.75">
      <c r="B165" s="64" t="s">
        <v>397</v>
      </c>
      <c r="C165" s="70" t="s">
        <v>393</v>
      </c>
      <c r="D165" s="217" t="s">
        <v>482</v>
      </c>
      <c r="E165" s="70" t="s">
        <v>485</v>
      </c>
      <c r="F165" s="75">
        <v>4000020330001</v>
      </c>
      <c r="G165" s="70" t="s">
        <v>399</v>
      </c>
      <c r="H165" s="72">
        <v>2712652</v>
      </c>
      <c r="I165" s="72">
        <v>2712652</v>
      </c>
      <c r="J165" s="195">
        <f>H165/I165</f>
        <v>1</v>
      </c>
      <c r="K165" s="73">
        <v>0</v>
      </c>
      <c r="L165" s="73"/>
      <c r="M165" s="73"/>
      <c r="N165" s="70"/>
      <c r="O165" s="74"/>
    </row>
    <row r="166" spans="2:15" ht="94.5">
      <c r="B166" s="7" t="s">
        <v>486</v>
      </c>
      <c r="C166" s="8" t="s">
        <v>31</v>
      </c>
      <c r="D166" s="166" t="s">
        <v>487</v>
      </c>
      <c r="E166" s="8" t="s">
        <v>488</v>
      </c>
      <c r="F166" s="225">
        <v>6010505002088</v>
      </c>
      <c r="G166" s="8" t="s">
        <v>33</v>
      </c>
      <c r="H166" s="253">
        <v>124891000</v>
      </c>
      <c r="I166" s="254">
        <v>117651218</v>
      </c>
      <c r="J166" s="255">
        <f t="shared" si="5"/>
        <v>0.94203119520221634</v>
      </c>
      <c r="K166" s="10"/>
      <c r="L166" s="10"/>
      <c r="M166" s="10"/>
      <c r="N166" s="10"/>
      <c r="O166" s="19"/>
    </row>
    <row r="167" spans="2:15" ht="102" customHeight="1">
      <c r="B167" s="41" t="s">
        <v>489</v>
      </c>
      <c r="C167" s="42" t="s">
        <v>366</v>
      </c>
      <c r="D167" s="82" t="s">
        <v>490</v>
      </c>
      <c r="E167" s="8" t="s">
        <v>491</v>
      </c>
      <c r="F167" s="43">
        <v>6010905002126</v>
      </c>
      <c r="G167" s="8" t="s">
        <v>481</v>
      </c>
      <c r="H167" s="20">
        <v>43104410</v>
      </c>
      <c r="I167" s="20">
        <v>41628000</v>
      </c>
      <c r="J167" s="45">
        <f t="shared" si="5"/>
        <v>0.9657480522294587</v>
      </c>
      <c r="K167" s="10">
        <v>0</v>
      </c>
      <c r="L167" s="10"/>
      <c r="M167" s="10"/>
      <c r="N167" s="10"/>
      <c r="O167" s="11"/>
    </row>
    <row r="168" spans="2:15" ht="100.5" customHeight="1">
      <c r="B168" s="41" t="s">
        <v>489</v>
      </c>
      <c r="C168" s="42" t="s">
        <v>366</v>
      </c>
      <c r="D168" s="82" t="s">
        <v>490</v>
      </c>
      <c r="E168" s="8" t="s">
        <v>492</v>
      </c>
      <c r="F168" s="43">
        <v>5010005007398</v>
      </c>
      <c r="G168" s="8" t="s">
        <v>493</v>
      </c>
      <c r="H168" s="20">
        <v>50069800</v>
      </c>
      <c r="I168" s="20">
        <v>49992844</v>
      </c>
      <c r="J168" s="45">
        <f t="shared" si="5"/>
        <v>0.99846302561623967</v>
      </c>
      <c r="K168" s="10">
        <v>0</v>
      </c>
      <c r="L168" s="10"/>
      <c r="M168" s="10"/>
      <c r="N168" s="10"/>
      <c r="O168" s="11"/>
    </row>
    <row r="169" spans="2:15" ht="98.25" customHeight="1">
      <c r="B169" s="41" t="s">
        <v>489</v>
      </c>
      <c r="C169" s="42" t="s">
        <v>366</v>
      </c>
      <c r="D169" s="82" t="s">
        <v>490</v>
      </c>
      <c r="E169" s="8" t="s">
        <v>494</v>
      </c>
      <c r="F169" s="43">
        <v>5011001005222</v>
      </c>
      <c r="G169" s="8" t="s">
        <v>495</v>
      </c>
      <c r="H169" s="20">
        <v>64816991</v>
      </c>
      <c r="I169" s="20">
        <v>62005883</v>
      </c>
      <c r="J169" s="45">
        <f t="shared" si="5"/>
        <v>0.95663007559237057</v>
      </c>
      <c r="K169" s="10">
        <v>0</v>
      </c>
      <c r="L169" s="10"/>
      <c r="M169" s="10"/>
      <c r="N169" s="10"/>
      <c r="O169" s="11"/>
    </row>
    <row r="170" spans="2:15" ht="94.5" customHeight="1">
      <c r="B170" s="41" t="s">
        <v>489</v>
      </c>
      <c r="C170" s="42" t="s">
        <v>366</v>
      </c>
      <c r="D170" s="82" t="s">
        <v>490</v>
      </c>
      <c r="E170" s="8" t="s">
        <v>496</v>
      </c>
      <c r="F170" s="43">
        <v>3010901014730</v>
      </c>
      <c r="G170" s="8" t="s">
        <v>497</v>
      </c>
      <c r="H170" s="20">
        <v>134104300</v>
      </c>
      <c r="I170" s="20">
        <v>119867000</v>
      </c>
      <c r="J170" s="45">
        <f t="shared" si="5"/>
        <v>0.89383412761559478</v>
      </c>
      <c r="K170" s="10">
        <v>0</v>
      </c>
      <c r="L170" s="10"/>
      <c r="M170" s="10"/>
      <c r="N170" s="10"/>
      <c r="O170" s="11"/>
    </row>
    <row r="171" spans="2:15" ht="94.5" customHeight="1">
      <c r="B171" s="41" t="s">
        <v>489</v>
      </c>
      <c r="C171" s="42" t="s">
        <v>366</v>
      </c>
      <c r="D171" s="82" t="s">
        <v>490</v>
      </c>
      <c r="E171" s="8" t="s">
        <v>498</v>
      </c>
      <c r="F171" s="43">
        <v>4180005012861</v>
      </c>
      <c r="G171" s="8" t="s">
        <v>499</v>
      </c>
      <c r="H171" s="20">
        <v>22674311</v>
      </c>
      <c r="I171" s="20">
        <v>22249700</v>
      </c>
      <c r="J171" s="45">
        <f t="shared" si="5"/>
        <v>0.98127347728449166</v>
      </c>
      <c r="K171" s="10">
        <v>0</v>
      </c>
      <c r="L171" s="10"/>
      <c r="M171" s="10"/>
      <c r="N171" s="10"/>
      <c r="O171" s="11"/>
    </row>
    <row r="172" spans="2:15" ht="94.5" customHeight="1">
      <c r="B172" s="41" t="s">
        <v>489</v>
      </c>
      <c r="C172" s="42" t="s">
        <v>366</v>
      </c>
      <c r="D172" s="82" t="s">
        <v>490</v>
      </c>
      <c r="E172" s="8" t="s">
        <v>500</v>
      </c>
      <c r="F172" s="43">
        <v>3010001008732</v>
      </c>
      <c r="G172" s="8" t="s">
        <v>501</v>
      </c>
      <c r="H172" s="20">
        <v>34046980</v>
      </c>
      <c r="I172" s="20">
        <v>31779800</v>
      </c>
      <c r="J172" s="45">
        <f t="shared" si="5"/>
        <v>0.93341024666504935</v>
      </c>
      <c r="K172" s="10">
        <v>0</v>
      </c>
      <c r="L172" s="10"/>
      <c r="M172" s="10"/>
      <c r="N172" s="10"/>
      <c r="O172" s="11"/>
    </row>
    <row r="173" spans="2:15" ht="121.5" customHeight="1">
      <c r="B173" s="146" t="s">
        <v>502</v>
      </c>
      <c r="C173" s="59" t="s">
        <v>366</v>
      </c>
      <c r="D173" s="82" t="s">
        <v>490</v>
      </c>
      <c r="E173" s="59" t="s">
        <v>385</v>
      </c>
      <c r="F173" s="230">
        <v>3011005003380</v>
      </c>
      <c r="G173" s="57" t="s">
        <v>374</v>
      </c>
      <c r="H173" s="60">
        <v>4428545</v>
      </c>
      <c r="I173" s="60">
        <v>4386250</v>
      </c>
      <c r="J173" s="242">
        <f t="shared" si="5"/>
        <v>0.99044945913386906</v>
      </c>
      <c r="K173" s="61">
        <v>2</v>
      </c>
      <c r="L173" s="61" t="s">
        <v>39</v>
      </c>
      <c r="M173" s="10" t="s">
        <v>35</v>
      </c>
      <c r="N173" s="61" t="s">
        <v>386</v>
      </c>
      <c r="O173" s="62"/>
    </row>
    <row r="174" spans="2:15" ht="142.5" customHeight="1">
      <c r="B174" s="97" t="s">
        <v>1184</v>
      </c>
      <c r="C174" s="26" t="s">
        <v>1181</v>
      </c>
      <c r="D174" s="104">
        <v>43595</v>
      </c>
      <c r="E174" s="94" t="s">
        <v>1182</v>
      </c>
      <c r="F174" s="159">
        <v>6010405003434</v>
      </c>
      <c r="G174" s="94" t="s">
        <v>1185</v>
      </c>
      <c r="H174" s="27">
        <v>4984200</v>
      </c>
      <c r="I174" s="27">
        <v>4984200</v>
      </c>
      <c r="J174" s="236">
        <f t="shared" si="5"/>
        <v>1</v>
      </c>
      <c r="K174" s="28">
        <f>J174/I174</f>
        <v>2.0063400345090487E-7</v>
      </c>
      <c r="L174" s="95"/>
      <c r="M174" s="95"/>
      <c r="N174" s="162"/>
      <c r="O174" s="98"/>
    </row>
    <row r="175" spans="2:15" ht="94.5">
      <c r="B175" s="7" t="s">
        <v>503</v>
      </c>
      <c r="C175" s="8" t="s">
        <v>31</v>
      </c>
      <c r="D175" s="166" t="s">
        <v>504</v>
      </c>
      <c r="E175" s="8" t="s">
        <v>505</v>
      </c>
      <c r="F175" s="256" t="s">
        <v>506</v>
      </c>
      <c r="G175" s="26" t="s">
        <v>507</v>
      </c>
      <c r="H175" s="253">
        <v>460056000</v>
      </c>
      <c r="I175" s="254">
        <v>451691345</v>
      </c>
      <c r="J175" s="255">
        <f t="shared" si="5"/>
        <v>0.98181818083015981</v>
      </c>
      <c r="K175" s="10"/>
      <c r="L175" s="10"/>
      <c r="M175" s="10"/>
      <c r="N175" s="10"/>
      <c r="O175" s="19"/>
    </row>
    <row r="176" spans="2:15" ht="126" customHeight="1">
      <c r="B176" s="23" t="s">
        <v>508</v>
      </c>
      <c r="C176" s="24" t="s">
        <v>509</v>
      </c>
      <c r="D176" s="104" t="s">
        <v>510</v>
      </c>
      <c r="E176" s="24" t="s">
        <v>511</v>
      </c>
      <c r="F176" s="25" t="s">
        <v>512</v>
      </c>
      <c r="G176" s="8" t="s">
        <v>151</v>
      </c>
      <c r="H176" s="27">
        <v>14843804</v>
      </c>
      <c r="I176" s="27">
        <v>14843804</v>
      </c>
      <c r="J176" s="236">
        <f t="shared" si="5"/>
        <v>1</v>
      </c>
      <c r="K176" s="10">
        <v>0</v>
      </c>
      <c r="L176" s="10"/>
      <c r="M176" s="10"/>
      <c r="N176" s="10"/>
      <c r="O176" s="11"/>
    </row>
    <row r="177" spans="2:15" ht="121.5">
      <c r="B177" s="78" t="s">
        <v>513</v>
      </c>
      <c r="C177" s="59" t="s">
        <v>514</v>
      </c>
      <c r="D177" s="215" t="s">
        <v>515</v>
      </c>
      <c r="E177" s="59" t="s">
        <v>516</v>
      </c>
      <c r="F177" s="84">
        <v>9220005001467</v>
      </c>
      <c r="G177" s="59" t="s">
        <v>446</v>
      </c>
      <c r="H177" s="81">
        <v>1234982</v>
      </c>
      <c r="I177" s="81">
        <v>1234982</v>
      </c>
      <c r="J177" s="241">
        <f t="shared" si="5"/>
        <v>1</v>
      </c>
      <c r="K177" s="61">
        <v>0</v>
      </c>
      <c r="L177" s="61"/>
      <c r="M177" s="61"/>
      <c r="N177" s="61"/>
      <c r="O177" s="62"/>
    </row>
    <row r="178" spans="2:15" ht="120" customHeight="1">
      <c r="B178" s="7" t="s">
        <v>1798</v>
      </c>
      <c r="C178" s="15" t="s">
        <v>31</v>
      </c>
      <c r="D178" s="166" t="s">
        <v>1799</v>
      </c>
      <c r="E178" s="257" t="s">
        <v>1800</v>
      </c>
      <c r="F178" s="258">
        <v>1020001071491</v>
      </c>
      <c r="G178" s="26" t="s">
        <v>1801</v>
      </c>
      <c r="H178" s="253">
        <v>21602000</v>
      </c>
      <c r="I178" s="259" t="s">
        <v>1802</v>
      </c>
      <c r="J178" s="260" t="s">
        <v>1803</v>
      </c>
      <c r="K178" s="10"/>
      <c r="L178" s="10"/>
      <c r="M178" s="10"/>
      <c r="N178" s="10"/>
      <c r="O178" s="11"/>
    </row>
    <row r="179" spans="2:15" ht="98.25" customHeight="1">
      <c r="B179" s="14" t="s">
        <v>517</v>
      </c>
      <c r="C179" s="15" t="s">
        <v>366</v>
      </c>
      <c r="D179" s="215" t="s">
        <v>518</v>
      </c>
      <c r="E179" s="15" t="s">
        <v>519</v>
      </c>
      <c r="F179" s="49">
        <v>3010401011971</v>
      </c>
      <c r="G179" s="51" t="s">
        <v>520</v>
      </c>
      <c r="H179" s="85">
        <v>102619872</v>
      </c>
      <c r="I179" s="85">
        <v>102060000</v>
      </c>
      <c r="J179" s="197">
        <f t="shared" si="5"/>
        <v>0.99454421459422593</v>
      </c>
      <c r="K179" s="86">
        <v>0</v>
      </c>
      <c r="L179" s="61"/>
      <c r="M179" s="61"/>
      <c r="N179" s="61"/>
      <c r="O179" s="62"/>
    </row>
    <row r="180" spans="2:15" ht="125.25" customHeight="1">
      <c r="B180" s="7" t="s">
        <v>521</v>
      </c>
      <c r="C180" s="8" t="s">
        <v>366</v>
      </c>
      <c r="D180" s="215" t="s">
        <v>522</v>
      </c>
      <c r="E180" s="8" t="s">
        <v>523</v>
      </c>
      <c r="F180" s="43">
        <v>6050005010703</v>
      </c>
      <c r="G180" s="8" t="s">
        <v>374</v>
      </c>
      <c r="H180" s="47">
        <v>26915896</v>
      </c>
      <c r="I180" s="47">
        <v>26915896</v>
      </c>
      <c r="J180" s="186">
        <f t="shared" si="5"/>
        <v>1</v>
      </c>
      <c r="K180" s="10">
        <v>0</v>
      </c>
      <c r="L180" s="10" t="s">
        <v>34</v>
      </c>
      <c r="M180" s="10" t="s">
        <v>35</v>
      </c>
      <c r="N180" s="10" t="s">
        <v>370</v>
      </c>
      <c r="O180" s="11"/>
    </row>
    <row r="181" spans="2:15" ht="125.25" customHeight="1">
      <c r="B181" s="7" t="s">
        <v>524</v>
      </c>
      <c r="C181" s="8" t="s">
        <v>366</v>
      </c>
      <c r="D181" s="215" t="s">
        <v>525</v>
      </c>
      <c r="E181" s="8" t="s">
        <v>526</v>
      </c>
      <c r="F181" s="43">
        <v>8011205001403</v>
      </c>
      <c r="G181" s="8" t="s">
        <v>374</v>
      </c>
      <c r="H181" s="47">
        <v>93291104</v>
      </c>
      <c r="I181" s="47">
        <v>93291104</v>
      </c>
      <c r="J181" s="186">
        <f t="shared" si="5"/>
        <v>1</v>
      </c>
      <c r="K181" s="10">
        <v>0</v>
      </c>
      <c r="L181" s="10"/>
      <c r="M181" s="10"/>
      <c r="N181" s="10"/>
      <c r="O181" s="11"/>
    </row>
    <row r="182" spans="2:15" ht="121.5">
      <c r="B182" s="23" t="s">
        <v>527</v>
      </c>
      <c r="C182" s="24" t="s">
        <v>528</v>
      </c>
      <c r="D182" s="82" t="s">
        <v>529</v>
      </c>
      <c r="E182" s="24" t="s">
        <v>530</v>
      </c>
      <c r="F182" s="25" t="s">
        <v>531</v>
      </c>
      <c r="G182" s="8" t="s">
        <v>451</v>
      </c>
      <c r="H182" s="27">
        <v>3755916</v>
      </c>
      <c r="I182" s="27">
        <v>3755916</v>
      </c>
      <c r="J182" s="236">
        <f t="shared" si="5"/>
        <v>1</v>
      </c>
      <c r="K182" s="10"/>
      <c r="L182" s="10"/>
      <c r="M182" s="10"/>
      <c r="N182" s="10"/>
      <c r="O182" s="11"/>
    </row>
    <row r="183" spans="2:15" ht="121.5">
      <c r="B183" s="87" t="s">
        <v>532</v>
      </c>
      <c r="C183" s="24" t="s">
        <v>533</v>
      </c>
      <c r="D183" s="104" t="s">
        <v>534</v>
      </c>
      <c r="E183" s="24" t="s">
        <v>535</v>
      </c>
      <c r="F183" s="30">
        <v>6010405003434</v>
      </c>
      <c r="G183" s="8" t="s">
        <v>536</v>
      </c>
      <c r="H183" s="27">
        <v>5515260</v>
      </c>
      <c r="I183" s="27">
        <v>5515260</v>
      </c>
      <c r="J183" s="236">
        <f t="shared" si="5"/>
        <v>1</v>
      </c>
      <c r="K183" s="10">
        <v>0</v>
      </c>
      <c r="L183" s="10"/>
      <c r="M183" s="10"/>
      <c r="N183" s="10"/>
      <c r="O183" s="11"/>
    </row>
    <row r="184" spans="2:15" ht="99" customHeight="1">
      <c r="B184" s="14" t="s">
        <v>537</v>
      </c>
      <c r="C184" s="15" t="s">
        <v>366</v>
      </c>
      <c r="D184" s="88" t="s">
        <v>538</v>
      </c>
      <c r="E184" s="15" t="s">
        <v>539</v>
      </c>
      <c r="F184" s="49">
        <v>5010001081868</v>
      </c>
      <c r="G184" s="51" t="s">
        <v>520</v>
      </c>
      <c r="H184" s="85">
        <v>60819156</v>
      </c>
      <c r="I184" s="85">
        <v>60480000</v>
      </c>
      <c r="J184" s="197">
        <f t="shared" si="5"/>
        <v>0.99442353326968236</v>
      </c>
      <c r="K184" s="86">
        <v>0</v>
      </c>
      <c r="L184" s="10"/>
      <c r="M184" s="10"/>
      <c r="N184" s="10"/>
      <c r="O184" s="11"/>
    </row>
    <row r="185" spans="2:15" ht="99" customHeight="1">
      <c r="B185" s="7" t="s">
        <v>540</v>
      </c>
      <c r="C185" s="8" t="s">
        <v>366</v>
      </c>
      <c r="D185" s="82" t="s">
        <v>541</v>
      </c>
      <c r="E185" s="42" t="s">
        <v>542</v>
      </c>
      <c r="F185" s="43">
        <v>6010001030403</v>
      </c>
      <c r="G185" s="8" t="s">
        <v>543</v>
      </c>
      <c r="H185" s="12">
        <v>80085672</v>
      </c>
      <c r="I185" s="12">
        <v>78464592</v>
      </c>
      <c r="J185" s="45">
        <f t="shared" si="5"/>
        <v>0.97975817696828471</v>
      </c>
      <c r="K185" s="10">
        <v>0</v>
      </c>
      <c r="L185" s="10"/>
      <c r="M185" s="10"/>
      <c r="N185" s="10"/>
      <c r="O185" s="11"/>
    </row>
    <row r="186" spans="2:15" ht="108">
      <c r="B186" s="78" t="s">
        <v>544</v>
      </c>
      <c r="C186" s="79" t="s">
        <v>509</v>
      </c>
      <c r="D186" s="215" t="s">
        <v>545</v>
      </c>
      <c r="E186" s="79" t="s">
        <v>546</v>
      </c>
      <c r="F186" s="84">
        <v>2011105001632</v>
      </c>
      <c r="G186" s="59" t="s">
        <v>446</v>
      </c>
      <c r="H186" s="81">
        <v>4993704</v>
      </c>
      <c r="I186" s="81">
        <v>4993704</v>
      </c>
      <c r="J186" s="241">
        <f t="shared" si="5"/>
        <v>1</v>
      </c>
      <c r="K186" s="61">
        <v>0</v>
      </c>
      <c r="L186" s="61"/>
      <c r="M186" s="61"/>
      <c r="N186" s="61"/>
      <c r="O186" s="62"/>
    </row>
    <row r="187" spans="2:15" ht="102" customHeight="1">
      <c r="B187" s="114" t="s">
        <v>547</v>
      </c>
      <c r="C187" s="115" t="s">
        <v>548</v>
      </c>
      <c r="D187" s="218" t="s">
        <v>549</v>
      </c>
      <c r="E187" s="89" t="s">
        <v>550</v>
      </c>
      <c r="F187" s="90" t="s">
        <v>551</v>
      </c>
      <c r="G187" s="89" t="s">
        <v>381</v>
      </c>
      <c r="H187" s="91">
        <v>1941000</v>
      </c>
      <c r="I187" s="91">
        <v>1941000</v>
      </c>
      <c r="J187" s="198">
        <v>1</v>
      </c>
      <c r="K187" s="89">
        <v>0</v>
      </c>
      <c r="L187" s="61"/>
      <c r="M187" s="61"/>
      <c r="N187" s="61"/>
      <c r="O187" s="62"/>
    </row>
    <row r="188" spans="2:15" ht="129" customHeight="1">
      <c r="B188" s="41" t="s">
        <v>552</v>
      </c>
      <c r="C188" s="92" t="s">
        <v>366</v>
      </c>
      <c r="D188" s="215" t="s">
        <v>553</v>
      </c>
      <c r="E188" s="92" t="s">
        <v>554</v>
      </c>
      <c r="F188" s="43">
        <v>2010701023536</v>
      </c>
      <c r="G188" s="92" t="s">
        <v>374</v>
      </c>
      <c r="H188" s="93">
        <v>90728000</v>
      </c>
      <c r="I188" s="93">
        <v>77454300</v>
      </c>
      <c r="J188" s="196">
        <f t="shared" si="5"/>
        <v>0.85369786614936949</v>
      </c>
      <c r="K188" s="54">
        <v>0</v>
      </c>
      <c r="L188" s="54"/>
      <c r="M188" s="54"/>
      <c r="N188" s="54"/>
      <c r="O188" s="56"/>
    </row>
    <row r="189" spans="2:15" ht="121.5">
      <c r="B189" s="87" t="s">
        <v>555</v>
      </c>
      <c r="C189" s="24" t="s">
        <v>556</v>
      </c>
      <c r="D189" s="215" t="s">
        <v>557</v>
      </c>
      <c r="E189" s="24" t="s">
        <v>184</v>
      </c>
      <c r="F189" s="25" t="s">
        <v>185</v>
      </c>
      <c r="G189" s="94" t="s">
        <v>151</v>
      </c>
      <c r="H189" s="27">
        <v>1190325</v>
      </c>
      <c r="I189" s="27">
        <v>1127065</v>
      </c>
      <c r="J189" s="188">
        <f>I189/H189</f>
        <v>0.94685485056602192</v>
      </c>
      <c r="K189" s="10"/>
      <c r="L189" s="95"/>
      <c r="M189" s="95"/>
      <c r="N189" s="10"/>
      <c r="O189" s="11"/>
    </row>
    <row r="190" spans="2:15" ht="121.5">
      <c r="B190" s="87" t="s">
        <v>558</v>
      </c>
      <c r="C190" s="24" t="s">
        <v>559</v>
      </c>
      <c r="D190" s="104" t="s">
        <v>560</v>
      </c>
      <c r="E190" s="24" t="s">
        <v>561</v>
      </c>
      <c r="F190" s="30">
        <v>8010001040301</v>
      </c>
      <c r="G190" s="8" t="s">
        <v>562</v>
      </c>
      <c r="H190" s="27">
        <v>2333958</v>
      </c>
      <c r="I190" s="27">
        <v>2333958</v>
      </c>
      <c r="J190" s="236">
        <v>0.9996909082880735</v>
      </c>
      <c r="K190" s="10">
        <v>0</v>
      </c>
      <c r="L190" s="10"/>
      <c r="M190" s="10"/>
      <c r="N190" s="10"/>
      <c r="O190" s="11"/>
    </row>
    <row r="191" spans="2:15" ht="78.75">
      <c r="B191" s="64" t="s">
        <v>397</v>
      </c>
      <c r="C191" s="70" t="s">
        <v>393</v>
      </c>
      <c r="D191" s="217" t="s">
        <v>563</v>
      </c>
      <c r="E191" s="70" t="s">
        <v>564</v>
      </c>
      <c r="F191" s="75">
        <v>1000020110001</v>
      </c>
      <c r="G191" s="70" t="s">
        <v>406</v>
      </c>
      <c r="H191" s="72">
        <v>1841372</v>
      </c>
      <c r="I191" s="72">
        <v>1841372</v>
      </c>
      <c r="J191" s="195">
        <f t="shared" ref="J191:J200" si="6">H191/I191</f>
        <v>1</v>
      </c>
      <c r="K191" s="73">
        <v>0</v>
      </c>
      <c r="L191" s="73"/>
      <c r="M191" s="73"/>
      <c r="N191" s="70"/>
      <c r="O191" s="74"/>
    </row>
    <row r="192" spans="2:15" ht="78.75">
      <c r="B192" s="64" t="s">
        <v>397</v>
      </c>
      <c r="C192" s="70" t="s">
        <v>393</v>
      </c>
      <c r="D192" s="217" t="s">
        <v>563</v>
      </c>
      <c r="E192" s="70" t="s">
        <v>565</v>
      </c>
      <c r="F192" s="75">
        <v>4000020120006</v>
      </c>
      <c r="G192" s="70" t="s">
        <v>399</v>
      </c>
      <c r="H192" s="72">
        <v>3825708</v>
      </c>
      <c r="I192" s="72">
        <v>3825708</v>
      </c>
      <c r="J192" s="195">
        <f t="shared" si="6"/>
        <v>1</v>
      </c>
      <c r="K192" s="73">
        <v>0</v>
      </c>
      <c r="L192" s="73"/>
      <c r="M192" s="73"/>
      <c r="N192" s="70"/>
      <c r="O192" s="74"/>
    </row>
    <row r="193" spans="2:15" ht="78.75">
      <c r="B193" s="64" t="s">
        <v>397</v>
      </c>
      <c r="C193" s="70" t="s">
        <v>393</v>
      </c>
      <c r="D193" s="217" t="s">
        <v>563</v>
      </c>
      <c r="E193" s="70" t="s">
        <v>566</v>
      </c>
      <c r="F193" s="75">
        <v>1000020230006</v>
      </c>
      <c r="G193" s="70" t="s">
        <v>406</v>
      </c>
      <c r="H193" s="72">
        <v>3083322</v>
      </c>
      <c r="I193" s="72">
        <v>3083322</v>
      </c>
      <c r="J193" s="195">
        <f t="shared" si="6"/>
        <v>1</v>
      </c>
      <c r="K193" s="73">
        <v>0</v>
      </c>
      <c r="L193" s="73"/>
      <c r="M193" s="73"/>
      <c r="N193" s="70"/>
      <c r="O193" s="74"/>
    </row>
    <row r="194" spans="2:15" ht="78.75">
      <c r="B194" s="64" t="s">
        <v>397</v>
      </c>
      <c r="C194" s="70" t="s">
        <v>393</v>
      </c>
      <c r="D194" s="217" t="s">
        <v>563</v>
      </c>
      <c r="E194" s="70" t="s">
        <v>567</v>
      </c>
      <c r="F194" s="75">
        <v>4000020270008</v>
      </c>
      <c r="G194" s="70" t="s">
        <v>403</v>
      </c>
      <c r="H194" s="72">
        <v>8600776</v>
      </c>
      <c r="I194" s="72">
        <v>8600776</v>
      </c>
      <c r="J194" s="195">
        <f t="shared" si="6"/>
        <v>1</v>
      </c>
      <c r="K194" s="73">
        <v>0</v>
      </c>
      <c r="L194" s="73"/>
      <c r="M194" s="73"/>
      <c r="N194" s="70"/>
      <c r="O194" s="74"/>
    </row>
    <row r="195" spans="2:15" ht="78.75">
      <c r="B195" s="64" t="s">
        <v>397</v>
      </c>
      <c r="C195" s="70" t="s">
        <v>393</v>
      </c>
      <c r="D195" s="217" t="s">
        <v>563</v>
      </c>
      <c r="E195" s="70" t="s">
        <v>568</v>
      </c>
      <c r="F195" s="75">
        <v>1000020290009</v>
      </c>
      <c r="G195" s="70" t="s">
        <v>403</v>
      </c>
      <c r="H195" s="72">
        <v>1142230</v>
      </c>
      <c r="I195" s="72">
        <v>1142230</v>
      </c>
      <c r="J195" s="195">
        <f t="shared" si="6"/>
        <v>1</v>
      </c>
      <c r="K195" s="73">
        <v>0</v>
      </c>
      <c r="L195" s="73"/>
      <c r="M195" s="73"/>
      <c r="N195" s="70"/>
      <c r="O195" s="74"/>
    </row>
    <row r="196" spans="2:15" ht="78.75">
      <c r="B196" s="64" t="s">
        <v>397</v>
      </c>
      <c r="C196" s="70" t="s">
        <v>393</v>
      </c>
      <c r="D196" s="217" t="s">
        <v>563</v>
      </c>
      <c r="E196" s="158" t="s">
        <v>1179</v>
      </c>
      <c r="F196" s="75">
        <v>1000020320005</v>
      </c>
      <c r="G196" s="70" t="s">
        <v>569</v>
      </c>
      <c r="H196" s="72">
        <v>2297856</v>
      </c>
      <c r="I196" s="72">
        <v>2297856</v>
      </c>
      <c r="J196" s="195">
        <f t="shared" si="6"/>
        <v>1</v>
      </c>
      <c r="K196" s="73">
        <v>0</v>
      </c>
      <c r="L196" s="73"/>
      <c r="M196" s="73"/>
      <c r="N196" s="70"/>
      <c r="O196" s="74"/>
    </row>
    <row r="197" spans="2:15" ht="78.75">
      <c r="B197" s="64" t="s">
        <v>397</v>
      </c>
      <c r="C197" s="70" t="s">
        <v>393</v>
      </c>
      <c r="D197" s="217" t="s">
        <v>563</v>
      </c>
      <c r="E197" s="70" t="s">
        <v>570</v>
      </c>
      <c r="F197" s="96">
        <v>1000020380008</v>
      </c>
      <c r="G197" s="70" t="s">
        <v>406</v>
      </c>
      <c r="H197" s="72">
        <v>1170776</v>
      </c>
      <c r="I197" s="72">
        <v>1170776</v>
      </c>
      <c r="J197" s="195">
        <f t="shared" si="6"/>
        <v>1</v>
      </c>
      <c r="K197" s="73">
        <v>0</v>
      </c>
      <c r="L197" s="73"/>
      <c r="M197" s="73"/>
      <c r="N197" s="70"/>
      <c r="O197" s="74"/>
    </row>
    <row r="198" spans="2:15" ht="78.75">
      <c r="B198" s="64" t="s">
        <v>397</v>
      </c>
      <c r="C198" s="70" t="s">
        <v>393</v>
      </c>
      <c r="D198" s="217" t="s">
        <v>563</v>
      </c>
      <c r="E198" s="70" t="s">
        <v>571</v>
      </c>
      <c r="F198" s="75">
        <v>7000020430005</v>
      </c>
      <c r="G198" s="70" t="s">
        <v>406</v>
      </c>
      <c r="H198" s="72">
        <v>2012148</v>
      </c>
      <c r="I198" s="72">
        <v>2012148</v>
      </c>
      <c r="J198" s="195">
        <f t="shared" si="6"/>
        <v>1</v>
      </c>
      <c r="K198" s="73">
        <v>0</v>
      </c>
      <c r="L198" s="73"/>
      <c r="M198" s="73"/>
      <c r="N198" s="70"/>
      <c r="O198" s="74"/>
    </row>
    <row r="199" spans="2:15" ht="78.75">
      <c r="B199" s="64" t="s">
        <v>397</v>
      </c>
      <c r="C199" s="70" t="s">
        <v>393</v>
      </c>
      <c r="D199" s="217" t="s">
        <v>563</v>
      </c>
      <c r="E199" s="70" t="s">
        <v>572</v>
      </c>
      <c r="F199" s="75">
        <v>4000020450006</v>
      </c>
      <c r="G199" s="70" t="s">
        <v>406</v>
      </c>
      <c r="H199" s="72">
        <v>1146960</v>
      </c>
      <c r="I199" s="72">
        <v>1146960</v>
      </c>
      <c r="J199" s="195">
        <f t="shared" si="6"/>
        <v>1</v>
      </c>
      <c r="K199" s="73">
        <v>0</v>
      </c>
      <c r="L199" s="73"/>
      <c r="M199" s="73"/>
      <c r="N199" s="70"/>
      <c r="O199" s="74"/>
    </row>
    <row r="200" spans="2:15" ht="78.75">
      <c r="B200" s="64" t="s">
        <v>397</v>
      </c>
      <c r="C200" s="70" t="s">
        <v>393</v>
      </c>
      <c r="D200" s="217" t="s">
        <v>563</v>
      </c>
      <c r="E200" s="70" t="s">
        <v>573</v>
      </c>
      <c r="F200" s="75">
        <v>8000020460001</v>
      </c>
      <c r="G200" s="70" t="s">
        <v>406</v>
      </c>
      <c r="H200" s="72">
        <v>1490412</v>
      </c>
      <c r="I200" s="72">
        <v>1490412</v>
      </c>
      <c r="J200" s="195">
        <f t="shared" si="6"/>
        <v>1</v>
      </c>
      <c r="K200" s="73">
        <v>0</v>
      </c>
      <c r="L200" s="73"/>
      <c r="M200" s="73"/>
      <c r="N200" s="70"/>
      <c r="O200" s="74"/>
    </row>
    <row r="201" spans="2:15" ht="121.5" customHeight="1">
      <c r="B201" s="23" t="s">
        <v>574</v>
      </c>
      <c r="C201" s="8" t="s">
        <v>575</v>
      </c>
      <c r="D201" s="219" t="s">
        <v>576</v>
      </c>
      <c r="E201" s="24" t="s">
        <v>577</v>
      </c>
      <c r="F201" s="25" t="s">
        <v>578</v>
      </c>
      <c r="G201" s="8" t="s">
        <v>579</v>
      </c>
      <c r="H201" s="27">
        <v>542637480</v>
      </c>
      <c r="I201" s="27">
        <v>542410000</v>
      </c>
      <c r="J201" s="236">
        <v>0.99958078826401742</v>
      </c>
      <c r="K201" s="10"/>
      <c r="L201" s="10"/>
      <c r="M201" s="10"/>
      <c r="N201" s="10"/>
      <c r="O201" s="62"/>
    </row>
    <row r="202" spans="2:15" ht="121.5" customHeight="1">
      <c r="B202" s="87" t="s">
        <v>574</v>
      </c>
      <c r="C202" s="24" t="s">
        <v>575</v>
      </c>
      <c r="D202" s="219" t="s">
        <v>576</v>
      </c>
      <c r="E202" s="24" t="s">
        <v>258</v>
      </c>
      <c r="F202" s="30">
        <v>7120001077523</v>
      </c>
      <c r="G202" s="8" t="s">
        <v>579</v>
      </c>
      <c r="H202" s="27">
        <v>15125000</v>
      </c>
      <c r="I202" s="27">
        <v>15125000</v>
      </c>
      <c r="J202" s="236">
        <v>1</v>
      </c>
      <c r="K202" s="10"/>
      <c r="L202" s="10"/>
      <c r="M202" s="10"/>
      <c r="N202" s="10"/>
      <c r="O202" s="62"/>
    </row>
    <row r="203" spans="2:15" ht="121.5" customHeight="1">
      <c r="B203" s="87" t="s">
        <v>574</v>
      </c>
      <c r="C203" s="24" t="s">
        <v>575</v>
      </c>
      <c r="D203" s="219" t="s">
        <v>576</v>
      </c>
      <c r="E203" s="24" t="s">
        <v>580</v>
      </c>
      <c r="F203" s="30">
        <v>9120001062589</v>
      </c>
      <c r="G203" s="8" t="s">
        <v>579</v>
      </c>
      <c r="H203" s="27">
        <v>4991250</v>
      </c>
      <c r="I203" s="27">
        <v>4991250</v>
      </c>
      <c r="J203" s="236">
        <v>1</v>
      </c>
      <c r="K203" s="10"/>
      <c r="L203" s="10"/>
      <c r="M203" s="10"/>
      <c r="N203" s="10"/>
      <c r="O203" s="62"/>
    </row>
    <row r="204" spans="2:15" ht="121.5" customHeight="1">
      <c r="B204" s="87" t="s">
        <v>574</v>
      </c>
      <c r="C204" s="24" t="s">
        <v>575</v>
      </c>
      <c r="D204" s="219" t="s">
        <v>576</v>
      </c>
      <c r="E204" s="24" t="s">
        <v>581</v>
      </c>
      <c r="F204" s="30">
        <v>2240001006697</v>
      </c>
      <c r="G204" s="8" t="s">
        <v>579</v>
      </c>
      <c r="H204" s="27">
        <v>6930000</v>
      </c>
      <c r="I204" s="27">
        <v>6930000</v>
      </c>
      <c r="J204" s="236">
        <v>1</v>
      </c>
      <c r="K204" s="10"/>
      <c r="L204" s="10"/>
      <c r="M204" s="10"/>
      <c r="N204" s="10"/>
      <c r="O204" s="62"/>
    </row>
    <row r="205" spans="2:15" ht="121.5" customHeight="1">
      <c r="B205" s="87" t="s">
        <v>574</v>
      </c>
      <c r="C205" s="24" t="s">
        <v>575</v>
      </c>
      <c r="D205" s="219" t="s">
        <v>576</v>
      </c>
      <c r="E205" s="24" t="s">
        <v>582</v>
      </c>
      <c r="F205" s="30">
        <v>8010401123151</v>
      </c>
      <c r="G205" s="8" t="s">
        <v>579</v>
      </c>
      <c r="H205" s="27">
        <v>1540000</v>
      </c>
      <c r="I205" s="27">
        <v>1540000</v>
      </c>
      <c r="J205" s="236">
        <v>1</v>
      </c>
      <c r="K205" s="10"/>
      <c r="L205" s="10"/>
      <c r="M205" s="10"/>
      <c r="N205" s="10"/>
      <c r="O205" s="62"/>
    </row>
    <row r="206" spans="2:15" ht="153" customHeight="1">
      <c r="B206" s="23" t="s">
        <v>583</v>
      </c>
      <c r="C206" s="24" t="s">
        <v>584</v>
      </c>
      <c r="D206" s="219" t="s">
        <v>585</v>
      </c>
      <c r="E206" s="24" t="s">
        <v>109</v>
      </c>
      <c r="F206" s="25" t="s">
        <v>1797</v>
      </c>
      <c r="G206" s="8" t="s">
        <v>110</v>
      </c>
      <c r="H206" s="27">
        <v>304579000</v>
      </c>
      <c r="I206" s="27">
        <v>304579000</v>
      </c>
      <c r="J206" s="236">
        <v>1</v>
      </c>
      <c r="K206" s="10">
        <v>0</v>
      </c>
      <c r="L206" s="10"/>
      <c r="M206" s="10"/>
      <c r="N206" s="10"/>
      <c r="O206" s="62"/>
    </row>
    <row r="207" spans="2:15" ht="137.25" customHeight="1">
      <c r="B207" s="87" t="s">
        <v>574</v>
      </c>
      <c r="C207" s="24" t="s">
        <v>575</v>
      </c>
      <c r="D207" s="219" t="s">
        <v>586</v>
      </c>
      <c r="E207" s="24" t="s">
        <v>587</v>
      </c>
      <c r="F207" s="30">
        <v>7290001006977</v>
      </c>
      <c r="G207" s="8" t="s">
        <v>579</v>
      </c>
      <c r="H207" s="27">
        <v>3051620</v>
      </c>
      <c r="I207" s="27">
        <v>3051620</v>
      </c>
      <c r="J207" s="236">
        <v>1</v>
      </c>
      <c r="K207" s="10"/>
      <c r="L207" s="10"/>
      <c r="M207" s="10"/>
      <c r="N207" s="10"/>
      <c r="O207" s="62"/>
    </row>
    <row r="208" spans="2:15" ht="108">
      <c r="B208" s="87" t="s">
        <v>588</v>
      </c>
      <c r="C208" s="24" t="s">
        <v>589</v>
      </c>
      <c r="D208" s="104" t="s">
        <v>590</v>
      </c>
      <c r="E208" s="24" t="s">
        <v>591</v>
      </c>
      <c r="F208" s="30">
        <v>3010001046641</v>
      </c>
      <c r="G208" s="8" t="s">
        <v>562</v>
      </c>
      <c r="H208" s="27">
        <v>1522990</v>
      </c>
      <c r="I208" s="27">
        <v>1522990</v>
      </c>
      <c r="J208" s="236">
        <f t="shared" ref="J208:J214" si="7">I208/H208</f>
        <v>1</v>
      </c>
      <c r="K208" s="10">
        <v>0</v>
      </c>
      <c r="L208" s="10"/>
      <c r="M208" s="10"/>
      <c r="N208" s="10"/>
      <c r="O208" s="11"/>
    </row>
    <row r="209" spans="2:15" ht="108">
      <c r="B209" s="87" t="s">
        <v>592</v>
      </c>
      <c r="C209" s="24" t="s">
        <v>593</v>
      </c>
      <c r="D209" s="104" t="s">
        <v>594</v>
      </c>
      <c r="E209" s="24" t="s">
        <v>595</v>
      </c>
      <c r="F209" s="30">
        <v>5010402010070</v>
      </c>
      <c r="G209" s="8" t="s">
        <v>562</v>
      </c>
      <c r="H209" s="27">
        <v>2142593</v>
      </c>
      <c r="I209" s="27">
        <v>2142593</v>
      </c>
      <c r="J209" s="236">
        <f t="shared" si="7"/>
        <v>1</v>
      </c>
      <c r="K209" s="10">
        <v>0</v>
      </c>
      <c r="L209" s="10"/>
      <c r="M209" s="10"/>
      <c r="N209" s="10"/>
      <c r="O209" s="11"/>
    </row>
    <row r="210" spans="2:15" ht="121.5">
      <c r="B210" s="87" t="s">
        <v>596</v>
      </c>
      <c r="C210" s="24" t="s">
        <v>597</v>
      </c>
      <c r="D210" s="104" t="s">
        <v>598</v>
      </c>
      <c r="E210" s="8" t="s">
        <v>599</v>
      </c>
      <c r="F210" s="30">
        <v>3010002049767</v>
      </c>
      <c r="G210" s="8" t="s">
        <v>562</v>
      </c>
      <c r="H210" s="27">
        <v>1226880</v>
      </c>
      <c r="I210" s="27">
        <v>1226880</v>
      </c>
      <c r="J210" s="236">
        <f t="shared" si="7"/>
        <v>1</v>
      </c>
      <c r="K210" s="10">
        <v>0</v>
      </c>
      <c r="L210" s="10"/>
      <c r="M210" s="10"/>
      <c r="N210" s="10"/>
      <c r="O210" s="11"/>
    </row>
    <row r="211" spans="2:15" ht="108">
      <c r="B211" s="97" t="s">
        <v>600</v>
      </c>
      <c r="C211" s="26" t="s">
        <v>601</v>
      </c>
      <c r="D211" s="104" t="s">
        <v>602</v>
      </c>
      <c r="E211" s="94" t="s">
        <v>603</v>
      </c>
      <c r="F211" s="30">
        <v>1011701012208</v>
      </c>
      <c r="G211" s="94" t="s">
        <v>88</v>
      </c>
      <c r="H211" s="27">
        <v>9947795</v>
      </c>
      <c r="I211" s="27">
        <v>9944726</v>
      </c>
      <c r="J211" s="236">
        <f t="shared" si="7"/>
        <v>0.99969148942051977</v>
      </c>
      <c r="K211" s="10">
        <v>0</v>
      </c>
      <c r="L211" s="95"/>
      <c r="M211" s="95"/>
      <c r="N211" s="10"/>
      <c r="O211" s="98"/>
    </row>
    <row r="212" spans="2:15" ht="128.25">
      <c r="B212" s="99" t="s">
        <v>604</v>
      </c>
      <c r="C212" s="100" t="s">
        <v>605</v>
      </c>
      <c r="D212" s="104" t="s">
        <v>606</v>
      </c>
      <c r="E212" s="100" t="s">
        <v>607</v>
      </c>
      <c r="F212" s="101" t="s">
        <v>608</v>
      </c>
      <c r="G212" s="100" t="s">
        <v>609</v>
      </c>
      <c r="H212" s="102">
        <v>13000000</v>
      </c>
      <c r="I212" s="102">
        <v>13000000</v>
      </c>
      <c r="J212" s="243">
        <f>I212/H212</f>
        <v>1</v>
      </c>
      <c r="K212" s="103">
        <v>0</v>
      </c>
      <c r="L212" s="103"/>
      <c r="M212" s="103"/>
      <c r="N212" s="103"/>
      <c r="O212" s="171"/>
    </row>
    <row r="213" spans="2:15" ht="139.5" customHeight="1">
      <c r="B213" s="7" t="s">
        <v>610</v>
      </c>
      <c r="C213" s="8" t="s">
        <v>366</v>
      </c>
      <c r="D213" s="219" t="s">
        <v>611</v>
      </c>
      <c r="E213" s="8" t="s">
        <v>612</v>
      </c>
      <c r="F213" s="43">
        <v>4010005018685</v>
      </c>
      <c r="G213" s="8" t="s">
        <v>613</v>
      </c>
      <c r="H213" s="12">
        <v>13381313</v>
      </c>
      <c r="I213" s="12">
        <v>13381200</v>
      </c>
      <c r="J213" s="186">
        <f t="shared" si="7"/>
        <v>0.99999155538772611</v>
      </c>
      <c r="K213" s="10">
        <v>0</v>
      </c>
      <c r="L213" s="10"/>
      <c r="M213" s="10"/>
      <c r="N213" s="10"/>
      <c r="O213" s="11"/>
    </row>
    <row r="214" spans="2:15" ht="139.5" customHeight="1">
      <c r="B214" s="63" t="s">
        <v>614</v>
      </c>
      <c r="C214" s="59" t="s">
        <v>366</v>
      </c>
      <c r="D214" s="219" t="s">
        <v>611</v>
      </c>
      <c r="E214" s="59" t="s">
        <v>615</v>
      </c>
      <c r="F214" s="230">
        <v>8011105005339</v>
      </c>
      <c r="G214" s="8" t="s">
        <v>481</v>
      </c>
      <c r="H214" s="60">
        <v>3089889</v>
      </c>
      <c r="I214" s="60">
        <v>3086664</v>
      </c>
      <c r="J214" s="193">
        <f t="shared" si="7"/>
        <v>0.99895627318651248</v>
      </c>
      <c r="K214" s="61">
        <v>0</v>
      </c>
      <c r="L214" s="61" t="s">
        <v>39</v>
      </c>
      <c r="M214" s="10" t="s">
        <v>35</v>
      </c>
      <c r="N214" s="61" t="s">
        <v>386</v>
      </c>
      <c r="O214" s="62"/>
    </row>
    <row r="215" spans="2:15" ht="139.5" customHeight="1">
      <c r="B215" s="41" t="s">
        <v>616</v>
      </c>
      <c r="C215" s="42" t="s">
        <v>471</v>
      </c>
      <c r="D215" s="219" t="s">
        <v>617</v>
      </c>
      <c r="E215" s="42" t="s">
        <v>472</v>
      </c>
      <c r="F215" s="229" t="s">
        <v>473</v>
      </c>
      <c r="G215" s="82" t="s">
        <v>474</v>
      </c>
      <c r="H215" s="83">
        <v>12123000</v>
      </c>
      <c r="I215" s="83">
        <v>12115771</v>
      </c>
      <c r="J215" s="196">
        <v>0.999</v>
      </c>
      <c r="K215" s="10"/>
      <c r="L215" s="10"/>
      <c r="M215" s="10"/>
      <c r="N215" s="10"/>
      <c r="O215" s="62"/>
    </row>
    <row r="216" spans="2:15" ht="139.5" customHeight="1">
      <c r="B216" s="97" t="s">
        <v>618</v>
      </c>
      <c r="C216" s="26" t="s">
        <v>280</v>
      </c>
      <c r="D216" s="104">
        <v>43642</v>
      </c>
      <c r="E216" s="94" t="s">
        <v>281</v>
      </c>
      <c r="F216" s="30" t="s">
        <v>619</v>
      </c>
      <c r="G216" s="94" t="s">
        <v>100</v>
      </c>
      <c r="H216" s="27">
        <v>12904650</v>
      </c>
      <c r="I216" s="27">
        <v>12904650</v>
      </c>
      <c r="J216" s="236">
        <f>I216/H216</f>
        <v>1</v>
      </c>
      <c r="K216" s="94">
        <v>0</v>
      </c>
      <c r="L216" s="95"/>
      <c r="M216" s="95"/>
      <c r="N216" s="10"/>
      <c r="O216" s="98"/>
    </row>
    <row r="217" spans="2:15" ht="139.5" customHeight="1">
      <c r="B217" s="7" t="s">
        <v>620</v>
      </c>
      <c r="C217" s="8" t="s">
        <v>366</v>
      </c>
      <c r="D217" s="219" t="s">
        <v>621</v>
      </c>
      <c r="E217" s="8" t="s">
        <v>622</v>
      </c>
      <c r="F217" s="43">
        <v>8010005002330</v>
      </c>
      <c r="G217" s="8" t="s">
        <v>613</v>
      </c>
      <c r="H217" s="20">
        <v>44612322</v>
      </c>
      <c r="I217" s="20">
        <v>44000000</v>
      </c>
      <c r="J217" s="45">
        <f t="shared" ref="J217:J222" si="8">I217/H217</f>
        <v>0.98627459920153904</v>
      </c>
      <c r="K217" s="10">
        <v>0</v>
      </c>
      <c r="L217" s="10"/>
      <c r="M217" s="10"/>
      <c r="N217" s="10"/>
      <c r="O217" s="11"/>
    </row>
    <row r="218" spans="2:15" ht="139.5" customHeight="1">
      <c r="B218" s="87" t="s">
        <v>623</v>
      </c>
      <c r="C218" s="24" t="s">
        <v>556</v>
      </c>
      <c r="D218" s="123" t="s">
        <v>624</v>
      </c>
      <c r="E218" s="24" t="s">
        <v>184</v>
      </c>
      <c r="F218" s="30" t="s">
        <v>185</v>
      </c>
      <c r="G218" s="94" t="s">
        <v>151</v>
      </c>
      <c r="H218" s="27">
        <v>1255333</v>
      </c>
      <c r="I218" s="27">
        <v>1188072</v>
      </c>
      <c r="J218" s="188">
        <f t="shared" si="8"/>
        <v>0.94641979458836822</v>
      </c>
      <c r="K218" s="10"/>
      <c r="L218" s="95"/>
      <c r="M218" s="95"/>
      <c r="N218" s="10"/>
      <c r="O218" s="11"/>
    </row>
    <row r="219" spans="2:15" ht="118.5" customHeight="1">
      <c r="B219" s="105" t="s">
        <v>625</v>
      </c>
      <c r="C219" s="59" t="s">
        <v>366</v>
      </c>
      <c r="D219" s="214" t="s">
        <v>624</v>
      </c>
      <c r="E219" s="59" t="s">
        <v>626</v>
      </c>
      <c r="F219" s="230">
        <v>6010005007397</v>
      </c>
      <c r="G219" s="57" t="s">
        <v>627</v>
      </c>
      <c r="H219" s="20">
        <v>20705190</v>
      </c>
      <c r="I219" s="12">
        <v>20061800</v>
      </c>
      <c r="J219" s="45">
        <f t="shared" si="8"/>
        <v>0.96892614846808944</v>
      </c>
      <c r="K219" s="61">
        <v>0</v>
      </c>
      <c r="L219" s="61"/>
      <c r="M219" s="10"/>
      <c r="N219" s="61"/>
      <c r="O219" s="62"/>
    </row>
    <row r="220" spans="2:15" ht="118.5" customHeight="1">
      <c r="B220" s="7" t="s">
        <v>628</v>
      </c>
      <c r="C220" s="8" t="s">
        <v>366</v>
      </c>
      <c r="D220" s="123" t="s">
        <v>624</v>
      </c>
      <c r="E220" s="8" t="s">
        <v>629</v>
      </c>
      <c r="F220" s="43">
        <v>3120005004782</v>
      </c>
      <c r="G220" s="57" t="s">
        <v>627</v>
      </c>
      <c r="H220" s="20">
        <v>20705190</v>
      </c>
      <c r="I220" s="12">
        <v>20648001</v>
      </c>
      <c r="J220" s="186">
        <f t="shared" si="8"/>
        <v>0.9972379388935817</v>
      </c>
      <c r="K220" s="10">
        <v>0</v>
      </c>
      <c r="L220" s="10"/>
      <c r="M220" s="10"/>
      <c r="N220" s="10"/>
      <c r="O220" s="11"/>
    </row>
    <row r="221" spans="2:15" ht="138" customHeight="1">
      <c r="B221" s="87" t="s">
        <v>630</v>
      </c>
      <c r="C221" s="24" t="s">
        <v>631</v>
      </c>
      <c r="D221" s="104" t="s">
        <v>632</v>
      </c>
      <c r="E221" s="79" t="s">
        <v>633</v>
      </c>
      <c r="F221" s="84">
        <v>3011101019124</v>
      </c>
      <c r="G221" s="8" t="s">
        <v>562</v>
      </c>
      <c r="H221" s="27">
        <v>1228716</v>
      </c>
      <c r="I221" s="27">
        <v>1228716</v>
      </c>
      <c r="J221" s="236">
        <f t="shared" si="8"/>
        <v>1</v>
      </c>
      <c r="K221" s="10">
        <v>0</v>
      </c>
      <c r="L221" s="10"/>
      <c r="M221" s="10"/>
      <c r="N221" s="10"/>
      <c r="O221" s="11"/>
    </row>
    <row r="222" spans="2:15" ht="135.75" customHeight="1">
      <c r="B222" s="7" t="s">
        <v>634</v>
      </c>
      <c r="C222" s="24" t="s">
        <v>635</v>
      </c>
      <c r="D222" s="104" t="s">
        <v>636</v>
      </c>
      <c r="E222" s="8" t="s">
        <v>599</v>
      </c>
      <c r="F222" s="30">
        <v>3010002049767</v>
      </c>
      <c r="G222" s="8" t="s">
        <v>637</v>
      </c>
      <c r="H222" s="27">
        <v>1361124</v>
      </c>
      <c r="I222" s="27">
        <v>1361124</v>
      </c>
      <c r="J222" s="236">
        <f t="shared" si="8"/>
        <v>1</v>
      </c>
      <c r="K222" s="10">
        <v>0</v>
      </c>
      <c r="L222" s="10"/>
      <c r="M222" s="10"/>
      <c r="N222" s="10"/>
      <c r="O222" s="19"/>
    </row>
    <row r="223" spans="2:15" ht="149.25" customHeight="1">
      <c r="B223" s="87" t="s">
        <v>574</v>
      </c>
      <c r="C223" s="24" t="s">
        <v>638</v>
      </c>
      <c r="D223" s="104" t="s">
        <v>639</v>
      </c>
      <c r="E223" s="24" t="s">
        <v>640</v>
      </c>
      <c r="F223" s="30">
        <v>8011101028104</v>
      </c>
      <c r="G223" s="8" t="s">
        <v>641</v>
      </c>
      <c r="H223" s="27">
        <v>15642165</v>
      </c>
      <c r="I223" s="27">
        <v>15125000</v>
      </c>
      <c r="J223" s="236">
        <v>0.9996909082880735</v>
      </c>
      <c r="K223" s="10">
        <v>0</v>
      </c>
      <c r="L223" s="10"/>
      <c r="M223" s="10"/>
      <c r="N223" s="10"/>
      <c r="O223" s="11"/>
    </row>
    <row r="224" spans="2:15" ht="143.25" customHeight="1">
      <c r="B224" s="87" t="s">
        <v>642</v>
      </c>
      <c r="C224" s="24" t="s">
        <v>597</v>
      </c>
      <c r="D224" s="104" t="s">
        <v>643</v>
      </c>
      <c r="E224" s="24" t="s">
        <v>644</v>
      </c>
      <c r="F224" s="106">
        <v>5010001040923</v>
      </c>
      <c r="G224" s="8" t="s">
        <v>451</v>
      </c>
      <c r="H224" s="27">
        <v>3100680</v>
      </c>
      <c r="I224" s="27">
        <v>3100680</v>
      </c>
      <c r="J224" s="236">
        <f>I224/H224</f>
        <v>1</v>
      </c>
      <c r="K224" s="10">
        <v>0</v>
      </c>
      <c r="L224" s="10"/>
      <c r="M224" s="10"/>
      <c r="N224" s="10"/>
      <c r="O224" s="11" t="s">
        <v>106</v>
      </c>
    </row>
    <row r="225" spans="2:15" ht="130.5" customHeight="1">
      <c r="B225" s="50" t="s">
        <v>645</v>
      </c>
      <c r="C225" s="51" t="s">
        <v>605</v>
      </c>
      <c r="D225" s="104" t="s">
        <v>646</v>
      </c>
      <c r="E225" s="51" t="s">
        <v>647</v>
      </c>
      <c r="F225" s="107" t="s">
        <v>648</v>
      </c>
      <c r="G225" s="51" t="s">
        <v>609</v>
      </c>
      <c r="H225" s="85">
        <v>9500000</v>
      </c>
      <c r="I225" s="85">
        <v>9500000</v>
      </c>
      <c r="J225" s="244">
        <f>I225/H225</f>
        <v>1</v>
      </c>
      <c r="K225" s="54">
        <v>0</v>
      </c>
      <c r="L225" s="54"/>
      <c r="M225" s="54"/>
      <c r="N225" s="54"/>
      <c r="O225" s="56"/>
    </row>
    <row r="226" spans="2:15" ht="130.5" customHeight="1">
      <c r="B226" s="50" t="s">
        <v>649</v>
      </c>
      <c r="C226" s="51" t="s">
        <v>605</v>
      </c>
      <c r="D226" s="104" t="s">
        <v>646</v>
      </c>
      <c r="E226" s="51" t="s">
        <v>650</v>
      </c>
      <c r="F226" s="107" t="s">
        <v>651</v>
      </c>
      <c r="G226" s="51" t="s">
        <v>609</v>
      </c>
      <c r="H226" s="85">
        <v>9500000</v>
      </c>
      <c r="I226" s="85">
        <v>9427992</v>
      </c>
      <c r="J226" s="197">
        <f>I226/H226</f>
        <v>0.99242021052631579</v>
      </c>
      <c r="K226" s="54">
        <v>0</v>
      </c>
      <c r="L226" s="54" t="s">
        <v>34</v>
      </c>
      <c r="M226" s="54" t="s">
        <v>430</v>
      </c>
      <c r="N226" s="54">
        <v>10</v>
      </c>
      <c r="O226" s="56"/>
    </row>
    <row r="227" spans="2:15" ht="130.5" customHeight="1">
      <c r="B227" s="50" t="s">
        <v>649</v>
      </c>
      <c r="C227" s="51" t="s">
        <v>605</v>
      </c>
      <c r="D227" s="104" t="s">
        <v>646</v>
      </c>
      <c r="E227" s="51" t="s">
        <v>652</v>
      </c>
      <c r="F227" s="107" t="s">
        <v>653</v>
      </c>
      <c r="G227" s="51" t="s">
        <v>609</v>
      </c>
      <c r="H227" s="85">
        <v>9500000</v>
      </c>
      <c r="I227" s="85">
        <v>9500000</v>
      </c>
      <c r="J227" s="244">
        <f>I227/H227</f>
        <v>1</v>
      </c>
      <c r="K227" s="54">
        <v>0</v>
      </c>
      <c r="L227" s="54"/>
      <c r="M227" s="54"/>
      <c r="N227" s="54"/>
      <c r="O227" s="56"/>
    </row>
    <row r="228" spans="2:15" ht="128.25" customHeight="1">
      <c r="B228" s="50" t="s">
        <v>649</v>
      </c>
      <c r="C228" s="51" t="s">
        <v>605</v>
      </c>
      <c r="D228" s="104" t="s">
        <v>646</v>
      </c>
      <c r="E228" s="51" t="s">
        <v>654</v>
      </c>
      <c r="F228" s="107" t="s">
        <v>655</v>
      </c>
      <c r="G228" s="51" t="s">
        <v>609</v>
      </c>
      <c r="H228" s="85">
        <v>9500000</v>
      </c>
      <c r="I228" s="85">
        <v>9500000</v>
      </c>
      <c r="J228" s="244">
        <f>I228/H228</f>
        <v>1</v>
      </c>
      <c r="K228" s="54">
        <v>0</v>
      </c>
      <c r="L228" s="54"/>
      <c r="M228" s="54"/>
      <c r="N228" s="54"/>
      <c r="O228" s="56"/>
    </row>
    <row r="229" spans="2:15" ht="119.25" customHeight="1">
      <c r="B229" s="87" t="s">
        <v>574</v>
      </c>
      <c r="C229" s="24" t="s">
        <v>656</v>
      </c>
      <c r="D229" s="104" t="s">
        <v>657</v>
      </c>
      <c r="E229" s="24" t="s">
        <v>658</v>
      </c>
      <c r="F229" s="30">
        <v>1010001132055</v>
      </c>
      <c r="G229" s="8" t="s">
        <v>659</v>
      </c>
      <c r="H229" s="27">
        <v>18124923</v>
      </c>
      <c r="I229" s="27">
        <v>16478000</v>
      </c>
      <c r="J229" s="188">
        <v>0.90913489673859582</v>
      </c>
      <c r="K229" s="10">
        <v>0</v>
      </c>
      <c r="L229" s="10"/>
      <c r="M229" s="10"/>
      <c r="N229" s="10"/>
      <c r="O229" s="11"/>
    </row>
    <row r="230" spans="2:15" ht="136.5" customHeight="1">
      <c r="B230" s="87" t="s">
        <v>660</v>
      </c>
      <c r="C230" s="24" t="s">
        <v>661</v>
      </c>
      <c r="D230" s="104" t="s">
        <v>662</v>
      </c>
      <c r="E230" s="24" t="s">
        <v>663</v>
      </c>
      <c r="F230" s="30">
        <v>5010005010014</v>
      </c>
      <c r="G230" s="8" t="s">
        <v>451</v>
      </c>
      <c r="H230" s="27">
        <v>7152200</v>
      </c>
      <c r="I230" s="27">
        <v>7152200</v>
      </c>
      <c r="J230" s="188">
        <v>0.87623308716511239</v>
      </c>
      <c r="K230" s="10">
        <v>0</v>
      </c>
      <c r="L230" s="10"/>
      <c r="M230" s="10"/>
      <c r="N230" s="10"/>
      <c r="O230" s="11"/>
    </row>
    <row r="231" spans="2:15" ht="108">
      <c r="B231" s="41" t="s">
        <v>664</v>
      </c>
      <c r="C231" s="108" t="s">
        <v>665</v>
      </c>
      <c r="D231" s="122" t="s">
        <v>666</v>
      </c>
      <c r="E231" s="42" t="s">
        <v>81</v>
      </c>
      <c r="F231" s="229" t="s">
        <v>667</v>
      </c>
      <c r="G231" s="108" t="s">
        <v>83</v>
      </c>
      <c r="H231" s="109">
        <v>313041463</v>
      </c>
      <c r="I231" s="109">
        <v>310310000</v>
      </c>
      <c r="J231" s="201" t="s">
        <v>668</v>
      </c>
      <c r="K231" s="54"/>
      <c r="L231" s="54"/>
      <c r="M231" s="54"/>
      <c r="N231" s="54"/>
      <c r="O231" s="56"/>
    </row>
    <row r="232" spans="2:15" ht="136.5" customHeight="1">
      <c r="B232" s="87" t="s">
        <v>669</v>
      </c>
      <c r="C232" s="24" t="s">
        <v>670</v>
      </c>
      <c r="D232" s="122" t="s">
        <v>671</v>
      </c>
      <c r="E232" s="24" t="s">
        <v>672</v>
      </c>
      <c r="F232" s="30">
        <v>8010005004194</v>
      </c>
      <c r="G232" s="8" t="s">
        <v>100</v>
      </c>
      <c r="H232" s="27">
        <v>7128000</v>
      </c>
      <c r="I232" s="27">
        <v>7128000</v>
      </c>
      <c r="J232" s="236">
        <v>1</v>
      </c>
      <c r="K232" s="10"/>
      <c r="L232" s="10"/>
      <c r="M232" s="10"/>
      <c r="N232" s="10"/>
      <c r="O232" s="11"/>
    </row>
    <row r="233" spans="2:15" ht="168.75" customHeight="1">
      <c r="B233" s="87" t="s">
        <v>673</v>
      </c>
      <c r="C233" s="24" t="s">
        <v>674</v>
      </c>
      <c r="D233" s="122" t="s">
        <v>671</v>
      </c>
      <c r="E233" s="24" t="s">
        <v>675</v>
      </c>
      <c r="F233" s="30">
        <v>7010001088960</v>
      </c>
      <c r="G233" s="8" t="s">
        <v>676</v>
      </c>
      <c r="H233" s="27">
        <v>446914911</v>
      </c>
      <c r="I233" s="27">
        <v>444108823</v>
      </c>
      <c r="J233" s="188">
        <v>0.99372120300546429</v>
      </c>
      <c r="K233" s="10">
        <v>0</v>
      </c>
      <c r="L233" s="10"/>
      <c r="M233" s="10"/>
      <c r="N233" s="10"/>
      <c r="O233" s="11"/>
    </row>
    <row r="234" spans="2:15" ht="133.5" customHeight="1">
      <c r="B234" s="7" t="s">
        <v>677</v>
      </c>
      <c r="C234" s="8" t="s">
        <v>678</v>
      </c>
      <c r="D234" s="122" t="s">
        <v>679</v>
      </c>
      <c r="E234" s="8" t="s">
        <v>680</v>
      </c>
      <c r="F234" s="30">
        <v>7011001043906</v>
      </c>
      <c r="G234" s="8" t="s">
        <v>88</v>
      </c>
      <c r="H234" s="27">
        <v>31523872</v>
      </c>
      <c r="I234" s="27">
        <v>31493000</v>
      </c>
      <c r="J234" s="188">
        <v>0.99902067867805067</v>
      </c>
      <c r="K234" s="10">
        <v>0</v>
      </c>
      <c r="L234" s="10"/>
      <c r="M234" s="10"/>
      <c r="N234" s="10"/>
      <c r="O234" s="11"/>
    </row>
    <row r="235" spans="2:15" ht="125.25" customHeight="1">
      <c r="B235" s="87" t="s">
        <v>574</v>
      </c>
      <c r="C235" s="24" t="s">
        <v>681</v>
      </c>
      <c r="D235" s="122" t="s">
        <v>682</v>
      </c>
      <c r="E235" s="24" t="s">
        <v>260</v>
      </c>
      <c r="F235" s="30" t="s">
        <v>683</v>
      </c>
      <c r="G235" s="8" t="s">
        <v>641</v>
      </c>
      <c r="H235" s="27">
        <v>33362653</v>
      </c>
      <c r="I235" s="27">
        <v>33330000</v>
      </c>
      <c r="J235" s="188">
        <v>0.99902127088034631</v>
      </c>
      <c r="K235" s="10">
        <v>0</v>
      </c>
      <c r="L235" s="10"/>
      <c r="M235" s="10"/>
      <c r="N235" s="10"/>
      <c r="O235" s="11"/>
    </row>
    <row r="236" spans="2:15" ht="117.75" customHeight="1">
      <c r="B236" s="87" t="s">
        <v>684</v>
      </c>
      <c r="C236" s="24" t="s">
        <v>685</v>
      </c>
      <c r="D236" s="122" t="s">
        <v>682</v>
      </c>
      <c r="E236" s="24" t="s">
        <v>686</v>
      </c>
      <c r="F236" s="30">
        <v>9020001070619</v>
      </c>
      <c r="G236" s="8" t="s">
        <v>676</v>
      </c>
      <c r="H236" s="27">
        <v>11302908</v>
      </c>
      <c r="I236" s="27">
        <v>10997322</v>
      </c>
      <c r="J236" s="188">
        <v>0.97296394874664116</v>
      </c>
      <c r="K236" s="10">
        <v>0</v>
      </c>
      <c r="L236" s="10"/>
      <c r="M236" s="10"/>
      <c r="N236" s="10"/>
      <c r="O236" s="11"/>
    </row>
    <row r="237" spans="2:15" ht="127.5" customHeight="1">
      <c r="B237" s="87" t="s">
        <v>687</v>
      </c>
      <c r="C237" s="24" t="s">
        <v>688</v>
      </c>
      <c r="D237" s="122" t="s">
        <v>689</v>
      </c>
      <c r="E237" s="24" t="s">
        <v>690</v>
      </c>
      <c r="F237" s="30">
        <v>1010001095640</v>
      </c>
      <c r="G237" s="8" t="s">
        <v>691</v>
      </c>
      <c r="H237" s="27">
        <v>5954405798</v>
      </c>
      <c r="I237" s="27">
        <v>5954405798</v>
      </c>
      <c r="J237" s="236">
        <f>I237/H237</f>
        <v>1</v>
      </c>
      <c r="K237" s="10">
        <v>0</v>
      </c>
      <c r="L237" s="10"/>
      <c r="M237" s="10"/>
      <c r="N237" s="10"/>
      <c r="O237" s="11"/>
    </row>
    <row r="238" spans="2:15" ht="125.25" customHeight="1">
      <c r="B238" s="87" t="s">
        <v>692</v>
      </c>
      <c r="C238" s="24" t="s">
        <v>688</v>
      </c>
      <c r="D238" s="122" t="s">
        <v>689</v>
      </c>
      <c r="E238" s="24" t="s">
        <v>693</v>
      </c>
      <c r="F238" s="30">
        <v>5011501002900</v>
      </c>
      <c r="G238" s="8" t="s">
        <v>536</v>
      </c>
      <c r="H238" s="27">
        <v>1841733663</v>
      </c>
      <c r="I238" s="27">
        <v>1841733663</v>
      </c>
      <c r="J238" s="236">
        <f>I238/H238</f>
        <v>1</v>
      </c>
      <c r="K238" s="10">
        <v>0</v>
      </c>
      <c r="L238" s="10"/>
      <c r="M238" s="10"/>
      <c r="N238" s="10"/>
      <c r="O238" s="11"/>
    </row>
    <row r="239" spans="2:15" ht="125.25" customHeight="1">
      <c r="B239" s="110" t="s">
        <v>694</v>
      </c>
      <c r="C239" s="94" t="s">
        <v>695</v>
      </c>
      <c r="D239" s="122" t="s">
        <v>689</v>
      </c>
      <c r="E239" s="94" t="s">
        <v>696</v>
      </c>
      <c r="F239" s="30">
        <v>2330001004080</v>
      </c>
      <c r="G239" s="94" t="s">
        <v>697</v>
      </c>
      <c r="H239" s="27">
        <v>1378833</v>
      </c>
      <c r="I239" s="27">
        <v>1378833</v>
      </c>
      <c r="J239" s="236">
        <f>I239/H239</f>
        <v>1</v>
      </c>
      <c r="K239" s="10">
        <v>0</v>
      </c>
      <c r="L239" s="95"/>
      <c r="M239" s="95"/>
      <c r="N239" s="10"/>
      <c r="O239" s="98"/>
    </row>
    <row r="240" spans="2:15" ht="135" customHeight="1">
      <c r="B240" s="87" t="s">
        <v>698</v>
      </c>
      <c r="C240" s="24" t="s">
        <v>670</v>
      </c>
      <c r="D240" s="122" t="s">
        <v>699</v>
      </c>
      <c r="E240" s="24" t="s">
        <v>700</v>
      </c>
      <c r="F240" s="30">
        <v>7010001074242</v>
      </c>
      <c r="G240" s="8" t="s">
        <v>676</v>
      </c>
      <c r="H240" s="27">
        <v>3436850</v>
      </c>
      <c r="I240" s="27">
        <v>3174430</v>
      </c>
      <c r="J240" s="188">
        <v>0.92364519836478165</v>
      </c>
      <c r="K240" s="10"/>
      <c r="L240" s="10"/>
      <c r="M240" s="10"/>
      <c r="N240" s="10"/>
      <c r="O240" s="11"/>
    </row>
    <row r="241" spans="2:15" ht="173.25" customHeight="1">
      <c r="B241" s="97" t="s">
        <v>701</v>
      </c>
      <c r="C241" s="26" t="s">
        <v>674</v>
      </c>
      <c r="D241" s="122" t="s">
        <v>702</v>
      </c>
      <c r="E241" s="94" t="s">
        <v>703</v>
      </c>
      <c r="F241" s="30" t="s">
        <v>704</v>
      </c>
      <c r="G241" s="94" t="s">
        <v>88</v>
      </c>
      <c r="H241" s="27">
        <v>9902640</v>
      </c>
      <c r="I241" s="27">
        <v>9680000</v>
      </c>
      <c r="J241" s="188">
        <f>I241/H241</f>
        <v>0.97751710654936463</v>
      </c>
      <c r="K241" s="10">
        <v>0</v>
      </c>
      <c r="L241" s="95"/>
      <c r="M241" s="95"/>
      <c r="N241" s="10"/>
      <c r="O241" s="98"/>
    </row>
    <row r="242" spans="2:15" ht="120.75" customHeight="1">
      <c r="B242" s="87" t="s">
        <v>574</v>
      </c>
      <c r="C242" s="24" t="s">
        <v>681</v>
      </c>
      <c r="D242" s="122" t="s">
        <v>702</v>
      </c>
      <c r="E242" s="24" t="s">
        <v>705</v>
      </c>
      <c r="F242" s="30">
        <v>9011101031552</v>
      </c>
      <c r="G242" s="8" t="s">
        <v>706</v>
      </c>
      <c r="H242" s="27">
        <v>12710485</v>
      </c>
      <c r="I242" s="27">
        <v>12562000</v>
      </c>
      <c r="J242" s="188">
        <v>0.98831791233772748</v>
      </c>
      <c r="K242" s="10">
        <v>0</v>
      </c>
      <c r="L242" s="10"/>
      <c r="M242" s="10"/>
      <c r="N242" s="10"/>
      <c r="O242" s="11"/>
    </row>
    <row r="243" spans="2:15" ht="120.75" customHeight="1">
      <c r="B243" s="64" t="s">
        <v>707</v>
      </c>
      <c r="C243" s="65" t="s">
        <v>708</v>
      </c>
      <c r="D243" s="220" t="s">
        <v>709</v>
      </c>
      <c r="E243" s="65" t="s">
        <v>710</v>
      </c>
      <c r="F243" s="66" t="s">
        <v>711</v>
      </c>
      <c r="G243" s="65" t="s">
        <v>396</v>
      </c>
      <c r="H243" s="67">
        <v>3730000</v>
      </c>
      <c r="I243" s="67">
        <v>3730000</v>
      </c>
      <c r="J243" s="194">
        <f>H243/I243</f>
        <v>1</v>
      </c>
      <c r="K243" s="68">
        <v>0</v>
      </c>
      <c r="L243" s="68" t="s">
        <v>429</v>
      </c>
      <c r="M243" s="68" t="s">
        <v>712</v>
      </c>
      <c r="N243" s="65">
        <v>1</v>
      </c>
      <c r="O243" s="69"/>
    </row>
    <row r="244" spans="2:15" ht="120.75" customHeight="1">
      <c r="B244" s="87" t="s">
        <v>713</v>
      </c>
      <c r="C244" s="24" t="s">
        <v>714</v>
      </c>
      <c r="D244" s="122" t="s">
        <v>715</v>
      </c>
      <c r="E244" s="26" t="s">
        <v>716</v>
      </c>
      <c r="F244" s="32" t="s">
        <v>717</v>
      </c>
      <c r="G244" s="8" t="s">
        <v>718</v>
      </c>
      <c r="H244" s="27">
        <v>3348000</v>
      </c>
      <c r="I244" s="27">
        <v>3348000</v>
      </c>
      <c r="J244" s="236">
        <f>I244/H244</f>
        <v>1</v>
      </c>
      <c r="K244" s="10">
        <v>0</v>
      </c>
      <c r="L244" s="10"/>
      <c r="M244" s="10"/>
      <c r="N244" s="10"/>
      <c r="O244" s="11"/>
    </row>
    <row r="245" spans="2:15" ht="120.75" customHeight="1">
      <c r="B245" s="87" t="s">
        <v>719</v>
      </c>
      <c r="C245" s="24" t="s">
        <v>720</v>
      </c>
      <c r="D245" s="122" t="s">
        <v>715</v>
      </c>
      <c r="E245" s="24" t="s">
        <v>721</v>
      </c>
      <c r="F245" s="30">
        <v>6010001050839</v>
      </c>
      <c r="G245" s="8" t="s">
        <v>722</v>
      </c>
      <c r="H245" s="27">
        <v>4458400</v>
      </c>
      <c r="I245" s="27">
        <v>4458400</v>
      </c>
      <c r="J245" s="236">
        <v>1</v>
      </c>
      <c r="K245" s="10">
        <v>0</v>
      </c>
      <c r="L245" s="10"/>
      <c r="M245" s="10"/>
      <c r="N245" s="10"/>
      <c r="O245" s="11"/>
    </row>
    <row r="246" spans="2:15" ht="129.75" customHeight="1">
      <c r="B246" s="7" t="s">
        <v>723</v>
      </c>
      <c r="C246" s="24" t="s">
        <v>724</v>
      </c>
      <c r="D246" s="122" t="s">
        <v>725</v>
      </c>
      <c r="E246" s="8" t="s">
        <v>726</v>
      </c>
      <c r="F246" s="30">
        <v>7011101037279</v>
      </c>
      <c r="G246" s="8" t="s">
        <v>536</v>
      </c>
      <c r="H246" s="27">
        <v>81134160</v>
      </c>
      <c r="I246" s="27">
        <v>81134160</v>
      </c>
      <c r="J246" s="236">
        <f>I246/H246</f>
        <v>1</v>
      </c>
      <c r="K246" s="10">
        <v>0</v>
      </c>
      <c r="L246" s="10"/>
      <c r="M246" s="10"/>
      <c r="N246" s="10"/>
      <c r="O246" s="11"/>
    </row>
    <row r="247" spans="2:15" ht="129.75" customHeight="1">
      <c r="B247" s="7" t="s">
        <v>727</v>
      </c>
      <c r="C247" s="24" t="s">
        <v>728</v>
      </c>
      <c r="D247" s="122" t="s">
        <v>729</v>
      </c>
      <c r="E247" s="79" t="s">
        <v>184</v>
      </c>
      <c r="F247" s="111" t="s">
        <v>730</v>
      </c>
      <c r="G247" s="8" t="s">
        <v>731</v>
      </c>
      <c r="H247" s="27">
        <v>1270800</v>
      </c>
      <c r="I247" s="27">
        <v>1270800</v>
      </c>
      <c r="J247" s="236">
        <f>I247/H247</f>
        <v>1</v>
      </c>
      <c r="K247" s="10">
        <v>0</v>
      </c>
      <c r="L247" s="10"/>
      <c r="M247" s="10"/>
      <c r="N247" s="10"/>
      <c r="O247" s="11"/>
    </row>
    <row r="248" spans="2:15" ht="149.25" customHeight="1">
      <c r="B248" s="87" t="s">
        <v>732</v>
      </c>
      <c r="C248" s="24" t="s">
        <v>733</v>
      </c>
      <c r="D248" s="122" t="s">
        <v>734</v>
      </c>
      <c r="E248" s="24" t="s">
        <v>735</v>
      </c>
      <c r="F248" s="30">
        <v>3013201010326</v>
      </c>
      <c r="G248" s="94" t="s">
        <v>451</v>
      </c>
      <c r="H248" s="27">
        <v>3676989</v>
      </c>
      <c r="I248" s="27">
        <v>3676989</v>
      </c>
      <c r="J248" s="236">
        <f>I248/H248</f>
        <v>1</v>
      </c>
      <c r="K248" s="10"/>
      <c r="L248" s="95"/>
      <c r="M248" s="95"/>
      <c r="N248" s="10"/>
      <c r="O248" s="11"/>
    </row>
    <row r="249" spans="2:15" ht="129.75" customHeight="1">
      <c r="B249" s="87" t="s">
        <v>736</v>
      </c>
      <c r="C249" s="24" t="s">
        <v>670</v>
      </c>
      <c r="D249" s="122" t="s">
        <v>737</v>
      </c>
      <c r="E249" s="24" t="s">
        <v>738</v>
      </c>
      <c r="F249" s="30">
        <v>4180001033060</v>
      </c>
      <c r="G249" s="8" t="s">
        <v>88</v>
      </c>
      <c r="H249" s="27">
        <v>2048550</v>
      </c>
      <c r="I249" s="27">
        <v>2044030</v>
      </c>
      <c r="J249" s="188">
        <v>0.99779356129945573</v>
      </c>
      <c r="K249" s="10"/>
      <c r="L249" s="10"/>
      <c r="M249" s="10"/>
      <c r="N249" s="10"/>
      <c r="O249" s="11"/>
    </row>
    <row r="250" spans="2:15" ht="129.75" customHeight="1">
      <c r="B250" s="23" t="s">
        <v>227</v>
      </c>
      <c r="C250" s="24" t="s">
        <v>739</v>
      </c>
      <c r="D250" s="104">
        <v>43556</v>
      </c>
      <c r="E250" s="24" t="s">
        <v>229</v>
      </c>
      <c r="F250" s="112" t="s">
        <v>740</v>
      </c>
      <c r="G250" s="8" t="s">
        <v>100</v>
      </c>
      <c r="H250" s="27">
        <v>7477398</v>
      </c>
      <c r="I250" s="27">
        <v>7477398</v>
      </c>
      <c r="J250" s="236">
        <f>I250/H250</f>
        <v>1</v>
      </c>
      <c r="K250" s="10"/>
      <c r="L250" s="10"/>
      <c r="M250" s="10"/>
      <c r="N250" s="10"/>
      <c r="O250" s="19" t="s">
        <v>741</v>
      </c>
    </row>
    <row r="251" spans="2:15" s="157" customFormat="1" ht="108">
      <c r="B251" s="7" t="s">
        <v>742</v>
      </c>
      <c r="C251" s="8" t="s">
        <v>743</v>
      </c>
      <c r="D251" s="123">
        <v>43571</v>
      </c>
      <c r="E251" s="8" t="s">
        <v>744</v>
      </c>
      <c r="F251" s="113" t="s">
        <v>745</v>
      </c>
      <c r="G251" s="21" t="s">
        <v>746</v>
      </c>
      <c r="H251" s="8" t="s">
        <v>747</v>
      </c>
      <c r="I251" s="8" t="s">
        <v>748</v>
      </c>
      <c r="J251" s="202" t="s">
        <v>749</v>
      </c>
      <c r="K251" s="22" t="s">
        <v>750</v>
      </c>
      <c r="L251" s="22" t="s">
        <v>751</v>
      </c>
      <c r="M251" s="22" t="s">
        <v>62</v>
      </c>
      <c r="N251" s="22" t="s">
        <v>752</v>
      </c>
      <c r="O251" s="19" t="s">
        <v>753</v>
      </c>
    </row>
    <row r="252" spans="2:15" ht="132.75" customHeight="1">
      <c r="B252" s="50" t="s">
        <v>649</v>
      </c>
      <c r="C252" s="51" t="s">
        <v>754</v>
      </c>
      <c r="D252" s="122" t="s">
        <v>755</v>
      </c>
      <c r="E252" s="51" t="s">
        <v>756</v>
      </c>
      <c r="F252" s="107" t="s">
        <v>757</v>
      </c>
      <c r="G252" s="51" t="s">
        <v>609</v>
      </c>
      <c r="H252" s="85">
        <v>9500000</v>
      </c>
      <c r="I252" s="85">
        <v>9500000</v>
      </c>
      <c r="J252" s="244">
        <f t="shared" ref="J252:J268" si="9">I252/H252</f>
        <v>1</v>
      </c>
      <c r="K252" s="54">
        <v>0</v>
      </c>
      <c r="L252" s="54"/>
      <c r="M252" s="54"/>
      <c r="N252" s="54"/>
      <c r="O252" s="56"/>
    </row>
    <row r="253" spans="2:15" ht="132.75" customHeight="1">
      <c r="B253" s="50" t="s">
        <v>649</v>
      </c>
      <c r="C253" s="51" t="s">
        <v>754</v>
      </c>
      <c r="D253" s="221" t="s">
        <v>758</v>
      </c>
      <c r="E253" s="51" t="s">
        <v>759</v>
      </c>
      <c r="F253" s="107" t="s">
        <v>760</v>
      </c>
      <c r="G253" s="51" t="s">
        <v>609</v>
      </c>
      <c r="H253" s="85">
        <v>9500000</v>
      </c>
      <c r="I253" s="85">
        <v>9500000</v>
      </c>
      <c r="J253" s="244">
        <f t="shared" si="9"/>
        <v>1</v>
      </c>
      <c r="K253" s="54">
        <v>0</v>
      </c>
      <c r="L253" s="54"/>
      <c r="M253" s="54"/>
      <c r="N253" s="54"/>
      <c r="O253" s="56"/>
    </row>
    <row r="254" spans="2:15" ht="132.75" customHeight="1">
      <c r="B254" s="50" t="s">
        <v>649</v>
      </c>
      <c r="C254" s="51" t="s">
        <v>754</v>
      </c>
      <c r="D254" s="122" t="s">
        <v>755</v>
      </c>
      <c r="E254" s="51" t="s">
        <v>761</v>
      </c>
      <c r="F254" s="107" t="s">
        <v>762</v>
      </c>
      <c r="G254" s="51" t="s">
        <v>609</v>
      </c>
      <c r="H254" s="85">
        <v>9500000</v>
      </c>
      <c r="I254" s="85">
        <v>9500000</v>
      </c>
      <c r="J254" s="244">
        <f t="shared" si="9"/>
        <v>1</v>
      </c>
      <c r="K254" s="54">
        <v>0</v>
      </c>
      <c r="L254" s="54"/>
      <c r="M254" s="54"/>
      <c r="N254" s="54"/>
      <c r="O254" s="56"/>
    </row>
    <row r="255" spans="2:15" ht="132.75" customHeight="1">
      <c r="B255" s="50" t="s">
        <v>763</v>
      </c>
      <c r="C255" s="51" t="s">
        <v>754</v>
      </c>
      <c r="D255" s="221" t="s">
        <v>758</v>
      </c>
      <c r="E255" s="51" t="s">
        <v>764</v>
      </c>
      <c r="F255" s="107" t="s">
        <v>765</v>
      </c>
      <c r="G255" s="51" t="s">
        <v>609</v>
      </c>
      <c r="H255" s="85">
        <v>9500000</v>
      </c>
      <c r="I255" s="85">
        <v>9500000</v>
      </c>
      <c r="J255" s="244">
        <f t="shared" si="9"/>
        <v>1</v>
      </c>
      <c r="K255" s="54">
        <v>0</v>
      </c>
      <c r="L255" s="54"/>
      <c r="M255" s="54"/>
      <c r="N255" s="54"/>
      <c r="O255" s="56"/>
    </row>
    <row r="256" spans="2:15" ht="132.75" customHeight="1">
      <c r="B256" s="50" t="s">
        <v>766</v>
      </c>
      <c r="C256" s="51" t="s">
        <v>754</v>
      </c>
      <c r="D256" s="122" t="s">
        <v>755</v>
      </c>
      <c r="E256" s="51" t="s">
        <v>767</v>
      </c>
      <c r="F256" s="107" t="s">
        <v>768</v>
      </c>
      <c r="G256" s="51" t="s">
        <v>609</v>
      </c>
      <c r="H256" s="85">
        <v>9500000</v>
      </c>
      <c r="I256" s="85">
        <v>9500000</v>
      </c>
      <c r="J256" s="244">
        <f t="shared" si="9"/>
        <v>1</v>
      </c>
      <c r="K256" s="54">
        <v>0</v>
      </c>
      <c r="L256" s="54"/>
      <c r="M256" s="54"/>
      <c r="N256" s="54"/>
      <c r="O256" s="56"/>
    </row>
    <row r="257" spans="2:15" ht="132.75" customHeight="1">
      <c r="B257" s="97" t="s">
        <v>769</v>
      </c>
      <c r="C257" s="26" t="s">
        <v>733</v>
      </c>
      <c r="D257" s="221" t="s">
        <v>758</v>
      </c>
      <c r="E257" s="94" t="s">
        <v>184</v>
      </c>
      <c r="F257" s="30" t="s">
        <v>185</v>
      </c>
      <c r="G257" s="94" t="s">
        <v>151</v>
      </c>
      <c r="H257" s="27">
        <v>1068845</v>
      </c>
      <c r="I257" s="27">
        <v>1011112</v>
      </c>
      <c r="J257" s="188">
        <f t="shared" si="9"/>
        <v>0.9459856199916733</v>
      </c>
      <c r="K257" s="54"/>
      <c r="L257" s="54"/>
      <c r="M257" s="54"/>
      <c r="N257" s="54"/>
      <c r="O257" s="56"/>
    </row>
    <row r="258" spans="2:15" ht="121.5">
      <c r="B258" s="97" t="s">
        <v>770</v>
      </c>
      <c r="C258" s="26" t="s">
        <v>771</v>
      </c>
      <c r="D258" s="122" t="s">
        <v>772</v>
      </c>
      <c r="E258" s="94" t="s">
        <v>773</v>
      </c>
      <c r="F258" s="30" t="s">
        <v>774</v>
      </c>
      <c r="G258" s="94" t="s">
        <v>88</v>
      </c>
      <c r="H258" s="27">
        <v>9746000</v>
      </c>
      <c r="I258" s="27">
        <v>9746000</v>
      </c>
      <c r="J258" s="236">
        <f t="shared" si="9"/>
        <v>1</v>
      </c>
      <c r="K258" s="10">
        <v>0</v>
      </c>
      <c r="L258" s="95"/>
      <c r="M258" s="95"/>
      <c r="N258" s="10"/>
      <c r="O258" s="98"/>
    </row>
    <row r="259" spans="2:15" ht="105.75" customHeight="1">
      <c r="B259" s="114" t="s">
        <v>775</v>
      </c>
      <c r="C259" s="115" t="s">
        <v>776</v>
      </c>
      <c r="D259" s="122" t="s">
        <v>777</v>
      </c>
      <c r="E259" s="115" t="s">
        <v>778</v>
      </c>
      <c r="F259" s="116">
        <v>1010401023102</v>
      </c>
      <c r="G259" s="115" t="s">
        <v>779</v>
      </c>
      <c r="H259" s="117">
        <v>18181613</v>
      </c>
      <c r="I259" s="117">
        <v>17820487</v>
      </c>
      <c r="J259" s="245">
        <f>I259/H259</f>
        <v>0.98013784585559049</v>
      </c>
      <c r="K259" s="118" t="s">
        <v>62</v>
      </c>
      <c r="L259" s="118"/>
      <c r="M259" s="118"/>
      <c r="N259" s="118"/>
      <c r="O259" s="119"/>
    </row>
    <row r="260" spans="2:15" ht="152.25" customHeight="1">
      <c r="B260" s="97" t="s">
        <v>780</v>
      </c>
      <c r="C260" s="26" t="s">
        <v>781</v>
      </c>
      <c r="D260" s="122" t="s">
        <v>777</v>
      </c>
      <c r="E260" s="94" t="s">
        <v>782</v>
      </c>
      <c r="F260" s="30">
        <v>7010401052137</v>
      </c>
      <c r="G260" s="94" t="s">
        <v>100</v>
      </c>
      <c r="H260" s="27">
        <v>4998240</v>
      </c>
      <c r="I260" s="27">
        <v>4998240</v>
      </c>
      <c r="J260" s="236">
        <v>1</v>
      </c>
      <c r="K260" s="118"/>
      <c r="L260" s="118"/>
      <c r="M260" s="118"/>
      <c r="N260" s="118"/>
      <c r="O260" s="119"/>
    </row>
    <row r="261" spans="2:15" ht="120.75" customHeight="1">
      <c r="B261" s="87" t="s">
        <v>783</v>
      </c>
      <c r="C261" s="24" t="s">
        <v>784</v>
      </c>
      <c r="D261" s="122" t="s">
        <v>785</v>
      </c>
      <c r="E261" s="24" t="s">
        <v>132</v>
      </c>
      <c r="F261" s="30" t="s">
        <v>133</v>
      </c>
      <c r="G261" s="94" t="s">
        <v>100</v>
      </c>
      <c r="H261" s="27">
        <v>2878200</v>
      </c>
      <c r="I261" s="27">
        <v>2878200</v>
      </c>
      <c r="J261" s="236">
        <f t="shared" si="9"/>
        <v>1</v>
      </c>
      <c r="K261" s="10"/>
      <c r="L261" s="95"/>
      <c r="M261" s="95"/>
      <c r="N261" s="10"/>
      <c r="O261" s="11"/>
    </row>
    <row r="262" spans="2:15" ht="120.75" customHeight="1">
      <c r="B262" s="97" t="s">
        <v>574</v>
      </c>
      <c r="C262" s="26" t="s">
        <v>681</v>
      </c>
      <c r="D262" s="122" t="s">
        <v>785</v>
      </c>
      <c r="E262" s="94" t="s">
        <v>786</v>
      </c>
      <c r="F262" s="30">
        <v>9010401052465</v>
      </c>
      <c r="G262" s="94" t="s">
        <v>706</v>
      </c>
      <c r="H262" s="27">
        <v>37447344</v>
      </c>
      <c r="I262" s="27">
        <v>37447344</v>
      </c>
      <c r="J262" s="236">
        <f t="shared" si="9"/>
        <v>1</v>
      </c>
      <c r="K262" s="10"/>
      <c r="L262" s="95"/>
      <c r="M262" s="95"/>
      <c r="N262" s="10"/>
      <c r="O262" s="98"/>
    </row>
    <row r="263" spans="2:15" ht="121.5">
      <c r="B263" s="110" t="s">
        <v>787</v>
      </c>
      <c r="C263" s="26" t="s">
        <v>788</v>
      </c>
      <c r="D263" s="122" t="s">
        <v>789</v>
      </c>
      <c r="E263" s="94" t="s">
        <v>790</v>
      </c>
      <c r="F263" s="30">
        <v>8011001046081</v>
      </c>
      <c r="G263" s="94" t="s">
        <v>562</v>
      </c>
      <c r="H263" s="27">
        <v>1581120</v>
      </c>
      <c r="I263" s="27">
        <v>1581120</v>
      </c>
      <c r="J263" s="236">
        <f t="shared" si="9"/>
        <v>1</v>
      </c>
      <c r="K263" s="10">
        <v>0</v>
      </c>
      <c r="L263" s="95"/>
      <c r="M263" s="95"/>
      <c r="N263" s="10"/>
      <c r="O263" s="98"/>
    </row>
    <row r="264" spans="2:15" ht="121.5">
      <c r="B264" s="97" t="s">
        <v>791</v>
      </c>
      <c r="C264" s="94" t="s">
        <v>792</v>
      </c>
      <c r="D264" s="122" t="s">
        <v>793</v>
      </c>
      <c r="E264" s="94" t="s">
        <v>795</v>
      </c>
      <c r="F264" s="30">
        <v>3010905000792</v>
      </c>
      <c r="G264" s="94" t="s">
        <v>796</v>
      </c>
      <c r="H264" s="27">
        <v>1329489</v>
      </c>
      <c r="I264" s="27">
        <v>1329489</v>
      </c>
      <c r="J264" s="236">
        <f t="shared" si="9"/>
        <v>1</v>
      </c>
      <c r="K264" s="10">
        <v>0</v>
      </c>
      <c r="L264" s="95"/>
      <c r="M264" s="95"/>
      <c r="N264" s="10"/>
      <c r="O264" s="98"/>
    </row>
    <row r="265" spans="2:15" ht="121.5">
      <c r="B265" s="97" t="s">
        <v>797</v>
      </c>
      <c r="C265" s="26" t="s">
        <v>798</v>
      </c>
      <c r="D265" s="104" t="s">
        <v>799</v>
      </c>
      <c r="E265" s="94" t="s">
        <v>800</v>
      </c>
      <c r="F265" s="30">
        <v>7010001059391</v>
      </c>
      <c r="G265" s="94" t="s">
        <v>562</v>
      </c>
      <c r="H265" s="27">
        <v>1098360</v>
      </c>
      <c r="I265" s="27">
        <v>1098360</v>
      </c>
      <c r="J265" s="241">
        <f t="shared" si="9"/>
        <v>1</v>
      </c>
      <c r="K265" s="10">
        <v>0</v>
      </c>
      <c r="L265" s="95"/>
      <c r="M265" s="95"/>
      <c r="N265" s="10"/>
      <c r="O265" s="98"/>
    </row>
    <row r="266" spans="2:15" ht="121.5">
      <c r="B266" s="87" t="s">
        <v>801</v>
      </c>
      <c r="C266" s="24" t="s">
        <v>678</v>
      </c>
      <c r="D266" s="122" t="s">
        <v>802</v>
      </c>
      <c r="E266" s="24" t="s">
        <v>803</v>
      </c>
      <c r="F266" s="30">
        <v>9010001144299</v>
      </c>
      <c r="G266" s="94" t="s">
        <v>88</v>
      </c>
      <c r="H266" s="27">
        <v>20416000</v>
      </c>
      <c r="I266" s="27">
        <v>19852140</v>
      </c>
      <c r="J266" s="188">
        <f t="shared" si="9"/>
        <v>0.97238146551724136</v>
      </c>
      <c r="K266" s="10"/>
      <c r="L266" s="95"/>
      <c r="M266" s="95"/>
      <c r="N266" s="10"/>
      <c r="O266" s="11" t="s">
        <v>106</v>
      </c>
    </row>
    <row r="267" spans="2:15" ht="121.5">
      <c r="B267" s="97" t="s">
        <v>804</v>
      </c>
      <c r="C267" s="26" t="s">
        <v>805</v>
      </c>
      <c r="D267" s="122" t="s">
        <v>806</v>
      </c>
      <c r="E267" s="94" t="s">
        <v>807</v>
      </c>
      <c r="F267" s="30">
        <v>3010601050431</v>
      </c>
      <c r="G267" s="94" t="s">
        <v>562</v>
      </c>
      <c r="H267" s="27">
        <v>1188000</v>
      </c>
      <c r="I267" s="27">
        <v>1188000</v>
      </c>
      <c r="J267" s="236">
        <f t="shared" si="9"/>
        <v>1</v>
      </c>
      <c r="K267" s="10">
        <v>0</v>
      </c>
      <c r="L267" s="95"/>
      <c r="M267" s="95"/>
      <c r="N267" s="10"/>
      <c r="O267" s="98"/>
    </row>
    <row r="268" spans="2:15" ht="121.5">
      <c r="B268" s="97" t="s">
        <v>808</v>
      </c>
      <c r="C268" s="26" t="s">
        <v>809</v>
      </c>
      <c r="D268" s="122" t="s">
        <v>810</v>
      </c>
      <c r="E268" s="94" t="s">
        <v>811</v>
      </c>
      <c r="F268" s="30">
        <v>9010405010535</v>
      </c>
      <c r="G268" s="94" t="s">
        <v>812</v>
      </c>
      <c r="H268" s="27">
        <v>1846973</v>
      </c>
      <c r="I268" s="27">
        <v>1846973</v>
      </c>
      <c r="J268" s="236">
        <f t="shared" si="9"/>
        <v>1</v>
      </c>
      <c r="K268" s="10">
        <v>0</v>
      </c>
      <c r="L268" s="95"/>
      <c r="M268" s="95"/>
      <c r="N268" s="10"/>
      <c r="O268" s="98"/>
    </row>
    <row r="269" spans="2:15" ht="121.5">
      <c r="B269" s="97" t="s">
        <v>813</v>
      </c>
      <c r="C269" s="26" t="s">
        <v>814</v>
      </c>
      <c r="D269" s="122" t="s">
        <v>815</v>
      </c>
      <c r="E269" s="94" t="s">
        <v>782</v>
      </c>
      <c r="F269" s="30">
        <v>7010401052137</v>
      </c>
      <c r="G269" s="94" t="s">
        <v>88</v>
      </c>
      <c r="H269" s="27">
        <v>102510721</v>
      </c>
      <c r="I269" s="27">
        <v>102300000</v>
      </c>
      <c r="J269" s="188">
        <v>0.99794440037154752</v>
      </c>
      <c r="K269" s="10"/>
      <c r="L269" s="95"/>
      <c r="M269" s="95"/>
      <c r="N269" s="10"/>
      <c r="O269" s="98"/>
    </row>
    <row r="270" spans="2:15" ht="121.5">
      <c r="B270" s="97" t="s">
        <v>816</v>
      </c>
      <c r="C270" s="26" t="s">
        <v>817</v>
      </c>
      <c r="D270" s="104" t="s">
        <v>818</v>
      </c>
      <c r="E270" s="94" t="s">
        <v>819</v>
      </c>
      <c r="F270" s="30" t="s">
        <v>185</v>
      </c>
      <c r="G270" s="94" t="s">
        <v>151</v>
      </c>
      <c r="H270" s="27">
        <v>1240696</v>
      </c>
      <c r="I270" s="27">
        <v>1173080</v>
      </c>
      <c r="J270" s="188">
        <f>I270/H270</f>
        <v>0.94550155719048024</v>
      </c>
      <c r="K270" s="10"/>
      <c r="L270" s="95"/>
      <c r="M270" s="95"/>
      <c r="N270" s="10"/>
      <c r="O270" s="98"/>
    </row>
    <row r="271" spans="2:15" ht="153.75" customHeight="1">
      <c r="B271" s="97" t="s">
        <v>820</v>
      </c>
      <c r="C271" s="26" t="s">
        <v>821</v>
      </c>
      <c r="D271" s="122" t="s">
        <v>822</v>
      </c>
      <c r="E271" s="94" t="s">
        <v>795</v>
      </c>
      <c r="F271" s="30">
        <v>3010905000792</v>
      </c>
      <c r="G271" s="94" t="s">
        <v>823</v>
      </c>
      <c r="H271" s="27">
        <v>2303640</v>
      </c>
      <c r="I271" s="27">
        <v>2303640</v>
      </c>
      <c r="J271" s="241">
        <f>I271/H271</f>
        <v>1</v>
      </c>
      <c r="K271" s="10">
        <v>0</v>
      </c>
      <c r="L271" s="95"/>
      <c r="M271" s="95"/>
      <c r="N271" s="10"/>
      <c r="O271" s="98"/>
    </row>
    <row r="272" spans="2:15" ht="121.5">
      <c r="B272" s="110" t="s">
        <v>824</v>
      </c>
      <c r="C272" s="94" t="s">
        <v>825</v>
      </c>
      <c r="D272" s="122" t="s">
        <v>826</v>
      </c>
      <c r="E272" s="94" t="s">
        <v>827</v>
      </c>
      <c r="F272" s="30" t="s">
        <v>828</v>
      </c>
      <c r="G272" s="120" t="s">
        <v>829</v>
      </c>
      <c r="H272" s="121">
        <v>8100708</v>
      </c>
      <c r="I272" s="31">
        <v>7700000</v>
      </c>
      <c r="J272" s="189">
        <f t="shared" ref="J272:J302" si="10">I272/H272</f>
        <v>0.95053420022052393</v>
      </c>
      <c r="K272" s="10"/>
      <c r="L272" s="95"/>
      <c r="M272" s="95"/>
      <c r="N272" s="10"/>
      <c r="O272" s="98"/>
    </row>
    <row r="273" spans="2:15" ht="108">
      <c r="B273" s="97" t="s">
        <v>830</v>
      </c>
      <c r="C273" s="26" t="s">
        <v>831</v>
      </c>
      <c r="D273" s="122" t="s">
        <v>832</v>
      </c>
      <c r="E273" s="94" t="s">
        <v>833</v>
      </c>
      <c r="F273" s="30" t="s">
        <v>450</v>
      </c>
      <c r="G273" s="94" t="s">
        <v>451</v>
      </c>
      <c r="H273" s="27">
        <v>3058164</v>
      </c>
      <c r="I273" s="27">
        <v>3058164</v>
      </c>
      <c r="J273" s="236">
        <f t="shared" si="10"/>
        <v>1</v>
      </c>
      <c r="K273" s="10"/>
      <c r="L273" s="95"/>
      <c r="M273" s="95"/>
      <c r="N273" s="10"/>
      <c r="O273" s="98"/>
    </row>
    <row r="274" spans="2:15" ht="141" customHeight="1">
      <c r="B274" s="97" t="s">
        <v>834</v>
      </c>
      <c r="C274" s="26" t="s">
        <v>835</v>
      </c>
      <c r="D274" s="122" t="s">
        <v>836</v>
      </c>
      <c r="E274" s="94" t="s">
        <v>837</v>
      </c>
      <c r="F274" s="30">
        <v>3010905000792</v>
      </c>
      <c r="G274" s="94" t="s">
        <v>823</v>
      </c>
      <c r="H274" s="27">
        <v>6394066</v>
      </c>
      <c r="I274" s="27">
        <v>6394066</v>
      </c>
      <c r="J274" s="241">
        <f t="shared" si="10"/>
        <v>1</v>
      </c>
      <c r="K274" s="10">
        <v>0</v>
      </c>
      <c r="L274" s="95"/>
      <c r="M274" s="95"/>
      <c r="N274" s="10"/>
      <c r="O274" s="98"/>
    </row>
    <row r="275" spans="2:15" ht="141" customHeight="1">
      <c r="B275" s="97" t="s">
        <v>1186</v>
      </c>
      <c r="C275" s="26" t="s">
        <v>1187</v>
      </c>
      <c r="D275" s="104">
        <v>43721</v>
      </c>
      <c r="E275" s="94" t="s">
        <v>1188</v>
      </c>
      <c r="F275" s="159">
        <v>9010001018924</v>
      </c>
      <c r="G275" s="94" t="s">
        <v>88</v>
      </c>
      <c r="H275" s="27">
        <v>5405400</v>
      </c>
      <c r="I275" s="27">
        <v>5280000</v>
      </c>
      <c r="J275" s="188">
        <f t="shared" si="10"/>
        <v>0.97680097680097677</v>
      </c>
      <c r="K275" s="28">
        <f>J275/I275</f>
        <v>1.8500018500018498E-7</v>
      </c>
      <c r="L275" s="95"/>
      <c r="M275" s="95"/>
      <c r="N275" s="162"/>
      <c r="O275" s="98"/>
    </row>
    <row r="276" spans="2:15" ht="108">
      <c r="B276" s="97" t="s">
        <v>838</v>
      </c>
      <c r="C276" s="26" t="s">
        <v>839</v>
      </c>
      <c r="D276" s="122" t="s">
        <v>840</v>
      </c>
      <c r="E276" s="94" t="s">
        <v>841</v>
      </c>
      <c r="F276" s="30">
        <v>2011105001632</v>
      </c>
      <c r="G276" s="94" t="s">
        <v>842</v>
      </c>
      <c r="H276" s="27">
        <v>1301300</v>
      </c>
      <c r="I276" s="27">
        <v>1301300</v>
      </c>
      <c r="J276" s="236">
        <f t="shared" si="10"/>
        <v>1</v>
      </c>
      <c r="K276" s="10">
        <v>0</v>
      </c>
      <c r="L276" s="95"/>
      <c r="M276" s="95"/>
      <c r="N276" s="10"/>
      <c r="O276" s="98"/>
    </row>
    <row r="277" spans="2:15" ht="103.5" customHeight="1">
      <c r="B277" s="7" t="s">
        <v>843</v>
      </c>
      <c r="C277" s="8" t="s">
        <v>366</v>
      </c>
      <c r="D277" s="122" t="s">
        <v>844</v>
      </c>
      <c r="E277" s="8" t="s">
        <v>845</v>
      </c>
      <c r="F277" s="46">
        <v>2030005005840</v>
      </c>
      <c r="G277" s="57" t="s">
        <v>493</v>
      </c>
      <c r="H277" s="47">
        <v>3928212</v>
      </c>
      <c r="I277" s="12">
        <v>3876842</v>
      </c>
      <c r="J277" s="45">
        <f t="shared" si="10"/>
        <v>0.98692280355540896</v>
      </c>
      <c r="K277" s="10"/>
      <c r="L277" s="10"/>
      <c r="M277" s="10"/>
      <c r="N277" s="10"/>
      <c r="O277" s="11"/>
    </row>
    <row r="278" spans="2:15" ht="103.5" customHeight="1">
      <c r="B278" s="7" t="s">
        <v>843</v>
      </c>
      <c r="C278" s="8" t="s">
        <v>366</v>
      </c>
      <c r="D278" s="123" t="s">
        <v>846</v>
      </c>
      <c r="E278" s="8" t="s">
        <v>847</v>
      </c>
      <c r="F278" s="46">
        <v>5070005002831</v>
      </c>
      <c r="G278" s="57" t="s">
        <v>495</v>
      </c>
      <c r="H278" s="47">
        <v>3928212</v>
      </c>
      <c r="I278" s="12">
        <v>3900000</v>
      </c>
      <c r="J278" s="45">
        <f t="shared" si="10"/>
        <v>0.99281810655840363</v>
      </c>
      <c r="K278" s="10"/>
      <c r="L278" s="10"/>
      <c r="M278" s="10"/>
      <c r="N278" s="10"/>
      <c r="O278" s="11"/>
    </row>
    <row r="279" spans="2:15" ht="103.5" customHeight="1">
      <c r="B279" s="7" t="s">
        <v>843</v>
      </c>
      <c r="C279" s="8" t="s">
        <v>366</v>
      </c>
      <c r="D279" s="122" t="s">
        <v>844</v>
      </c>
      <c r="E279" s="8" t="s">
        <v>848</v>
      </c>
      <c r="F279" s="46">
        <v>6010405002452</v>
      </c>
      <c r="G279" s="57" t="s">
        <v>497</v>
      </c>
      <c r="H279" s="47">
        <v>3928212</v>
      </c>
      <c r="I279" s="12">
        <v>3453921</v>
      </c>
      <c r="J279" s="186">
        <f t="shared" si="10"/>
        <v>0.87926033523648928</v>
      </c>
      <c r="K279" s="10"/>
      <c r="L279" s="10"/>
      <c r="M279" s="10"/>
      <c r="N279" s="10"/>
      <c r="O279" s="11"/>
    </row>
    <row r="280" spans="2:15" ht="103.5" customHeight="1">
      <c r="B280" s="7" t="s">
        <v>843</v>
      </c>
      <c r="C280" s="8" t="s">
        <v>366</v>
      </c>
      <c r="D280" s="123" t="s">
        <v>849</v>
      </c>
      <c r="E280" s="8" t="s">
        <v>850</v>
      </c>
      <c r="F280" s="46">
        <v>3040005015656</v>
      </c>
      <c r="G280" s="57" t="s">
        <v>499</v>
      </c>
      <c r="H280" s="47">
        <v>3928212</v>
      </c>
      <c r="I280" s="12">
        <v>3903350</v>
      </c>
      <c r="J280" s="45">
        <f t="shared" si="10"/>
        <v>0.99367091185506284</v>
      </c>
      <c r="K280" s="10"/>
      <c r="L280" s="10"/>
      <c r="M280" s="10"/>
      <c r="N280" s="10"/>
      <c r="O280" s="11"/>
    </row>
    <row r="281" spans="2:15" ht="103.5" customHeight="1">
      <c r="B281" s="7" t="s">
        <v>843</v>
      </c>
      <c r="C281" s="8" t="s">
        <v>366</v>
      </c>
      <c r="D281" s="122" t="s">
        <v>844</v>
      </c>
      <c r="E281" s="8" t="s">
        <v>851</v>
      </c>
      <c r="F281" s="46">
        <v>4010005002383</v>
      </c>
      <c r="G281" s="57" t="s">
        <v>501</v>
      </c>
      <c r="H281" s="47">
        <v>3928212</v>
      </c>
      <c r="I281" s="12">
        <v>3900000</v>
      </c>
      <c r="J281" s="45">
        <f t="shared" si="10"/>
        <v>0.99281810655840363</v>
      </c>
      <c r="K281" s="10"/>
      <c r="L281" s="10"/>
      <c r="M281" s="10"/>
      <c r="N281" s="10"/>
      <c r="O281" s="11"/>
    </row>
    <row r="282" spans="2:15" ht="103.5" customHeight="1">
      <c r="B282" s="7" t="s">
        <v>843</v>
      </c>
      <c r="C282" s="8" t="s">
        <v>366</v>
      </c>
      <c r="D282" s="123" t="s">
        <v>849</v>
      </c>
      <c r="E282" s="8" t="s">
        <v>852</v>
      </c>
      <c r="F282" s="46">
        <v>1011005000371</v>
      </c>
      <c r="G282" s="57" t="s">
        <v>853</v>
      </c>
      <c r="H282" s="47">
        <v>3928212</v>
      </c>
      <c r="I282" s="12">
        <v>3900000</v>
      </c>
      <c r="J282" s="45">
        <f t="shared" si="10"/>
        <v>0.99281810655840363</v>
      </c>
      <c r="K282" s="10"/>
      <c r="L282" s="10"/>
      <c r="M282" s="10"/>
      <c r="N282" s="10"/>
      <c r="O282" s="11"/>
    </row>
    <row r="283" spans="2:15" ht="103.5" customHeight="1">
      <c r="B283" s="7" t="s">
        <v>843</v>
      </c>
      <c r="C283" s="8" t="s">
        <v>366</v>
      </c>
      <c r="D283" s="122" t="s">
        <v>844</v>
      </c>
      <c r="E283" s="8" t="s">
        <v>854</v>
      </c>
      <c r="F283" s="46">
        <v>3110005001789</v>
      </c>
      <c r="G283" s="57" t="s">
        <v>855</v>
      </c>
      <c r="H283" s="47">
        <v>3928212</v>
      </c>
      <c r="I283" s="12">
        <v>3864261</v>
      </c>
      <c r="J283" s="45">
        <f t="shared" si="10"/>
        <v>0.98372007417114959</v>
      </c>
      <c r="K283" s="10"/>
      <c r="L283" s="10"/>
      <c r="M283" s="10"/>
      <c r="N283" s="10"/>
      <c r="O283" s="11"/>
    </row>
    <row r="284" spans="2:15" ht="103.5" customHeight="1">
      <c r="B284" s="7" t="s">
        <v>843</v>
      </c>
      <c r="C284" s="8" t="s">
        <v>366</v>
      </c>
      <c r="D284" s="123" t="s">
        <v>849</v>
      </c>
      <c r="E284" s="8" t="s">
        <v>856</v>
      </c>
      <c r="F284" s="46">
        <v>4110005000419</v>
      </c>
      <c r="G284" s="57" t="s">
        <v>857</v>
      </c>
      <c r="H284" s="47">
        <v>3928212</v>
      </c>
      <c r="I284" s="12">
        <v>2098624</v>
      </c>
      <c r="J284" s="45">
        <f t="shared" si="10"/>
        <v>0.5342440784764162</v>
      </c>
      <c r="K284" s="10"/>
      <c r="L284" s="10"/>
      <c r="M284" s="10"/>
      <c r="N284" s="10"/>
      <c r="O284" s="11"/>
    </row>
    <row r="285" spans="2:15" ht="103.5" customHeight="1">
      <c r="B285" s="7" t="s">
        <v>843</v>
      </c>
      <c r="C285" s="8" t="s">
        <v>366</v>
      </c>
      <c r="D285" s="122" t="s">
        <v>844</v>
      </c>
      <c r="E285" s="8" t="s">
        <v>858</v>
      </c>
      <c r="F285" s="46">
        <v>4110005000419</v>
      </c>
      <c r="G285" s="57" t="s">
        <v>859</v>
      </c>
      <c r="H285" s="47">
        <v>3928212</v>
      </c>
      <c r="I285" s="12">
        <v>3894000</v>
      </c>
      <c r="J285" s="45">
        <f t="shared" si="10"/>
        <v>0.99129069408677539</v>
      </c>
      <c r="K285" s="10"/>
      <c r="L285" s="10"/>
      <c r="M285" s="10"/>
      <c r="N285" s="10"/>
      <c r="O285" s="11"/>
    </row>
    <row r="286" spans="2:15" ht="103.5" customHeight="1">
      <c r="B286" s="7" t="s">
        <v>843</v>
      </c>
      <c r="C286" s="8" t="s">
        <v>366</v>
      </c>
      <c r="D286" s="123" t="s">
        <v>849</v>
      </c>
      <c r="E286" s="8" t="s">
        <v>860</v>
      </c>
      <c r="F286" s="46">
        <v>4110005000419</v>
      </c>
      <c r="G286" s="57" t="s">
        <v>861</v>
      </c>
      <c r="H286" s="47">
        <v>3928212</v>
      </c>
      <c r="I286" s="12">
        <v>3866720</v>
      </c>
      <c r="J286" s="45">
        <f t="shared" si="10"/>
        <v>0.98434605871577197</v>
      </c>
      <c r="K286" s="10"/>
      <c r="L286" s="10"/>
      <c r="M286" s="10"/>
      <c r="N286" s="10"/>
      <c r="O286" s="11"/>
    </row>
    <row r="287" spans="2:15" ht="103.5" customHeight="1">
      <c r="B287" s="7" t="s">
        <v>843</v>
      </c>
      <c r="C287" s="8" t="s">
        <v>366</v>
      </c>
      <c r="D287" s="122" t="s">
        <v>844</v>
      </c>
      <c r="E287" s="8" t="s">
        <v>862</v>
      </c>
      <c r="F287" s="46">
        <v>4230005003054</v>
      </c>
      <c r="G287" s="57" t="s">
        <v>863</v>
      </c>
      <c r="H287" s="47">
        <v>3928212</v>
      </c>
      <c r="I287" s="12">
        <v>3443056</v>
      </c>
      <c r="J287" s="45">
        <f t="shared" si="10"/>
        <v>0.87649444581911562</v>
      </c>
      <c r="K287" s="10"/>
      <c r="L287" s="10"/>
      <c r="M287" s="10"/>
      <c r="N287" s="10"/>
      <c r="O287" s="11"/>
    </row>
    <row r="288" spans="2:15" ht="103.5" customHeight="1">
      <c r="B288" s="7" t="s">
        <v>843</v>
      </c>
      <c r="C288" s="8" t="s">
        <v>366</v>
      </c>
      <c r="D288" s="123" t="s">
        <v>849</v>
      </c>
      <c r="E288" s="8" t="s">
        <v>864</v>
      </c>
      <c r="F288" s="46">
        <v>8180305002336</v>
      </c>
      <c r="G288" s="57" t="s">
        <v>865</v>
      </c>
      <c r="H288" s="47">
        <v>3928212</v>
      </c>
      <c r="I288" s="12">
        <v>3899500</v>
      </c>
      <c r="J288" s="45">
        <f t="shared" si="10"/>
        <v>0.99269082218576798</v>
      </c>
      <c r="K288" s="10"/>
      <c r="L288" s="10"/>
      <c r="M288" s="10"/>
      <c r="N288" s="10"/>
      <c r="O288" s="11"/>
    </row>
    <row r="289" spans="2:15" ht="103.5" customHeight="1">
      <c r="B289" s="7" t="s">
        <v>843</v>
      </c>
      <c r="C289" s="8" t="s">
        <v>366</v>
      </c>
      <c r="D289" s="122" t="s">
        <v>844</v>
      </c>
      <c r="E289" s="8" t="s">
        <v>866</v>
      </c>
      <c r="F289" s="46">
        <v>7000020220001</v>
      </c>
      <c r="G289" s="57" t="s">
        <v>867</v>
      </c>
      <c r="H289" s="47">
        <v>3928212</v>
      </c>
      <c r="I289" s="12">
        <v>3470500</v>
      </c>
      <c r="J289" s="45">
        <f t="shared" si="10"/>
        <v>0.88348083046434356</v>
      </c>
      <c r="K289" s="10"/>
      <c r="L289" s="10"/>
      <c r="M289" s="10"/>
      <c r="N289" s="10"/>
      <c r="O289" s="11"/>
    </row>
    <row r="290" spans="2:15" ht="103.5" customHeight="1">
      <c r="B290" s="7" t="s">
        <v>843</v>
      </c>
      <c r="C290" s="8" t="s">
        <v>366</v>
      </c>
      <c r="D290" s="123" t="s">
        <v>849</v>
      </c>
      <c r="E290" s="8" t="s">
        <v>868</v>
      </c>
      <c r="F290" s="46">
        <v>8080405000142</v>
      </c>
      <c r="G290" s="57" t="s">
        <v>869</v>
      </c>
      <c r="H290" s="47">
        <v>3928212</v>
      </c>
      <c r="I290" s="12">
        <v>3898400</v>
      </c>
      <c r="J290" s="45">
        <f t="shared" si="10"/>
        <v>0.99241079656596942</v>
      </c>
      <c r="K290" s="10"/>
      <c r="L290" s="10"/>
      <c r="M290" s="10"/>
      <c r="N290" s="10"/>
      <c r="O290" s="11"/>
    </row>
    <row r="291" spans="2:15" ht="103.5" customHeight="1">
      <c r="B291" s="7" t="s">
        <v>843</v>
      </c>
      <c r="C291" s="8" t="s">
        <v>366</v>
      </c>
      <c r="D291" s="122" t="s">
        <v>844</v>
      </c>
      <c r="E291" s="8" t="s">
        <v>870</v>
      </c>
      <c r="F291" s="46">
        <v>8080405000142</v>
      </c>
      <c r="G291" s="57" t="s">
        <v>871</v>
      </c>
      <c r="H291" s="47">
        <v>3928212</v>
      </c>
      <c r="I291" s="12">
        <v>3900000</v>
      </c>
      <c r="J291" s="45">
        <f t="shared" si="10"/>
        <v>0.99281810655840363</v>
      </c>
      <c r="K291" s="10"/>
      <c r="L291" s="10"/>
      <c r="M291" s="10"/>
      <c r="N291" s="10"/>
      <c r="O291" s="11"/>
    </row>
    <row r="292" spans="2:15" ht="103.5" customHeight="1">
      <c r="B292" s="7" t="s">
        <v>843</v>
      </c>
      <c r="C292" s="8" t="s">
        <v>366</v>
      </c>
      <c r="D292" s="123" t="s">
        <v>849</v>
      </c>
      <c r="E292" s="8" t="s">
        <v>872</v>
      </c>
      <c r="F292" s="46">
        <v>4000020262013</v>
      </c>
      <c r="G292" s="57" t="s">
        <v>873</v>
      </c>
      <c r="H292" s="47">
        <v>3928212</v>
      </c>
      <c r="I292" s="12">
        <v>589380</v>
      </c>
      <c r="J292" s="45">
        <f t="shared" si="10"/>
        <v>0.15003772708804922</v>
      </c>
      <c r="K292" s="10"/>
      <c r="L292" s="10"/>
      <c r="M292" s="10"/>
      <c r="N292" s="10"/>
      <c r="O292" s="11"/>
    </row>
    <row r="293" spans="2:15" ht="103.5" customHeight="1">
      <c r="B293" s="7" t="s">
        <v>843</v>
      </c>
      <c r="C293" s="8" t="s">
        <v>366</v>
      </c>
      <c r="D293" s="122" t="s">
        <v>844</v>
      </c>
      <c r="E293" s="8" t="s">
        <v>874</v>
      </c>
      <c r="F293" s="46">
        <v>6010405002452</v>
      </c>
      <c r="G293" s="57" t="s">
        <v>875</v>
      </c>
      <c r="H293" s="47">
        <v>3928212</v>
      </c>
      <c r="I293" s="12">
        <v>3881850</v>
      </c>
      <c r="J293" s="45">
        <f t="shared" si="10"/>
        <v>0.98819768383172801</v>
      </c>
      <c r="K293" s="10"/>
      <c r="L293" s="10"/>
      <c r="M293" s="10"/>
      <c r="N293" s="10"/>
      <c r="O293" s="11"/>
    </row>
    <row r="294" spans="2:15" ht="103.5" customHeight="1">
      <c r="B294" s="7" t="s">
        <v>843</v>
      </c>
      <c r="C294" s="8" t="s">
        <v>366</v>
      </c>
      <c r="D294" s="123" t="s">
        <v>849</v>
      </c>
      <c r="E294" s="8" t="s">
        <v>876</v>
      </c>
      <c r="F294" s="46">
        <v>3120905003033</v>
      </c>
      <c r="G294" s="57" t="s">
        <v>877</v>
      </c>
      <c r="H294" s="47">
        <v>3928212</v>
      </c>
      <c r="I294" s="12">
        <v>3897235</v>
      </c>
      <c r="J294" s="45">
        <f t="shared" si="10"/>
        <v>0.9921142239777283</v>
      </c>
      <c r="K294" s="10"/>
      <c r="L294" s="10"/>
      <c r="M294" s="10"/>
      <c r="N294" s="10"/>
      <c r="O294" s="11"/>
    </row>
    <row r="295" spans="2:15" ht="103.5" customHeight="1">
      <c r="B295" s="7" t="s">
        <v>843</v>
      </c>
      <c r="C295" s="8" t="s">
        <v>366</v>
      </c>
      <c r="D295" s="122" t="s">
        <v>844</v>
      </c>
      <c r="E295" s="8" t="s">
        <v>878</v>
      </c>
      <c r="F295" s="46">
        <v>9020005000992</v>
      </c>
      <c r="G295" s="57" t="s">
        <v>879</v>
      </c>
      <c r="H295" s="47">
        <v>3928212</v>
      </c>
      <c r="I295" s="12">
        <v>2308460</v>
      </c>
      <c r="J295" s="45">
        <f t="shared" si="10"/>
        <v>0.58766176570918272</v>
      </c>
      <c r="K295" s="10"/>
      <c r="L295" s="10"/>
      <c r="M295" s="10"/>
      <c r="N295" s="10"/>
      <c r="O295" s="11"/>
    </row>
    <row r="296" spans="2:15" ht="103.5" customHeight="1">
      <c r="B296" s="7" t="s">
        <v>843</v>
      </c>
      <c r="C296" s="8" t="s">
        <v>366</v>
      </c>
      <c r="D296" s="123" t="s">
        <v>849</v>
      </c>
      <c r="E296" s="8" t="s">
        <v>880</v>
      </c>
      <c r="F296" s="46">
        <v>1000020320005</v>
      </c>
      <c r="G296" s="57" t="s">
        <v>881</v>
      </c>
      <c r="H296" s="47">
        <v>3928212</v>
      </c>
      <c r="I296" s="12">
        <v>3497978</v>
      </c>
      <c r="J296" s="45">
        <f t="shared" si="10"/>
        <v>0.89047587044691068</v>
      </c>
      <c r="K296" s="10"/>
      <c r="L296" s="10"/>
      <c r="M296" s="10"/>
      <c r="N296" s="10"/>
      <c r="O296" s="11"/>
    </row>
    <row r="297" spans="2:15" ht="103.5" customHeight="1">
      <c r="B297" s="7" t="s">
        <v>843</v>
      </c>
      <c r="C297" s="8" t="s">
        <v>366</v>
      </c>
      <c r="D297" s="122" t="s">
        <v>844</v>
      </c>
      <c r="E297" s="8" t="s">
        <v>882</v>
      </c>
      <c r="F297" s="46">
        <v>7260005003230</v>
      </c>
      <c r="G297" s="57" t="s">
        <v>881</v>
      </c>
      <c r="H297" s="47">
        <v>3928212</v>
      </c>
      <c r="I297" s="12">
        <v>3906802</v>
      </c>
      <c r="J297" s="45">
        <f t="shared" si="10"/>
        <v>0.9945496831637396</v>
      </c>
      <c r="K297" s="10"/>
      <c r="L297" s="10" t="s">
        <v>34</v>
      </c>
      <c r="M297" s="10"/>
      <c r="N297" s="10"/>
      <c r="O297" s="11"/>
    </row>
    <row r="298" spans="2:15" ht="121.5">
      <c r="B298" s="97" t="s">
        <v>883</v>
      </c>
      <c r="C298" s="26" t="s">
        <v>805</v>
      </c>
      <c r="D298" s="122" t="s">
        <v>844</v>
      </c>
      <c r="E298" s="94" t="s">
        <v>884</v>
      </c>
      <c r="F298" s="30">
        <v>1010405010138</v>
      </c>
      <c r="G298" s="94" t="s">
        <v>88</v>
      </c>
      <c r="H298" s="27">
        <v>14709005</v>
      </c>
      <c r="I298" s="27">
        <v>14707000</v>
      </c>
      <c r="J298" s="200">
        <f t="shared" si="10"/>
        <v>0.99986368894428956</v>
      </c>
      <c r="K298" s="10">
        <v>0</v>
      </c>
      <c r="L298" s="95" t="s">
        <v>39</v>
      </c>
      <c r="M298" s="95" t="s">
        <v>35</v>
      </c>
      <c r="N298" s="10">
        <v>1</v>
      </c>
      <c r="O298" s="98"/>
    </row>
    <row r="299" spans="2:15" ht="113.25" customHeight="1">
      <c r="B299" s="97" t="s">
        <v>885</v>
      </c>
      <c r="C299" s="26" t="s">
        <v>886</v>
      </c>
      <c r="D299" s="122" t="s">
        <v>887</v>
      </c>
      <c r="E299" s="94" t="s">
        <v>888</v>
      </c>
      <c r="F299" s="30">
        <v>1010001110829</v>
      </c>
      <c r="G299" s="94" t="s">
        <v>88</v>
      </c>
      <c r="H299" s="27">
        <v>2349380</v>
      </c>
      <c r="I299" s="27">
        <v>2348500</v>
      </c>
      <c r="J299" s="236">
        <f t="shared" si="10"/>
        <v>0.99962543309298624</v>
      </c>
      <c r="K299" s="10">
        <v>0</v>
      </c>
      <c r="L299" s="95"/>
      <c r="M299" s="95"/>
      <c r="N299" s="10"/>
      <c r="O299" s="98"/>
    </row>
    <row r="300" spans="2:15" ht="121.5">
      <c r="B300" s="97" t="s">
        <v>889</v>
      </c>
      <c r="C300" s="26" t="s">
        <v>805</v>
      </c>
      <c r="D300" s="122" t="s">
        <v>890</v>
      </c>
      <c r="E300" s="94" t="s">
        <v>891</v>
      </c>
      <c r="F300" s="30">
        <v>2190005003044</v>
      </c>
      <c r="G300" s="94" t="s">
        <v>88</v>
      </c>
      <c r="H300" s="27">
        <v>3999773</v>
      </c>
      <c r="I300" s="27">
        <v>3991900</v>
      </c>
      <c r="J300" s="188">
        <f t="shared" si="10"/>
        <v>0.99803163829547326</v>
      </c>
      <c r="K300" s="10">
        <v>0</v>
      </c>
      <c r="L300" s="95"/>
      <c r="M300" s="95"/>
      <c r="N300" s="10"/>
      <c r="O300" s="98"/>
    </row>
    <row r="301" spans="2:15" ht="126.75" customHeight="1">
      <c r="B301" s="97" t="s">
        <v>892</v>
      </c>
      <c r="C301" s="26" t="s">
        <v>893</v>
      </c>
      <c r="D301" s="122" t="s">
        <v>894</v>
      </c>
      <c r="E301" s="94" t="s">
        <v>895</v>
      </c>
      <c r="F301" s="30">
        <v>3010002049767</v>
      </c>
      <c r="G301" s="94" t="s">
        <v>896</v>
      </c>
      <c r="H301" s="27">
        <v>1458216</v>
      </c>
      <c r="I301" s="27">
        <v>1458216</v>
      </c>
      <c r="J301" s="241">
        <f t="shared" si="10"/>
        <v>1</v>
      </c>
      <c r="K301" s="10">
        <v>0</v>
      </c>
      <c r="L301" s="95"/>
      <c r="M301" s="95"/>
      <c r="N301" s="10"/>
      <c r="O301" s="98"/>
    </row>
    <row r="302" spans="2:15" ht="126.75" customHeight="1">
      <c r="B302" s="97" t="s">
        <v>897</v>
      </c>
      <c r="C302" s="26" t="s">
        <v>898</v>
      </c>
      <c r="D302" s="122" t="s">
        <v>894</v>
      </c>
      <c r="E302" s="94" t="s">
        <v>899</v>
      </c>
      <c r="F302" s="30">
        <v>6010001127026</v>
      </c>
      <c r="G302" s="94" t="s">
        <v>900</v>
      </c>
      <c r="H302" s="27">
        <v>2499640</v>
      </c>
      <c r="I302" s="27">
        <v>2499640</v>
      </c>
      <c r="J302" s="241">
        <f t="shared" si="10"/>
        <v>1</v>
      </c>
      <c r="K302" s="10">
        <v>0</v>
      </c>
      <c r="L302" s="95"/>
      <c r="M302" s="95"/>
      <c r="N302" s="10"/>
      <c r="O302" s="98"/>
    </row>
    <row r="303" spans="2:15" ht="121.5">
      <c r="B303" s="97" t="s">
        <v>901</v>
      </c>
      <c r="C303" s="26" t="s">
        <v>902</v>
      </c>
      <c r="D303" s="122" t="s">
        <v>903</v>
      </c>
      <c r="E303" s="94" t="s">
        <v>904</v>
      </c>
      <c r="F303" s="30">
        <v>1010901026918</v>
      </c>
      <c r="G303" s="94" t="s">
        <v>905</v>
      </c>
      <c r="H303" s="27">
        <v>4767822</v>
      </c>
      <c r="I303" s="27">
        <v>4767822</v>
      </c>
      <c r="J303" s="236">
        <v>1</v>
      </c>
      <c r="K303" s="10"/>
      <c r="L303" s="95"/>
      <c r="M303" s="95"/>
      <c r="N303" s="10"/>
      <c r="O303" s="98"/>
    </row>
    <row r="304" spans="2:15" ht="121.5">
      <c r="B304" s="97" t="s">
        <v>906</v>
      </c>
      <c r="C304" s="26" t="s">
        <v>907</v>
      </c>
      <c r="D304" s="122" t="s">
        <v>908</v>
      </c>
      <c r="E304" s="94" t="s">
        <v>909</v>
      </c>
      <c r="F304" s="30">
        <v>2010401053420</v>
      </c>
      <c r="G304" s="94" t="s">
        <v>100</v>
      </c>
      <c r="H304" s="27">
        <v>123230800</v>
      </c>
      <c r="I304" s="27">
        <v>123230800</v>
      </c>
      <c r="J304" s="236">
        <f>I304/H304</f>
        <v>1</v>
      </c>
      <c r="K304" s="10"/>
      <c r="L304" s="95"/>
      <c r="M304" s="95"/>
      <c r="N304" s="10"/>
      <c r="O304" s="98"/>
    </row>
    <row r="305" spans="2:15" ht="138.75" customHeight="1">
      <c r="B305" s="97" t="s">
        <v>910</v>
      </c>
      <c r="C305" s="26" t="s">
        <v>817</v>
      </c>
      <c r="D305" s="104" t="s">
        <v>911</v>
      </c>
      <c r="E305" s="94" t="s">
        <v>912</v>
      </c>
      <c r="F305" s="30" t="s">
        <v>185</v>
      </c>
      <c r="G305" s="94" t="s">
        <v>151</v>
      </c>
      <c r="H305" s="27">
        <v>1140047</v>
      </c>
      <c r="I305" s="27">
        <v>1079951</v>
      </c>
      <c r="J305" s="188">
        <f>I305/H305</f>
        <v>0.94728638380698338</v>
      </c>
      <c r="K305" s="10"/>
      <c r="L305" s="95"/>
      <c r="M305" s="95"/>
      <c r="N305" s="10"/>
      <c r="O305" s="98"/>
    </row>
    <row r="306" spans="2:15" ht="138.75" customHeight="1">
      <c r="B306" s="97" t="s">
        <v>1189</v>
      </c>
      <c r="C306" s="26" t="s">
        <v>1190</v>
      </c>
      <c r="D306" s="104">
        <v>43739</v>
      </c>
      <c r="E306" s="94" t="s">
        <v>1191</v>
      </c>
      <c r="F306" s="159">
        <v>6010001034957</v>
      </c>
      <c r="G306" s="94" t="s">
        <v>451</v>
      </c>
      <c r="H306" s="27">
        <v>36273600</v>
      </c>
      <c r="I306" s="27">
        <v>36273600</v>
      </c>
      <c r="J306" s="236">
        <f t="shared" ref="J306" si="11">I306/H306</f>
        <v>1</v>
      </c>
      <c r="K306" s="28">
        <f>J306/I306</f>
        <v>2.7568259009307045E-8</v>
      </c>
      <c r="L306" s="95"/>
      <c r="M306" s="95"/>
      <c r="N306" s="162"/>
      <c r="O306" s="98"/>
    </row>
    <row r="307" spans="2:15" ht="121.5">
      <c r="B307" s="110" t="s">
        <v>913</v>
      </c>
      <c r="C307" s="94" t="s">
        <v>914</v>
      </c>
      <c r="D307" s="104" t="s">
        <v>915</v>
      </c>
      <c r="E307" s="124" t="s">
        <v>916</v>
      </c>
      <c r="F307" s="125" t="s">
        <v>917</v>
      </c>
      <c r="G307" s="120" t="s">
        <v>88</v>
      </c>
      <c r="H307" s="126">
        <v>9814801</v>
      </c>
      <c r="I307" s="31">
        <v>9680000</v>
      </c>
      <c r="J307" s="189">
        <f>I307/H307</f>
        <v>0.98626553915866455</v>
      </c>
      <c r="K307" s="10"/>
      <c r="L307" s="95"/>
      <c r="M307" s="95"/>
      <c r="N307" s="10"/>
      <c r="O307" s="98"/>
    </row>
    <row r="308" spans="2:15" ht="139.5" customHeight="1">
      <c r="B308" s="97" t="s">
        <v>918</v>
      </c>
      <c r="C308" s="26" t="s">
        <v>919</v>
      </c>
      <c r="D308" s="104" t="s">
        <v>920</v>
      </c>
      <c r="E308" s="94" t="s">
        <v>921</v>
      </c>
      <c r="F308" s="30">
        <v>3010002049767</v>
      </c>
      <c r="G308" s="94" t="s">
        <v>446</v>
      </c>
      <c r="H308" s="27">
        <v>1584440</v>
      </c>
      <c r="I308" s="27">
        <v>1584440</v>
      </c>
      <c r="J308" s="236">
        <v>1</v>
      </c>
      <c r="K308" s="10">
        <v>0</v>
      </c>
      <c r="L308" s="95"/>
      <c r="M308" s="95"/>
      <c r="N308" s="10"/>
      <c r="O308" s="98"/>
    </row>
    <row r="309" spans="2:15" ht="115.5" customHeight="1">
      <c r="B309" s="7" t="s">
        <v>922</v>
      </c>
      <c r="C309" s="42" t="s">
        <v>436</v>
      </c>
      <c r="D309" s="165" t="s">
        <v>923</v>
      </c>
      <c r="E309" s="8" t="s">
        <v>924</v>
      </c>
      <c r="F309" s="231">
        <v>6290001041026</v>
      </c>
      <c r="G309" s="166" t="s">
        <v>925</v>
      </c>
      <c r="H309" s="167">
        <v>11992780</v>
      </c>
      <c r="I309" s="168">
        <v>10671790</v>
      </c>
      <c r="J309" s="188" t="s">
        <v>1795</v>
      </c>
      <c r="K309" s="10"/>
      <c r="L309" s="10"/>
      <c r="M309" s="10"/>
      <c r="N309" s="8"/>
      <c r="O309" s="56"/>
    </row>
    <row r="310" spans="2:15" ht="143.25" customHeight="1">
      <c r="B310" s="97" t="s">
        <v>926</v>
      </c>
      <c r="C310" s="26" t="s">
        <v>927</v>
      </c>
      <c r="D310" s="104" t="s">
        <v>928</v>
      </c>
      <c r="E310" s="94" t="s">
        <v>929</v>
      </c>
      <c r="F310" s="30">
        <v>8010001040301</v>
      </c>
      <c r="G310" s="94" t="s">
        <v>446</v>
      </c>
      <c r="H310" s="27">
        <v>2368960</v>
      </c>
      <c r="I310" s="27">
        <v>2368960</v>
      </c>
      <c r="J310" s="236">
        <v>1</v>
      </c>
      <c r="K310" s="10">
        <v>0</v>
      </c>
      <c r="L310" s="95"/>
      <c r="M310" s="95"/>
      <c r="N310" s="10"/>
      <c r="O310" s="98"/>
    </row>
    <row r="311" spans="2:15" ht="102.75" customHeight="1">
      <c r="B311" s="7" t="s">
        <v>930</v>
      </c>
      <c r="C311" s="8" t="s">
        <v>366</v>
      </c>
      <c r="D311" s="122" t="s">
        <v>931</v>
      </c>
      <c r="E311" s="8" t="s">
        <v>932</v>
      </c>
      <c r="F311" s="46">
        <v>8010001081502</v>
      </c>
      <c r="G311" s="8" t="s">
        <v>495</v>
      </c>
      <c r="H311" s="47">
        <v>129052000</v>
      </c>
      <c r="I311" s="12">
        <v>124179000</v>
      </c>
      <c r="J311" s="45">
        <f>I311/H311</f>
        <v>0.9622400272758268</v>
      </c>
      <c r="K311" s="10"/>
      <c r="L311" s="127"/>
      <c r="M311" s="95"/>
      <c r="N311" s="127"/>
      <c r="O311" s="98"/>
    </row>
    <row r="312" spans="2:15" ht="78.75">
      <c r="B312" s="64" t="s">
        <v>933</v>
      </c>
      <c r="C312" s="70" t="s">
        <v>708</v>
      </c>
      <c r="D312" s="252">
        <v>43747</v>
      </c>
      <c r="E312" s="70" t="s">
        <v>710</v>
      </c>
      <c r="F312" s="76" t="s">
        <v>711</v>
      </c>
      <c r="G312" s="70" t="s">
        <v>396</v>
      </c>
      <c r="H312" s="72">
        <v>1874000</v>
      </c>
      <c r="I312" s="72">
        <v>1874000</v>
      </c>
      <c r="J312" s="195">
        <f>H312/I312</f>
        <v>1</v>
      </c>
      <c r="K312" s="73">
        <v>0</v>
      </c>
      <c r="L312" s="73" t="s">
        <v>429</v>
      </c>
      <c r="M312" s="73" t="s">
        <v>712</v>
      </c>
      <c r="N312" s="70">
        <v>1</v>
      </c>
      <c r="O312" s="74"/>
    </row>
    <row r="313" spans="2:15" ht="141.75" customHeight="1">
      <c r="B313" s="97" t="s">
        <v>934</v>
      </c>
      <c r="C313" s="26" t="s">
        <v>935</v>
      </c>
      <c r="D313" s="122" t="s">
        <v>936</v>
      </c>
      <c r="E313" s="94" t="s">
        <v>937</v>
      </c>
      <c r="F313" s="30">
        <v>2011105001632</v>
      </c>
      <c r="G313" s="94" t="s">
        <v>938</v>
      </c>
      <c r="H313" s="27">
        <v>2087360</v>
      </c>
      <c r="I313" s="27">
        <v>2087360</v>
      </c>
      <c r="J313" s="236">
        <v>1</v>
      </c>
      <c r="K313" s="10">
        <v>0</v>
      </c>
      <c r="L313" s="95"/>
      <c r="M313" s="95"/>
      <c r="N313" s="10"/>
      <c r="O313" s="98"/>
    </row>
    <row r="314" spans="2:15" ht="151.5" customHeight="1">
      <c r="B314" s="97" t="s">
        <v>939</v>
      </c>
      <c r="C314" s="26" t="s">
        <v>940</v>
      </c>
      <c r="D314" s="104" t="s">
        <v>941</v>
      </c>
      <c r="E314" s="94" t="s">
        <v>99</v>
      </c>
      <c r="F314" s="30">
        <v>7010401052137</v>
      </c>
      <c r="G314" s="94" t="s">
        <v>100</v>
      </c>
      <c r="H314" s="27">
        <v>14269200</v>
      </c>
      <c r="I314" s="27">
        <v>14269200</v>
      </c>
      <c r="J314" s="236">
        <v>1</v>
      </c>
      <c r="K314" s="10"/>
      <c r="L314" s="95"/>
      <c r="M314" s="95"/>
      <c r="N314" s="10"/>
      <c r="O314" s="98"/>
    </row>
    <row r="315" spans="2:15" ht="121.5">
      <c r="B315" s="97" t="s">
        <v>942</v>
      </c>
      <c r="C315" s="26" t="s">
        <v>943</v>
      </c>
      <c r="D315" s="104" t="s">
        <v>944</v>
      </c>
      <c r="E315" s="94" t="s">
        <v>945</v>
      </c>
      <c r="F315" s="30">
        <v>2010005001032</v>
      </c>
      <c r="G315" s="94" t="s">
        <v>451</v>
      </c>
      <c r="H315" s="27">
        <v>1275878</v>
      </c>
      <c r="I315" s="27">
        <v>1275878</v>
      </c>
      <c r="J315" s="236">
        <f>I315/H315</f>
        <v>1</v>
      </c>
      <c r="K315" s="10"/>
      <c r="L315" s="95"/>
      <c r="M315" s="95"/>
      <c r="N315" s="10"/>
      <c r="O315" s="98"/>
    </row>
    <row r="316" spans="2:15" ht="143.25" customHeight="1">
      <c r="B316" s="97" t="s">
        <v>946</v>
      </c>
      <c r="C316" s="26" t="s">
        <v>947</v>
      </c>
      <c r="D316" s="104" t="s">
        <v>948</v>
      </c>
      <c r="E316" s="94" t="s">
        <v>949</v>
      </c>
      <c r="F316" s="30">
        <v>4120001000479</v>
      </c>
      <c r="G316" s="94" t="s">
        <v>151</v>
      </c>
      <c r="H316" s="27">
        <v>524576250</v>
      </c>
      <c r="I316" s="27">
        <v>524576250</v>
      </c>
      <c r="J316" s="236">
        <v>1</v>
      </c>
      <c r="K316" s="10">
        <v>0</v>
      </c>
      <c r="L316" s="95"/>
      <c r="M316" s="95"/>
      <c r="N316" s="10"/>
      <c r="O316" s="98"/>
    </row>
    <row r="317" spans="2:15" ht="121.5">
      <c r="B317" s="97" t="s">
        <v>950</v>
      </c>
      <c r="C317" s="26" t="s">
        <v>943</v>
      </c>
      <c r="D317" s="104" t="s">
        <v>951</v>
      </c>
      <c r="E317" s="94" t="s">
        <v>952</v>
      </c>
      <c r="F317" s="30">
        <v>1010005010769</v>
      </c>
      <c r="G317" s="94" t="s">
        <v>451</v>
      </c>
      <c r="H317" s="27">
        <v>3193520</v>
      </c>
      <c r="I317" s="27">
        <v>3193520</v>
      </c>
      <c r="J317" s="236">
        <f>I317/H317</f>
        <v>1</v>
      </c>
      <c r="K317" s="10"/>
      <c r="L317" s="95"/>
      <c r="M317" s="95"/>
      <c r="N317" s="10"/>
      <c r="O317" s="98"/>
    </row>
    <row r="318" spans="2:15" ht="157.5" customHeight="1">
      <c r="B318" s="97" t="s">
        <v>953</v>
      </c>
      <c r="C318" s="26" t="s">
        <v>940</v>
      </c>
      <c r="D318" s="104" t="s">
        <v>954</v>
      </c>
      <c r="E318" s="94" t="s">
        <v>99</v>
      </c>
      <c r="F318" s="30">
        <v>7010401052137</v>
      </c>
      <c r="G318" s="94" t="s">
        <v>955</v>
      </c>
      <c r="H318" s="27">
        <v>127292000</v>
      </c>
      <c r="I318" s="27">
        <v>127292000</v>
      </c>
      <c r="J318" s="236">
        <v>1</v>
      </c>
      <c r="K318" s="10"/>
      <c r="L318" s="95"/>
      <c r="M318" s="95"/>
      <c r="N318" s="10"/>
      <c r="O318" s="98"/>
    </row>
    <row r="319" spans="2:15" ht="121.5">
      <c r="B319" s="97" t="s">
        <v>956</v>
      </c>
      <c r="C319" s="26" t="s">
        <v>943</v>
      </c>
      <c r="D319" s="104" t="s">
        <v>957</v>
      </c>
      <c r="E319" s="94" t="s">
        <v>958</v>
      </c>
      <c r="F319" s="30">
        <v>7010005018336</v>
      </c>
      <c r="G319" s="94" t="s">
        <v>451</v>
      </c>
      <c r="H319" s="27">
        <v>2956723</v>
      </c>
      <c r="I319" s="27">
        <v>2956723</v>
      </c>
      <c r="J319" s="236">
        <f>I319/H319</f>
        <v>1</v>
      </c>
      <c r="K319" s="10"/>
      <c r="L319" s="95"/>
      <c r="M319" s="95"/>
      <c r="N319" s="10"/>
      <c r="O319" s="98"/>
    </row>
    <row r="320" spans="2:15" ht="125.25" customHeight="1">
      <c r="B320" s="97" t="s">
        <v>959</v>
      </c>
      <c r="C320" s="26" t="s">
        <v>960</v>
      </c>
      <c r="D320" s="104" t="s">
        <v>961</v>
      </c>
      <c r="E320" s="94" t="s">
        <v>246</v>
      </c>
      <c r="F320" s="30" t="s">
        <v>962</v>
      </c>
      <c r="G320" s="94" t="s">
        <v>100</v>
      </c>
      <c r="H320" s="27">
        <v>11110233</v>
      </c>
      <c r="I320" s="27" t="s">
        <v>963</v>
      </c>
      <c r="J320" s="188" t="s">
        <v>1795</v>
      </c>
      <c r="K320" s="10"/>
      <c r="L320" s="95"/>
      <c r="M320" s="95"/>
      <c r="N320" s="10"/>
      <c r="O320" s="98" t="s">
        <v>106</v>
      </c>
    </row>
    <row r="321" spans="2:19" ht="121.5">
      <c r="B321" s="128" t="s">
        <v>964</v>
      </c>
      <c r="C321" s="169" t="s">
        <v>817</v>
      </c>
      <c r="D321" s="129">
        <v>43770</v>
      </c>
      <c r="E321" s="130" t="s">
        <v>912</v>
      </c>
      <c r="F321" s="131" t="s">
        <v>185</v>
      </c>
      <c r="G321" s="130" t="s">
        <v>151</v>
      </c>
      <c r="H321" s="132">
        <v>1186305</v>
      </c>
      <c r="I321" s="132">
        <v>1123768</v>
      </c>
      <c r="J321" s="246">
        <v>0.94728421443052169</v>
      </c>
      <c r="K321" s="133">
        <v>0</v>
      </c>
      <c r="L321" s="134"/>
      <c r="M321" s="134"/>
      <c r="N321" s="133"/>
      <c r="O321" s="172"/>
    </row>
    <row r="322" spans="2:19" ht="108">
      <c r="B322" s="97" t="s">
        <v>965</v>
      </c>
      <c r="C322" s="26" t="s">
        <v>966</v>
      </c>
      <c r="D322" s="104" t="s">
        <v>967</v>
      </c>
      <c r="E322" s="135" t="s">
        <v>968</v>
      </c>
      <c r="F322" s="30">
        <v>7010401001556</v>
      </c>
      <c r="G322" s="94" t="s">
        <v>88</v>
      </c>
      <c r="H322" s="27">
        <v>44557552</v>
      </c>
      <c r="I322" s="27">
        <v>43450000</v>
      </c>
      <c r="J322" s="188">
        <f>I322/H322</f>
        <v>0.97514333821570809</v>
      </c>
      <c r="K322" s="10">
        <v>0</v>
      </c>
      <c r="L322" s="95"/>
      <c r="M322" s="95"/>
      <c r="N322" s="10"/>
      <c r="O322" s="98"/>
    </row>
    <row r="323" spans="2:19" ht="138" customHeight="1">
      <c r="B323" s="97" t="s">
        <v>1192</v>
      </c>
      <c r="C323" s="26" t="s">
        <v>1193</v>
      </c>
      <c r="D323" s="104">
        <v>43781</v>
      </c>
      <c r="E323" s="94" t="s">
        <v>1194</v>
      </c>
      <c r="F323" s="159">
        <v>6011205000217</v>
      </c>
      <c r="G323" s="94" t="s">
        <v>88</v>
      </c>
      <c r="H323" s="27">
        <v>4215552</v>
      </c>
      <c r="I323" s="27">
        <v>3773000</v>
      </c>
      <c r="J323" s="188">
        <f t="shared" ref="J323:J324" si="12">I323/H323</f>
        <v>0.89501920507682031</v>
      </c>
      <c r="K323" s="28">
        <f>J323/I323</f>
        <v>2.3721685795834092E-7</v>
      </c>
      <c r="L323" s="95"/>
      <c r="M323" s="95"/>
      <c r="N323" s="162"/>
      <c r="O323" s="98"/>
      <c r="P323" s="164"/>
      <c r="S323" s="160"/>
    </row>
    <row r="324" spans="2:19" ht="138" customHeight="1">
      <c r="B324" s="97" t="s">
        <v>1195</v>
      </c>
      <c r="C324" s="26" t="s">
        <v>1193</v>
      </c>
      <c r="D324" s="104">
        <v>43783</v>
      </c>
      <c r="E324" s="94" t="s">
        <v>1182</v>
      </c>
      <c r="F324" s="159">
        <v>6010405003434</v>
      </c>
      <c r="G324" s="94" t="s">
        <v>1196</v>
      </c>
      <c r="H324" s="27">
        <v>4059000</v>
      </c>
      <c r="I324" s="27">
        <v>4059000</v>
      </c>
      <c r="J324" s="236">
        <f t="shared" si="12"/>
        <v>1</v>
      </c>
      <c r="K324" s="28">
        <f>J324/I324</f>
        <v>2.4636610002463663E-7</v>
      </c>
      <c r="L324" s="95"/>
      <c r="M324" s="95"/>
      <c r="N324" s="162"/>
      <c r="O324" s="98"/>
      <c r="P324" s="164"/>
    </row>
    <row r="325" spans="2:19" ht="108">
      <c r="B325" s="97" t="s">
        <v>969</v>
      </c>
      <c r="C325" s="26" t="s">
        <v>970</v>
      </c>
      <c r="D325" s="104" t="s">
        <v>971</v>
      </c>
      <c r="E325" s="94" t="s">
        <v>972</v>
      </c>
      <c r="F325" s="30">
        <v>9010001027685</v>
      </c>
      <c r="G325" s="94" t="s">
        <v>88</v>
      </c>
      <c r="H325" s="27">
        <v>10163120</v>
      </c>
      <c r="I325" s="27">
        <v>10117536</v>
      </c>
      <c r="J325" s="188">
        <v>0.99551476318295962</v>
      </c>
      <c r="K325" s="10"/>
      <c r="L325" s="95"/>
      <c r="M325" s="95"/>
      <c r="N325" s="10"/>
      <c r="O325" s="98"/>
    </row>
    <row r="326" spans="2:19" ht="168.75" customHeight="1">
      <c r="B326" s="97" t="s">
        <v>973</v>
      </c>
      <c r="C326" s="26" t="s">
        <v>940</v>
      </c>
      <c r="D326" s="104" t="s">
        <v>974</v>
      </c>
      <c r="E326" s="94" t="s">
        <v>99</v>
      </c>
      <c r="F326" s="30">
        <v>7010401052137</v>
      </c>
      <c r="G326" s="94" t="s">
        <v>975</v>
      </c>
      <c r="H326" s="27" t="s">
        <v>105</v>
      </c>
      <c r="I326" s="27" t="s">
        <v>105</v>
      </c>
      <c r="J326" s="188" t="s">
        <v>1795</v>
      </c>
      <c r="K326" s="10"/>
      <c r="L326" s="95"/>
      <c r="M326" s="95"/>
      <c r="N326" s="10"/>
      <c r="O326" s="98"/>
    </row>
    <row r="327" spans="2:19" ht="152.25" customHeight="1">
      <c r="B327" s="97" t="s">
        <v>976</v>
      </c>
      <c r="C327" s="26" t="s">
        <v>970</v>
      </c>
      <c r="D327" s="104" t="s">
        <v>977</v>
      </c>
      <c r="E327" s="94" t="s">
        <v>978</v>
      </c>
      <c r="F327" s="30">
        <v>7010001008844</v>
      </c>
      <c r="G327" s="94" t="s">
        <v>110</v>
      </c>
      <c r="H327" s="27">
        <v>97101774</v>
      </c>
      <c r="I327" s="27">
        <v>97101774</v>
      </c>
      <c r="J327" s="236">
        <v>1</v>
      </c>
      <c r="K327" s="10"/>
      <c r="L327" s="95"/>
      <c r="M327" s="95"/>
      <c r="N327" s="10"/>
      <c r="O327" s="98"/>
    </row>
    <row r="328" spans="2:19" ht="138.75" customHeight="1">
      <c r="B328" s="97" t="s">
        <v>979</v>
      </c>
      <c r="C328" s="26" t="s">
        <v>970</v>
      </c>
      <c r="D328" s="104" t="s">
        <v>977</v>
      </c>
      <c r="E328" s="94" t="s">
        <v>978</v>
      </c>
      <c r="F328" s="30">
        <v>7010001008844</v>
      </c>
      <c r="G328" s="94" t="s">
        <v>955</v>
      </c>
      <c r="H328" s="27">
        <v>163896678</v>
      </c>
      <c r="I328" s="27">
        <v>163896678</v>
      </c>
      <c r="J328" s="236">
        <v>1</v>
      </c>
      <c r="K328" s="10"/>
      <c r="L328" s="95"/>
      <c r="M328" s="95"/>
      <c r="N328" s="10"/>
      <c r="O328" s="98"/>
    </row>
    <row r="329" spans="2:19" ht="108">
      <c r="B329" s="97" t="s">
        <v>980</v>
      </c>
      <c r="C329" s="26" t="s">
        <v>981</v>
      </c>
      <c r="D329" s="104" t="s">
        <v>982</v>
      </c>
      <c r="E329" s="94" t="s">
        <v>983</v>
      </c>
      <c r="F329" s="30">
        <v>4070001011201</v>
      </c>
      <c r="G329" s="94" t="s">
        <v>446</v>
      </c>
      <c r="H329" s="27">
        <v>1451835</v>
      </c>
      <c r="I329" s="27">
        <v>1451835</v>
      </c>
      <c r="J329" s="236">
        <v>1</v>
      </c>
      <c r="K329" s="10">
        <v>0</v>
      </c>
      <c r="L329" s="95"/>
      <c r="M329" s="95"/>
      <c r="N329" s="10"/>
      <c r="O329" s="98"/>
    </row>
    <row r="330" spans="2:19" ht="121.5">
      <c r="B330" s="97" t="s">
        <v>984</v>
      </c>
      <c r="C330" s="136" t="s">
        <v>985</v>
      </c>
      <c r="D330" s="104">
        <v>43794</v>
      </c>
      <c r="E330" s="94" t="s">
        <v>986</v>
      </c>
      <c r="F330" s="30">
        <v>9010001022471</v>
      </c>
      <c r="G330" s="137" t="s">
        <v>446</v>
      </c>
      <c r="H330" s="27">
        <v>1499779</v>
      </c>
      <c r="I330" s="27">
        <v>1499779</v>
      </c>
      <c r="J330" s="236">
        <f>I330/H330</f>
        <v>1</v>
      </c>
      <c r="K330" s="10">
        <v>0</v>
      </c>
      <c r="L330" s="95"/>
      <c r="M330" s="95"/>
      <c r="N330" s="10"/>
      <c r="O330" s="98"/>
    </row>
    <row r="331" spans="2:19" ht="121.5">
      <c r="B331" s="97" t="s">
        <v>987</v>
      </c>
      <c r="C331" s="26" t="s">
        <v>988</v>
      </c>
      <c r="D331" s="104" t="s">
        <v>989</v>
      </c>
      <c r="E331" s="94" t="s">
        <v>990</v>
      </c>
      <c r="F331" s="30">
        <v>5180001036822</v>
      </c>
      <c r="G331" s="94" t="s">
        <v>100</v>
      </c>
      <c r="H331" s="27">
        <v>1779096</v>
      </c>
      <c r="I331" s="27">
        <v>1779096</v>
      </c>
      <c r="J331" s="236">
        <f>I331/H331</f>
        <v>1</v>
      </c>
      <c r="K331" s="10">
        <v>0</v>
      </c>
      <c r="L331" s="95"/>
      <c r="M331" s="95"/>
      <c r="N331" s="10"/>
      <c r="O331" s="98"/>
    </row>
    <row r="332" spans="2:19" ht="133.5" customHeight="1">
      <c r="B332" s="97" t="s">
        <v>1197</v>
      </c>
      <c r="C332" s="26" t="s">
        <v>1198</v>
      </c>
      <c r="D332" s="104">
        <v>43796</v>
      </c>
      <c r="E332" s="94" t="s">
        <v>1182</v>
      </c>
      <c r="F332" s="159">
        <v>6010405003434</v>
      </c>
      <c r="G332" s="94" t="s">
        <v>1199</v>
      </c>
      <c r="H332" s="27">
        <v>8629459</v>
      </c>
      <c r="I332" s="27">
        <v>8629459</v>
      </c>
      <c r="J332" s="236">
        <f t="shared" ref="J332" si="13">I332/H332</f>
        <v>1</v>
      </c>
      <c r="K332" s="28">
        <f>J332/I332</f>
        <v>1.1588211960912034E-7</v>
      </c>
      <c r="L332" s="95"/>
      <c r="M332" s="95"/>
      <c r="N332" s="162"/>
      <c r="O332" s="98"/>
    </row>
    <row r="333" spans="2:19" s="157" customFormat="1" ht="125.25" customHeight="1">
      <c r="B333" s="7" t="s">
        <v>991</v>
      </c>
      <c r="C333" s="8" t="s">
        <v>992</v>
      </c>
      <c r="D333" s="138" t="s">
        <v>993</v>
      </c>
      <c r="E333" s="8" t="s">
        <v>994</v>
      </c>
      <c r="F333" s="113" t="s">
        <v>995</v>
      </c>
      <c r="G333" s="21" t="s">
        <v>1171</v>
      </c>
      <c r="H333" s="8" t="s">
        <v>996</v>
      </c>
      <c r="I333" s="8" t="s">
        <v>997</v>
      </c>
      <c r="J333" s="202" t="s">
        <v>998</v>
      </c>
      <c r="K333" s="95"/>
      <c r="L333" s="95"/>
      <c r="M333" s="95"/>
      <c r="N333" s="95"/>
      <c r="O333" s="19" t="s">
        <v>999</v>
      </c>
    </row>
    <row r="334" spans="2:19" ht="121.5">
      <c r="B334" s="97" t="s">
        <v>1000</v>
      </c>
      <c r="C334" s="26" t="s">
        <v>817</v>
      </c>
      <c r="D334" s="104">
        <v>43801</v>
      </c>
      <c r="E334" s="94" t="s">
        <v>912</v>
      </c>
      <c r="F334" s="30" t="s">
        <v>185</v>
      </c>
      <c r="G334" s="94" t="s">
        <v>151</v>
      </c>
      <c r="H334" s="27">
        <v>1152626</v>
      </c>
      <c r="I334" s="27">
        <v>1091132</v>
      </c>
      <c r="J334" s="188">
        <f>I334/H334</f>
        <v>0.94664878286625498</v>
      </c>
      <c r="K334" s="10">
        <v>0</v>
      </c>
      <c r="L334" s="95"/>
      <c r="M334" s="95"/>
      <c r="N334" s="10"/>
      <c r="O334" s="98"/>
    </row>
    <row r="335" spans="2:19" ht="148.5" customHeight="1">
      <c r="B335" s="97" t="s">
        <v>1200</v>
      </c>
      <c r="C335" s="26" t="s">
        <v>1201</v>
      </c>
      <c r="D335" s="104">
        <v>43801</v>
      </c>
      <c r="E335" s="94" t="s">
        <v>1202</v>
      </c>
      <c r="F335" s="159">
        <v>9120905002657</v>
      </c>
      <c r="G335" s="94" t="s">
        <v>1199</v>
      </c>
      <c r="H335" s="27">
        <v>1743150</v>
      </c>
      <c r="I335" s="27">
        <v>1743150</v>
      </c>
      <c r="J335" s="236">
        <f t="shared" ref="J335" si="14">I335/H335</f>
        <v>1</v>
      </c>
      <c r="K335" s="28">
        <f>J335/I335</f>
        <v>5.7367409574620655E-7</v>
      </c>
      <c r="L335" s="95"/>
      <c r="M335" s="95"/>
      <c r="N335" s="162"/>
      <c r="O335" s="98"/>
    </row>
    <row r="336" spans="2:19" ht="152.25" customHeight="1">
      <c r="B336" s="97" t="s">
        <v>1001</v>
      </c>
      <c r="C336" s="26" t="s">
        <v>1002</v>
      </c>
      <c r="D336" s="104" t="s">
        <v>1003</v>
      </c>
      <c r="E336" s="94" t="s">
        <v>1004</v>
      </c>
      <c r="F336" s="30">
        <v>2011105001632</v>
      </c>
      <c r="G336" s="94" t="s">
        <v>1005</v>
      </c>
      <c r="H336" s="27">
        <v>4995500</v>
      </c>
      <c r="I336" s="27">
        <v>4995500</v>
      </c>
      <c r="J336" s="236">
        <f>I336/H336</f>
        <v>1</v>
      </c>
      <c r="K336" s="10">
        <v>0</v>
      </c>
      <c r="L336" s="95"/>
      <c r="M336" s="95"/>
      <c r="N336" s="1"/>
      <c r="O336" s="19"/>
    </row>
    <row r="337" spans="2:18" ht="156.75" customHeight="1">
      <c r="B337" s="97" t="s">
        <v>1006</v>
      </c>
      <c r="C337" s="26" t="s">
        <v>1002</v>
      </c>
      <c r="D337" s="104" t="s">
        <v>1007</v>
      </c>
      <c r="E337" s="94" t="s">
        <v>1008</v>
      </c>
      <c r="F337" s="30">
        <v>1011805001486</v>
      </c>
      <c r="G337" s="94" t="s">
        <v>1009</v>
      </c>
      <c r="H337" s="27">
        <v>4489100</v>
      </c>
      <c r="I337" s="27">
        <v>4489100</v>
      </c>
      <c r="J337" s="236">
        <f>I337/H337</f>
        <v>1</v>
      </c>
      <c r="K337" s="10">
        <v>0</v>
      </c>
      <c r="L337" s="95"/>
      <c r="M337" s="95"/>
      <c r="N337" s="1"/>
      <c r="O337" s="19"/>
    </row>
    <row r="338" spans="2:18" ht="117.75" customHeight="1">
      <c r="B338" s="97" t="s">
        <v>1010</v>
      </c>
      <c r="C338" s="26" t="s">
        <v>1011</v>
      </c>
      <c r="D338" s="104" t="s">
        <v>1012</v>
      </c>
      <c r="E338" s="94" t="s">
        <v>1013</v>
      </c>
      <c r="F338" s="30">
        <v>3010401097680</v>
      </c>
      <c r="G338" s="94" t="s">
        <v>88</v>
      </c>
      <c r="H338" s="27">
        <v>12861640</v>
      </c>
      <c r="I338" s="27">
        <v>12848000</v>
      </c>
      <c r="J338" s="188">
        <v>0.99893948205672056</v>
      </c>
      <c r="K338" s="10">
        <v>0</v>
      </c>
      <c r="L338" s="95"/>
      <c r="M338" s="95"/>
      <c r="N338" s="1"/>
      <c r="O338" s="19"/>
    </row>
    <row r="339" spans="2:18" ht="148.5" customHeight="1">
      <c r="B339" s="97" t="s">
        <v>1014</v>
      </c>
      <c r="C339" s="26" t="s">
        <v>940</v>
      </c>
      <c r="D339" s="104" t="s">
        <v>1015</v>
      </c>
      <c r="E339" s="94" t="s">
        <v>99</v>
      </c>
      <c r="F339" s="30">
        <v>7010401052137</v>
      </c>
      <c r="G339" s="94" t="s">
        <v>975</v>
      </c>
      <c r="H339" s="27">
        <v>4798310</v>
      </c>
      <c r="I339" s="27">
        <v>4798310</v>
      </c>
      <c r="J339" s="236">
        <v>1</v>
      </c>
      <c r="K339" s="10">
        <v>0</v>
      </c>
      <c r="L339" s="95"/>
      <c r="M339" s="95"/>
      <c r="N339" s="1"/>
      <c r="O339" s="19"/>
    </row>
    <row r="340" spans="2:18" ht="126" customHeight="1">
      <c r="B340" s="97" t="s">
        <v>1016</v>
      </c>
      <c r="C340" s="26" t="s">
        <v>784</v>
      </c>
      <c r="D340" s="104" t="s">
        <v>1017</v>
      </c>
      <c r="E340" s="94" t="s">
        <v>1018</v>
      </c>
      <c r="F340" s="30">
        <v>1020001071491</v>
      </c>
      <c r="G340" s="94" t="s">
        <v>88</v>
      </c>
      <c r="H340" s="27">
        <v>52216890</v>
      </c>
      <c r="I340" s="27">
        <v>52140000</v>
      </c>
      <c r="J340" s="188">
        <v>0.99852748794499246</v>
      </c>
      <c r="K340" s="10">
        <v>0</v>
      </c>
      <c r="L340" s="95"/>
      <c r="M340" s="95"/>
      <c r="N340" s="1"/>
      <c r="O340" s="19"/>
    </row>
    <row r="341" spans="2:18" ht="173.25" customHeight="1">
      <c r="B341" s="97" t="s">
        <v>1019</v>
      </c>
      <c r="C341" s="26" t="s">
        <v>940</v>
      </c>
      <c r="D341" s="104" t="s">
        <v>1020</v>
      </c>
      <c r="E341" s="94" t="s">
        <v>1021</v>
      </c>
      <c r="F341" s="30">
        <v>4010701026124</v>
      </c>
      <c r="G341" s="94" t="s">
        <v>88</v>
      </c>
      <c r="H341" s="27">
        <v>7698782</v>
      </c>
      <c r="I341" s="27">
        <v>7645000</v>
      </c>
      <c r="J341" s="188">
        <f t="shared" ref="J341:J347" si="15">I341/H341</f>
        <v>0.99301421965188774</v>
      </c>
      <c r="K341" s="10"/>
      <c r="L341" s="95"/>
      <c r="M341" s="95"/>
      <c r="N341" s="1"/>
      <c r="O341" s="19"/>
    </row>
    <row r="342" spans="2:18" ht="126.75" customHeight="1">
      <c r="B342" s="97" t="s">
        <v>1203</v>
      </c>
      <c r="C342" s="26" t="s">
        <v>1204</v>
      </c>
      <c r="D342" s="104">
        <v>43819</v>
      </c>
      <c r="E342" s="94" t="s">
        <v>1205</v>
      </c>
      <c r="F342" s="159">
        <v>9010001072822</v>
      </c>
      <c r="G342" s="94" t="s">
        <v>88</v>
      </c>
      <c r="H342" s="27">
        <v>4459420</v>
      </c>
      <c r="I342" s="27">
        <v>4455000</v>
      </c>
      <c r="J342" s="188">
        <f t="shared" si="15"/>
        <v>0.99900883971458176</v>
      </c>
      <c r="K342" s="28">
        <f>J342/I342</f>
        <v>2.2424440846567492E-7</v>
      </c>
      <c r="L342" s="95"/>
      <c r="M342" s="95"/>
      <c r="N342" s="162"/>
      <c r="O342" s="98"/>
      <c r="R342" s="161"/>
    </row>
    <row r="343" spans="2:18" ht="141.75" customHeight="1">
      <c r="B343" s="97" t="s">
        <v>1022</v>
      </c>
      <c r="C343" s="136" t="s">
        <v>1023</v>
      </c>
      <c r="D343" s="104">
        <v>43822</v>
      </c>
      <c r="E343" s="137" t="s">
        <v>921</v>
      </c>
      <c r="F343" s="84">
        <v>3010002049767</v>
      </c>
      <c r="G343" s="137" t="s">
        <v>446</v>
      </c>
      <c r="H343" s="27">
        <v>1043460</v>
      </c>
      <c r="I343" s="27">
        <v>1043460</v>
      </c>
      <c r="J343" s="236">
        <f t="shared" si="15"/>
        <v>1</v>
      </c>
      <c r="K343" s="10">
        <v>0</v>
      </c>
      <c r="L343" s="95"/>
      <c r="M343" s="95"/>
      <c r="N343" s="10"/>
      <c r="O343" s="98"/>
    </row>
    <row r="344" spans="2:18" ht="152.25" customHeight="1">
      <c r="B344" s="173" t="s">
        <v>1024</v>
      </c>
      <c r="C344" s="26" t="s">
        <v>940</v>
      </c>
      <c r="D344" s="104" t="s">
        <v>1025</v>
      </c>
      <c r="E344" s="94" t="s">
        <v>1026</v>
      </c>
      <c r="F344" s="30">
        <v>9012401014057</v>
      </c>
      <c r="G344" s="8" t="s">
        <v>88</v>
      </c>
      <c r="H344" s="27">
        <v>1944456</v>
      </c>
      <c r="I344" s="27">
        <v>1941206</v>
      </c>
      <c r="J344" s="188">
        <f t="shared" si="15"/>
        <v>0.99832858136157365</v>
      </c>
      <c r="K344" s="10"/>
      <c r="L344" s="95"/>
      <c r="M344" s="95"/>
      <c r="N344" s="1"/>
      <c r="O344" s="19"/>
    </row>
    <row r="345" spans="2:18" ht="120.75" customHeight="1">
      <c r="B345" s="97" t="s">
        <v>1027</v>
      </c>
      <c r="C345" s="26" t="s">
        <v>1028</v>
      </c>
      <c r="D345" s="104">
        <v>43824</v>
      </c>
      <c r="E345" s="94" t="s">
        <v>1029</v>
      </c>
      <c r="F345" s="30">
        <v>5011101048856</v>
      </c>
      <c r="G345" s="94" t="s">
        <v>222</v>
      </c>
      <c r="H345" s="27">
        <v>4760448</v>
      </c>
      <c r="I345" s="27">
        <v>4760448</v>
      </c>
      <c r="J345" s="236">
        <f t="shared" si="15"/>
        <v>1</v>
      </c>
      <c r="K345" s="10">
        <v>0</v>
      </c>
      <c r="L345" s="95"/>
      <c r="M345" s="95"/>
      <c r="N345" s="10"/>
      <c r="O345" s="98"/>
    </row>
    <row r="346" spans="2:18" ht="119.25" customHeight="1">
      <c r="B346" s="97" t="s">
        <v>1030</v>
      </c>
      <c r="C346" s="26" t="s">
        <v>1031</v>
      </c>
      <c r="D346" s="104">
        <v>43826</v>
      </c>
      <c r="E346" s="94" t="s">
        <v>1032</v>
      </c>
      <c r="F346" s="30">
        <v>9011001044282</v>
      </c>
      <c r="G346" s="94" t="s">
        <v>151</v>
      </c>
      <c r="H346" s="27">
        <v>1000000</v>
      </c>
      <c r="I346" s="27">
        <v>1000000</v>
      </c>
      <c r="J346" s="236">
        <f t="shared" si="15"/>
        <v>1</v>
      </c>
      <c r="K346" s="10"/>
      <c r="L346" s="95"/>
      <c r="M346" s="95"/>
      <c r="N346" s="10"/>
      <c r="O346" s="98"/>
    </row>
    <row r="347" spans="2:18" ht="146.25" customHeight="1">
      <c r="B347" s="97" t="s">
        <v>1033</v>
      </c>
      <c r="C347" s="26" t="s">
        <v>817</v>
      </c>
      <c r="D347" s="104">
        <v>43826</v>
      </c>
      <c r="E347" s="94" t="s">
        <v>912</v>
      </c>
      <c r="F347" s="30" t="s">
        <v>185</v>
      </c>
      <c r="G347" s="94" t="s">
        <v>151</v>
      </c>
      <c r="H347" s="27">
        <v>1098311</v>
      </c>
      <c r="I347" s="27">
        <v>1038410</v>
      </c>
      <c r="J347" s="188">
        <f t="shared" si="15"/>
        <v>0.94546080299660118</v>
      </c>
      <c r="K347" s="10">
        <v>0</v>
      </c>
      <c r="L347" s="95"/>
      <c r="M347" s="95"/>
      <c r="N347" s="10"/>
      <c r="O347" s="98"/>
    </row>
    <row r="348" spans="2:18" ht="139.5" customHeight="1">
      <c r="B348" s="97" t="s">
        <v>1034</v>
      </c>
      <c r="C348" s="26" t="s">
        <v>784</v>
      </c>
      <c r="D348" s="104">
        <v>43837</v>
      </c>
      <c r="E348" s="94" t="s">
        <v>1035</v>
      </c>
      <c r="F348" s="30">
        <v>7010401001556</v>
      </c>
      <c r="G348" s="94" t="s">
        <v>955</v>
      </c>
      <c r="H348" s="27">
        <v>121556600</v>
      </c>
      <c r="I348" s="27">
        <v>121556600</v>
      </c>
      <c r="J348" s="236">
        <v>1</v>
      </c>
      <c r="K348" s="10"/>
      <c r="L348" s="95"/>
      <c r="M348" s="95"/>
      <c r="N348" s="10"/>
      <c r="O348" s="98"/>
    </row>
    <row r="349" spans="2:18" ht="138.75" customHeight="1">
      <c r="B349" s="97" t="s">
        <v>1036</v>
      </c>
      <c r="C349" s="136" t="s">
        <v>1037</v>
      </c>
      <c r="D349" s="104">
        <v>43838</v>
      </c>
      <c r="E349" s="137" t="s">
        <v>921</v>
      </c>
      <c r="F349" s="84">
        <v>3010002049767</v>
      </c>
      <c r="G349" s="137" t="s">
        <v>446</v>
      </c>
      <c r="H349" s="27">
        <v>1319450</v>
      </c>
      <c r="I349" s="27">
        <v>1319450</v>
      </c>
      <c r="J349" s="236">
        <f>I349/H349</f>
        <v>1</v>
      </c>
      <c r="K349" s="10">
        <v>0</v>
      </c>
      <c r="L349" s="95"/>
      <c r="M349" s="95"/>
      <c r="N349" s="10"/>
      <c r="O349" s="98"/>
    </row>
    <row r="350" spans="2:18" ht="146.25" customHeight="1">
      <c r="B350" s="97" t="s">
        <v>1038</v>
      </c>
      <c r="C350" s="136" t="s">
        <v>1039</v>
      </c>
      <c r="D350" s="104">
        <v>43840</v>
      </c>
      <c r="E350" s="137" t="s">
        <v>921</v>
      </c>
      <c r="F350" s="84">
        <v>3010002049767</v>
      </c>
      <c r="G350" s="137" t="s">
        <v>446</v>
      </c>
      <c r="H350" s="27">
        <v>1489730</v>
      </c>
      <c r="I350" s="27">
        <v>1489730</v>
      </c>
      <c r="J350" s="236">
        <f>I350/H350</f>
        <v>1</v>
      </c>
      <c r="K350" s="10">
        <v>0</v>
      </c>
      <c r="L350" s="95"/>
      <c r="M350" s="95"/>
      <c r="N350" s="10"/>
      <c r="O350" s="98"/>
    </row>
    <row r="351" spans="2:18" ht="108">
      <c r="B351" s="97" t="s">
        <v>1040</v>
      </c>
      <c r="C351" s="136" t="s">
        <v>1041</v>
      </c>
      <c r="D351" s="104">
        <v>43840</v>
      </c>
      <c r="E351" s="137" t="s">
        <v>1042</v>
      </c>
      <c r="F351" s="84">
        <v>1010001030093</v>
      </c>
      <c r="G351" s="137" t="s">
        <v>446</v>
      </c>
      <c r="H351" s="27">
        <v>1508760</v>
      </c>
      <c r="I351" s="27">
        <v>1508760</v>
      </c>
      <c r="J351" s="236">
        <f>I351/H351</f>
        <v>1</v>
      </c>
      <c r="K351" s="10">
        <v>0</v>
      </c>
      <c r="L351" s="95"/>
      <c r="M351" s="95"/>
      <c r="N351" s="10"/>
      <c r="O351" s="98"/>
    </row>
    <row r="352" spans="2:18" ht="141" customHeight="1">
      <c r="B352" s="97" t="s">
        <v>1206</v>
      </c>
      <c r="C352" s="26" t="s">
        <v>1207</v>
      </c>
      <c r="D352" s="104">
        <v>43840</v>
      </c>
      <c r="E352" s="94" t="s">
        <v>1208</v>
      </c>
      <c r="F352" s="159">
        <v>7010401052137</v>
      </c>
      <c r="G352" s="94" t="s">
        <v>975</v>
      </c>
      <c r="H352" s="27" t="s">
        <v>1209</v>
      </c>
      <c r="I352" s="27">
        <v>4994000</v>
      </c>
      <c r="J352" s="188" t="s">
        <v>1795</v>
      </c>
      <c r="K352" s="28"/>
      <c r="L352" s="95"/>
      <c r="M352" s="95"/>
      <c r="N352" s="162"/>
      <c r="O352" s="98" t="s">
        <v>1210</v>
      </c>
    </row>
    <row r="353" spans="2:15" ht="135.75" customHeight="1">
      <c r="B353" s="97" t="s">
        <v>1043</v>
      </c>
      <c r="C353" s="136" t="s">
        <v>985</v>
      </c>
      <c r="D353" s="104">
        <v>43844</v>
      </c>
      <c r="E353" s="94" t="s">
        <v>986</v>
      </c>
      <c r="F353" s="30">
        <v>9010001022471</v>
      </c>
      <c r="G353" s="137" t="s">
        <v>446</v>
      </c>
      <c r="H353" s="27">
        <v>1592690</v>
      </c>
      <c r="I353" s="27">
        <v>1592690</v>
      </c>
      <c r="J353" s="236">
        <f>I353/H353</f>
        <v>1</v>
      </c>
      <c r="K353" s="10">
        <v>0</v>
      </c>
      <c r="L353" s="95"/>
      <c r="M353" s="95"/>
      <c r="N353" s="10"/>
      <c r="O353" s="98"/>
    </row>
    <row r="354" spans="2:15" ht="147" customHeight="1">
      <c r="B354" s="97" t="s">
        <v>1044</v>
      </c>
      <c r="C354" s="26" t="s">
        <v>1045</v>
      </c>
      <c r="D354" s="104">
        <v>43844</v>
      </c>
      <c r="E354" s="94" t="s">
        <v>1046</v>
      </c>
      <c r="F354" s="30">
        <v>6011401007346</v>
      </c>
      <c r="G354" s="94" t="s">
        <v>100</v>
      </c>
      <c r="H354" s="27">
        <v>2339700</v>
      </c>
      <c r="I354" s="27">
        <v>2339700</v>
      </c>
      <c r="J354" s="236">
        <f>I354/H354</f>
        <v>1</v>
      </c>
      <c r="K354" s="10">
        <v>0</v>
      </c>
      <c r="L354" s="95"/>
      <c r="M354" s="95"/>
      <c r="N354" s="10"/>
      <c r="O354" s="98"/>
    </row>
    <row r="355" spans="2:15" ht="147" customHeight="1">
      <c r="B355" s="97" t="s">
        <v>1047</v>
      </c>
      <c r="C355" s="26" t="s">
        <v>940</v>
      </c>
      <c r="D355" s="104">
        <v>43845</v>
      </c>
      <c r="E355" s="94" t="s">
        <v>99</v>
      </c>
      <c r="F355" s="30">
        <v>7010401052137</v>
      </c>
      <c r="G355" s="94" t="s">
        <v>955</v>
      </c>
      <c r="H355" s="27">
        <v>31828500</v>
      </c>
      <c r="I355" s="27">
        <v>31828500</v>
      </c>
      <c r="J355" s="236">
        <v>1</v>
      </c>
      <c r="K355" s="10"/>
      <c r="L355" s="95"/>
      <c r="M355" s="95"/>
      <c r="N355" s="10"/>
      <c r="O355" s="98"/>
    </row>
    <row r="356" spans="2:15" ht="166.5" customHeight="1">
      <c r="B356" s="97" t="s">
        <v>1048</v>
      </c>
      <c r="C356" s="26" t="s">
        <v>940</v>
      </c>
      <c r="D356" s="104">
        <v>43845</v>
      </c>
      <c r="E356" s="94" t="s">
        <v>99</v>
      </c>
      <c r="F356" s="30">
        <v>7010401052137</v>
      </c>
      <c r="G356" s="94" t="s">
        <v>955</v>
      </c>
      <c r="H356" s="27">
        <v>35116400</v>
      </c>
      <c r="I356" s="27">
        <v>35116400</v>
      </c>
      <c r="J356" s="236">
        <v>1</v>
      </c>
      <c r="K356" s="10"/>
      <c r="L356" s="95"/>
      <c r="M356" s="95"/>
      <c r="N356" s="10"/>
      <c r="O356" s="98"/>
    </row>
    <row r="357" spans="2:15" ht="141" customHeight="1">
      <c r="B357" s="97" t="s">
        <v>1049</v>
      </c>
      <c r="C357" s="136" t="s">
        <v>985</v>
      </c>
      <c r="D357" s="104">
        <v>43845</v>
      </c>
      <c r="E357" s="94" t="s">
        <v>1050</v>
      </c>
      <c r="F357" s="30">
        <v>9011101031552</v>
      </c>
      <c r="G357" s="137" t="s">
        <v>446</v>
      </c>
      <c r="H357" s="27">
        <v>1512500</v>
      </c>
      <c r="I357" s="27">
        <v>1512500</v>
      </c>
      <c r="J357" s="236">
        <f t="shared" ref="J357:J392" si="16">I357/H357</f>
        <v>1</v>
      </c>
      <c r="K357" s="10">
        <v>0</v>
      </c>
      <c r="L357" s="95"/>
      <c r="M357" s="95"/>
      <c r="N357" s="10"/>
      <c r="O357" s="98"/>
    </row>
    <row r="358" spans="2:15" ht="141" customHeight="1">
      <c r="B358" s="97" t="s">
        <v>1211</v>
      </c>
      <c r="C358" s="26" t="s">
        <v>1193</v>
      </c>
      <c r="D358" s="104">
        <v>43846</v>
      </c>
      <c r="E358" s="94" t="s">
        <v>1212</v>
      </c>
      <c r="F358" s="159">
        <v>6011205000217</v>
      </c>
      <c r="G358" s="94" t="s">
        <v>938</v>
      </c>
      <c r="H358" s="27">
        <v>2640000</v>
      </c>
      <c r="I358" s="27">
        <v>2640000</v>
      </c>
      <c r="J358" s="236">
        <f t="shared" si="16"/>
        <v>1</v>
      </c>
      <c r="K358" s="28">
        <f>J358/I358</f>
        <v>3.7878787878787881E-7</v>
      </c>
      <c r="L358" s="95"/>
      <c r="M358" s="95"/>
      <c r="N358" s="162"/>
      <c r="O358" s="98"/>
    </row>
    <row r="359" spans="2:15" ht="126" customHeight="1">
      <c r="B359" s="97" t="s">
        <v>1051</v>
      </c>
      <c r="C359" s="136" t="s">
        <v>1052</v>
      </c>
      <c r="D359" s="104">
        <v>43850</v>
      </c>
      <c r="E359" s="94" t="s">
        <v>1053</v>
      </c>
      <c r="F359" s="30">
        <v>6330001025098</v>
      </c>
      <c r="G359" s="137" t="s">
        <v>151</v>
      </c>
      <c r="H359" s="27">
        <v>49251329</v>
      </c>
      <c r="I359" s="27">
        <v>49251329</v>
      </c>
      <c r="J359" s="236">
        <f t="shared" si="16"/>
        <v>1</v>
      </c>
      <c r="K359" s="10">
        <v>0</v>
      </c>
      <c r="L359" s="95"/>
      <c r="M359" s="95"/>
      <c r="N359" s="10"/>
      <c r="O359" s="98"/>
    </row>
    <row r="360" spans="2:15" ht="133.5" customHeight="1">
      <c r="B360" s="97" t="s">
        <v>1054</v>
      </c>
      <c r="C360" s="136" t="s">
        <v>1055</v>
      </c>
      <c r="D360" s="104">
        <v>43850</v>
      </c>
      <c r="E360" s="137" t="s">
        <v>921</v>
      </c>
      <c r="F360" s="84">
        <v>3010002049767</v>
      </c>
      <c r="G360" s="137" t="s">
        <v>446</v>
      </c>
      <c r="H360" s="27">
        <v>1221110</v>
      </c>
      <c r="I360" s="27">
        <v>1221110</v>
      </c>
      <c r="J360" s="236">
        <f t="shared" si="16"/>
        <v>1</v>
      </c>
      <c r="K360" s="10">
        <v>0</v>
      </c>
      <c r="L360" s="95"/>
      <c r="M360" s="95"/>
      <c r="N360" s="10"/>
      <c r="O360" s="98"/>
    </row>
    <row r="361" spans="2:15" ht="135" customHeight="1">
      <c r="B361" s="97" t="s">
        <v>1056</v>
      </c>
      <c r="C361" s="136" t="s">
        <v>985</v>
      </c>
      <c r="D361" s="104">
        <v>43850</v>
      </c>
      <c r="E361" s="79" t="s">
        <v>1057</v>
      </c>
      <c r="F361" s="84">
        <v>3011101019124</v>
      </c>
      <c r="G361" s="137" t="s">
        <v>1058</v>
      </c>
      <c r="H361" s="27">
        <v>1595000</v>
      </c>
      <c r="I361" s="27">
        <v>1595000</v>
      </c>
      <c r="J361" s="236">
        <f t="shared" si="16"/>
        <v>1</v>
      </c>
      <c r="K361" s="10">
        <v>0</v>
      </c>
      <c r="L361" s="95"/>
      <c r="M361" s="95"/>
      <c r="N361" s="10"/>
      <c r="O361" s="98"/>
    </row>
    <row r="362" spans="2:15" ht="147" customHeight="1">
      <c r="B362" s="97" t="s">
        <v>1059</v>
      </c>
      <c r="C362" s="136" t="s">
        <v>1002</v>
      </c>
      <c r="D362" s="104">
        <v>43850</v>
      </c>
      <c r="E362" s="137" t="s">
        <v>921</v>
      </c>
      <c r="F362" s="84">
        <v>3010002049767</v>
      </c>
      <c r="G362" s="137" t="s">
        <v>446</v>
      </c>
      <c r="H362" s="27">
        <v>1534060</v>
      </c>
      <c r="I362" s="27">
        <v>1534060</v>
      </c>
      <c r="J362" s="236">
        <f t="shared" si="16"/>
        <v>1</v>
      </c>
      <c r="K362" s="10">
        <v>0</v>
      </c>
      <c r="L362" s="95"/>
      <c r="M362" s="95"/>
      <c r="N362" s="10"/>
      <c r="O362" s="98"/>
    </row>
    <row r="363" spans="2:15" ht="144.75" customHeight="1">
      <c r="B363" s="97" t="s">
        <v>1060</v>
      </c>
      <c r="C363" s="136" t="s">
        <v>1061</v>
      </c>
      <c r="D363" s="104">
        <v>43851</v>
      </c>
      <c r="E363" s="137" t="s">
        <v>921</v>
      </c>
      <c r="F363" s="84">
        <v>3010002049767</v>
      </c>
      <c r="G363" s="137" t="s">
        <v>446</v>
      </c>
      <c r="H363" s="27">
        <v>1563980</v>
      </c>
      <c r="I363" s="27">
        <v>1563980</v>
      </c>
      <c r="J363" s="236">
        <f t="shared" si="16"/>
        <v>1</v>
      </c>
      <c r="K363" s="10">
        <v>0</v>
      </c>
      <c r="L363" s="95"/>
      <c r="M363" s="95"/>
      <c r="N363" s="10"/>
      <c r="O363" s="98"/>
    </row>
    <row r="364" spans="2:15" ht="138.75" customHeight="1">
      <c r="B364" s="97" t="s">
        <v>1062</v>
      </c>
      <c r="C364" s="136" t="s">
        <v>1063</v>
      </c>
      <c r="D364" s="104">
        <v>43851</v>
      </c>
      <c r="E364" s="137" t="s">
        <v>1064</v>
      </c>
      <c r="F364" s="84">
        <v>1010001030093</v>
      </c>
      <c r="G364" s="137" t="s">
        <v>446</v>
      </c>
      <c r="H364" s="27">
        <v>1234640</v>
      </c>
      <c r="I364" s="27">
        <v>1234640</v>
      </c>
      <c r="J364" s="236">
        <f t="shared" si="16"/>
        <v>1</v>
      </c>
      <c r="K364" s="10">
        <v>0</v>
      </c>
      <c r="L364" s="95"/>
      <c r="M364" s="95"/>
      <c r="N364" s="10"/>
      <c r="O364" s="98"/>
    </row>
    <row r="365" spans="2:15" ht="147.75" customHeight="1">
      <c r="B365" s="97" t="s">
        <v>1065</v>
      </c>
      <c r="C365" s="136" t="s">
        <v>985</v>
      </c>
      <c r="D365" s="104">
        <v>43853</v>
      </c>
      <c r="E365" s="94" t="s">
        <v>1066</v>
      </c>
      <c r="F365" s="30">
        <v>2010401033190</v>
      </c>
      <c r="G365" s="137" t="s">
        <v>446</v>
      </c>
      <c r="H365" s="27">
        <v>1595000</v>
      </c>
      <c r="I365" s="27">
        <v>1595000</v>
      </c>
      <c r="J365" s="236">
        <f t="shared" si="16"/>
        <v>1</v>
      </c>
      <c r="K365" s="10">
        <v>0</v>
      </c>
      <c r="L365" s="95"/>
      <c r="M365" s="95"/>
      <c r="N365" s="10"/>
      <c r="O365" s="98"/>
    </row>
    <row r="366" spans="2:15" ht="144" customHeight="1">
      <c r="B366" s="97" t="s">
        <v>1067</v>
      </c>
      <c r="C366" s="136" t="s">
        <v>985</v>
      </c>
      <c r="D366" s="104">
        <v>43853</v>
      </c>
      <c r="E366" s="137" t="s">
        <v>1068</v>
      </c>
      <c r="F366" s="84">
        <v>7010001059391</v>
      </c>
      <c r="G366" s="137" t="s">
        <v>446</v>
      </c>
      <c r="H366" s="27">
        <v>1096700</v>
      </c>
      <c r="I366" s="27">
        <v>1096700</v>
      </c>
      <c r="J366" s="236">
        <f t="shared" si="16"/>
        <v>1</v>
      </c>
      <c r="K366" s="10">
        <v>0</v>
      </c>
      <c r="L366" s="95"/>
      <c r="M366" s="95"/>
      <c r="N366" s="10"/>
      <c r="O366" s="98"/>
    </row>
    <row r="367" spans="2:15" ht="144.75" customHeight="1">
      <c r="B367" s="97" t="s">
        <v>1069</v>
      </c>
      <c r="C367" s="136" t="s">
        <v>1070</v>
      </c>
      <c r="D367" s="104">
        <v>43853</v>
      </c>
      <c r="E367" s="137" t="s">
        <v>921</v>
      </c>
      <c r="F367" s="84">
        <v>3010002049767</v>
      </c>
      <c r="G367" s="137" t="s">
        <v>446</v>
      </c>
      <c r="H367" s="27">
        <v>1196690</v>
      </c>
      <c r="I367" s="27">
        <v>1196690</v>
      </c>
      <c r="J367" s="236">
        <f t="shared" si="16"/>
        <v>1</v>
      </c>
      <c r="K367" s="10">
        <v>0</v>
      </c>
      <c r="L367" s="95"/>
      <c r="M367" s="95"/>
      <c r="N367" s="10"/>
      <c r="O367" s="98"/>
    </row>
    <row r="368" spans="2:15" ht="144.75" customHeight="1">
      <c r="B368" s="97" t="s">
        <v>1213</v>
      </c>
      <c r="C368" s="26" t="s">
        <v>1214</v>
      </c>
      <c r="D368" s="104">
        <v>43857</v>
      </c>
      <c r="E368" s="94" t="s">
        <v>1215</v>
      </c>
      <c r="F368" s="159" t="s">
        <v>1216</v>
      </c>
      <c r="G368" s="94" t="s">
        <v>446</v>
      </c>
      <c r="H368" s="27" t="s">
        <v>1217</v>
      </c>
      <c r="I368" s="27">
        <v>1271200</v>
      </c>
      <c r="J368" s="188" t="s">
        <v>1795</v>
      </c>
      <c r="K368" s="28"/>
      <c r="L368" s="95"/>
      <c r="M368" s="95"/>
      <c r="N368" s="162"/>
      <c r="O368" s="98" t="s">
        <v>1218</v>
      </c>
    </row>
    <row r="369" spans="2:15" ht="144.75" customHeight="1">
      <c r="B369" s="97" t="s">
        <v>1219</v>
      </c>
      <c r="C369" s="26" t="s">
        <v>1220</v>
      </c>
      <c r="D369" s="104">
        <v>43858</v>
      </c>
      <c r="E369" s="94" t="s">
        <v>1221</v>
      </c>
      <c r="F369" s="159">
        <v>7010801014496</v>
      </c>
      <c r="G369" s="94" t="s">
        <v>975</v>
      </c>
      <c r="H369" s="27" t="s">
        <v>1222</v>
      </c>
      <c r="I369" s="27">
        <v>1463181</v>
      </c>
      <c r="J369" s="188" t="s">
        <v>1795</v>
      </c>
      <c r="K369" s="28"/>
      <c r="L369" s="95"/>
      <c r="M369" s="95"/>
      <c r="N369" s="162"/>
      <c r="O369" s="98" t="s">
        <v>1210</v>
      </c>
    </row>
    <row r="370" spans="2:15" ht="144.75" customHeight="1">
      <c r="B370" s="97" t="s">
        <v>1223</v>
      </c>
      <c r="C370" s="26" t="s">
        <v>1224</v>
      </c>
      <c r="D370" s="104">
        <v>43859</v>
      </c>
      <c r="E370" s="94" t="s">
        <v>1225</v>
      </c>
      <c r="F370" s="159">
        <v>4040001075026</v>
      </c>
      <c r="G370" s="94" t="s">
        <v>975</v>
      </c>
      <c r="H370" s="27" t="s">
        <v>1226</v>
      </c>
      <c r="I370" s="27">
        <v>1601050000</v>
      </c>
      <c r="J370" s="188" t="s">
        <v>1795</v>
      </c>
      <c r="K370" s="28"/>
      <c r="L370" s="95"/>
      <c r="M370" s="95"/>
      <c r="N370" s="162"/>
      <c r="O370" s="98" t="s">
        <v>1210</v>
      </c>
    </row>
    <row r="371" spans="2:15" ht="144.75" customHeight="1">
      <c r="B371" s="97" t="s">
        <v>1227</v>
      </c>
      <c r="C371" s="26" t="s">
        <v>1228</v>
      </c>
      <c r="D371" s="104">
        <v>43859</v>
      </c>
      <c r="E371" s="94" t="s">
        <v>1229</v>
      </c>
      <c r="F371" s="159">
        <v>8010701012863</v>
      </c>
      <c r="G371" s="94" t="s">
        <v>975</v>
      </c>
      <c r="H371" s="27" t="s">
        <v>1230</v>
      </c>
      <c r="I371" s="27">
        <v>36709090</v>
      </c>
      <c r="J371" s="188" t="s">
        <v>1795</v>
      </c>
      <c r="K371" s="28"/>
      <c r="L371" s="95"/>
      <c r="M371" s="95"/>
      <c r="N371" s="162"/>
      <c r="O371" s="98" t="s">
        <v>1210</v>
      </c>
    </row>
    <row r="372" spans="2:15" ht="144.75" customHeight="1">
      <c r="B372" s="97" t="s">
        <v>1231</v>
      </c>
      <c r="C372" s="26" t="s">
        <v>1224</v>
      </c>
      <c r="D372" s="104">
        <v>43859</v>
      </c>
      <c r="E372" s="94" t="s">
        <v>1232</v>
      </c>
      <c r="F372" s="159">
        <v>5013301022046</v>
      </c>
      <c r="G372" s="94" t="s">
        <v>975</v>
      </c>
      <c r="H372" s="27" t="s">
        <v>1233</v>
      </c>
      <c r="I372" s="27">
        <v>3982948</v>
      </c>
      <c r="J372" s="188" t="s">
        <v>1795</v>
      </c>
      <c r="K372" s="28"/>
      <c r="L372" s="95"/>
      <c r="M372" s="95"/>
      <c r="N372" s="162"/>
      <c r="O372" s="98" t="s">
        <v>1210</v>
      </c>
    </row>
    <row r="373" spans="2:15" ht="144.75" customHeight="1">
      <c r="B373" s="97" t="s">
        <v>1234</v>
      </c>
      <c r="C373" s="26" t="s">
        <v>1220</v>
      </c>
      <c r="D373" s="104">
        <v>43859</v>
      </c>
      <c r="E373" s="94" t="s">
        <v>1235</v>
      </c>
      <c r="F373" s="159">
        <v>4021002055811</v>
      </c>
      <c r="G373" s="94" t="s">
        <v>975</v>
      </c>
      <c r="H373" s="27" t="s">
        <v>1236</v>
      </c>
      <c r="I373" s="27">
        <v>2367350</v>
      </c>
      <c r="J373" s="188" t="s">
        <v>1795</v>
      </c>
      <c r="K373" s="28"/>
      <c r="L373" s="95"/>
      <c r="M373" s="95"/>
      <c r="N373" s="162"/>
      <c r="O373" s="98" t="s">
        <v>1210</v>
      </c>
    </row>
    <row r="374" spans="2:15" ht="130.5" customHeight="1">
      <c r="B374" s="97" t="s">
        <v>1071</v>
      </c>
      <c r="C374" s="136" t="s">
        <v>1072</v>
      </c>
      <c r="D374" s="104">
        <v>43860</v>
      </c>
      <c r="E374" s="94" t="s">
        <v>1073</v>
      </c>
      <c r="F374" s="30">
        <v>6010001071042</v>
      </c>
      <c r="G374" s="94" t="s">
        <v>100</v>
      </c>
      <c r="H374" s="27">
        <v>4653792</v>
      </c>
      <c r="I374" s="27">
        <v>4653792</v>
      </c>
      <c r="J374" s="236">
        <f t="shared" si="16"/>
        <v>1</v>
      </c>
      <c r="K374" s="10">
        <v>0</v>
      </c>
      <c r="L374" s="95"/>
      <c r="M374" s="95"/>
      <c r="N374" s="10"/>
      <c r="O374" s="98"/>
    </row>
    <row r="375" spans="2:15" ht="135.75" customHeight="1">
      <c r="B375" s="97" t="s">
        <v>1074</v>
      </c>
      <c r="C375" s="136" t="s">
        <v>1072</v>
      </c>
      <c r="D375" s="104">
        <v>43860</v>
      </c>
      <c r="E375" s="94" t="s">
        <v>1075</v>
      </c>
      <c r="F375" s="30">
        <v>8010401046377</v>
      </c>
      <c r="G375" s="94" t="s">
        <v>100</v>
      </c>
      <c r="H375" s="27">
        <v>1728144</v>
      </c>
      <c r="I375" s="27">
        <v>1728144</v>
      </c>
      <c r="J375" s="236">
        <f t="shared" si="16"/>
        <v>1</v>
      </c>
      <c r="K375" s="10">
        <v>0</v>
      </c>
      <c r="L375" s="95"/>
      <c r="M375" s="95"/>
      <c r="N375" s="10"/>
      <c r="O375" s="98"/>
    </row>
    <row r="376" spans="2:15" ht="135.75" customHeight="1">
      <c r="B376" s="97" t="s">
        <v>1237</v>
      </c>
      <c r="C376" s="26" t="s">
        <v>1238</v>
      </c>
      <c r="D376" s="104">
        <v>43860</v>
      </c>
      <c r="E376" s="94" t="s">
        <v>1239</v>
      </c>
      <c r="F376" s="159">
        <v>4150001013486</v>
      </c>
      <c r="G376" s="94" t="s">
        <v>975</v>
      </c>
      <c r="H376" s="27" t="s">
        <v>1240</v>
      </c>
      <c r="I376" s="27">
        <v>4674947</v>
      </c>
      <c r="J376" s="188" t="s">
        <v>1795</v>
      </c>
      <c r="K376" s="28"/>
      <c r="L376" s="95"/>
      <c r="M376" s="95"/>
      <c r="N376" s="162"/>
      <c r="O376" s="98" t="s">
        <v>1210</v>
      </c>
    </row>
    <row r="377" spans="2:15" ht="135.75" customHeight="1">
      <c r="B377" s="97" t="s">
        <v>1241</v>
      </c>
      <c r="C377" s="26" t="s">
        <v>1238</v>
      </c>
      <c r="D377" s="104">
        <v>43860</v>
      </c>
      <c r="E377" s="94" t="s">
        <v>1242</v>
      </c>
      <c r="F377" s="159">
        <v>7130001041734</v>
      </c>
      <c r="G377" s="94" t="s">
        <v>975</v>
      </c>
      <c r="H377" s="27" t="s">
        <v>1243</v>
      </c>
      <c r="I377" s="27">
        <v>11735064</v>
      </c>
      <c r="J377" s="188" t="s">
        <v>1795</v>
      </c>
      <c r="K377" s="28"/>
      <c r="L377" s="95"/>
      <c r="M377" s="95"/>
      <c r="N377" s="162"/>
      <c r="O377" s="98" t="s">
        <v>1210</v>
      </c>
    </row>
    <row r="378" spans="2:15" ht="135.75" customHeight="1">
      <c r="B378" s="97" t="s">
        <v>1241</v>
      </c>
      <c r="C378" s="26" t="s">
        <v>1238</v>
      </c>
      <c r="D378" s="104">
        <v>43860</v>
      </c>
      <c r="E378" s="94" t="s">
        <v>1242</v>
      </c>
      <c r="F378" s="159">
        <v>7130001041734</v>
      </c>
      <c r="G378" s="94" t="s">
        <v>975</v>
      </c>
      <c r="H378" s="27" t="s">
        <v>1244</v>
      </c>
      <c r="I378" s="27">
        <v>7962240</v>
      </c>
      <c r="J378" s="188" t="s">
        <v>1795</v>
      </c>
      <c r="K378" s="28"/>
      <c r="L378" s="95"/>
      <c r="M378" s="95"/>
      <c r="N378" s="162"/>
      <c r="O378" s="98" t="s">
        <v>1210</v>
      </c>
    </row>
    <row r="379" spans="2:15" ht="135.75" customHeight="1">
      <c r="B379" s="97" t="s">
        <v>1245</v>
      </c>
      <c r="C379" s="26" t="s">
        <v>1238</v>
      </c>
      <c r="D379" s="104">
        <v>43860</v>
      </c>
      <c r="E379" s="94" t="s">
        <v>1246</v>
      </c>
      <c r="F379" s="159">
        <v>2040001000456</v>
      </c>
      <c r="G379" s="94" t="s">
        <v>975</v>
      </c>
      <c r="H379" s="27" t="s">
        <v>1247</v>
      </c>
      <c r="I379" s="27">
        <v>3953243</v>
      </c>
      <c r="J379" s="188" t="s">
        <v>1795</v>
      </c>
      <c r="K379" s="28"/>
      <c r="L379" s="95"/>
      <c r="M379" s="95"/>
      <c r="N379" s="162"/>
      <c r="O379" s="98" t="s">
        <v>1210</v>
      </c>
    </row>
    <row r="380" spans="2:15" ht="135.75" customHeight="1">
      <c r="B380" s="97" t="s">
        <v>1248</v>
      </c>
      <c r="C380" s="26" t="s">
        <v>1238</v>
      </c>
      <c r="D380" s="104">
        <v>43860</v>
      </c>
      <c r="E380" s="94" t="s">
        <v>1249</v>
      </c>
      <c r="F380" s="159">
        <v>3011001002279</v>
      </c>
      <c r="G380" s="94" t="s">
        <v>975</v>
      </c>
      <c r="H380" s="27" t="s">
        <v>1250</v>
      </c>
      <c r="I380" s="27">
        <v>7283835</v>
      </c>
      <c r="J380" s="188" t="s">
        <v>1795</v>
      </c>
      <c r="K380" s="28"/>
      <c r="L380" s="95"/>
      <c r="M380" s="95"/>
      <c r="N380" s="162"/>
      <c r="O380" s="98" t="s">
        <v>1210</v>
      </c>
    </row>
    <row r="381" spans="2:15" ht="135.75" customHeight="1">
      <c r="B381" s="97" t="s">
        <v>1251</v>
      </c>
      <c r="C381" s="26" t="s">
        <v>1252</v>
      </c>
      <c r="D381" s="104">
        <v>43860</v>
      </c>
      <c r="E381" s="94" t="s">
        <v>1253</v>
      </c>
      <c r="F381" s="159">
        <v>8370001008114</v>
      </c>
      <c r="G381" s="94" t="s">
        <v>975</v>
      </c>
      <c r="H381" s="27" t="s">
        <v>1254</v>
      </c>
      <c r="I381" s="27">
        <v>4433000</v>
      </c>
      <c r="J381" s="188" t="s">
        <v>1795</v>
      </c>
      <c r="K381" s="28"/>
      <c r="L381" s="95"/>
      <c r="M381" s="95"/>
      <c r="N381" s="162"/>
      <c r="O381" s="98" t="s">
        <v>1210</v>
      </c>
    </row>
    <row r="382" spans="2:15" ht="135.75" customHeight="1">
      <c r="B382" s="97" t="s">
        <v>1255</v>
      </c>
      <c r="C382" s="26" t="s">
        <v>1238</v>
      </c>
      <c r="D382" s="104">
        <v>43860</v>
      </c>
      <c r="E382" s="94" t="s">
        <v>1256</v>
      </c>
      <c r="F382" s="159">
        <v>6120001005484</v>
      </c>
      <c r="G382" s="94" t="s">
        <v>975</v>
      </c>
      <c r="H382" s="27" t="s">
        <v>1257</v>
      </c>
      <c r="I382" s="27">
        <v>41728060</v>
      </c>
      <c r="J382" s="188" t="s">
        <v>1795</v>
      </c>
      <c r="K382" s="28"/>
      <c r="L382" s="95"/>
      <c r="M382" s="95"/>
      <c r="N382" s="162"/>
      <c r="O382" s="98" t="s">
        <v>1210</v>
      </c>
    </row>
    <row r="383" spans="2:15" ht="135.75" customHeight="1">
      <c r="B383" s="97" t="s">
        <v>1258</v>
      </c>
      <c r="C383" s="26" t="s">
        <v>1238</v>
      </c>
      <c r="D383" s="104">
        <v>43860</v>
      </c>
      <c r="E383" s="94" t="s">
        <v>1259</v>
      </c>
      <c r="F383" s="159">
        <v>5010601030357</v>
      </c>
      <c r="G383" s="94" t="s">
        <v>975</v>
      </c>
      <c r="H383" s="27" t="s">
        <v>1260</v>
      </c>
      <c r="I383" s="27">
        <v>4415820</v>
      </c>
      <c r="J383" s="188" t="s">
        <v>1795</v>
      </c>
      <c r="K383" s="28"/>
      <c r="L383" s="95"/>
      <c r="M383" s="95"/>
      <c r="N383" s="162"/>
      <c r="O383" s="98" t="s">
        <v>1210</v>
      </c>
    </row>
    <row r="384" spans="2:15" ht="135.75" customHeight="1">
      <c r="B384" s="97" t="s">
        <v>1261</v>
      </c>
      <c r="C384" s="26" t="s">
        <v>1262</v>
      </c>
      <c r="D384" s="104">
        <v>43860</v>
      </c>
      <c r="E384" s="94" t="s">
        <v>1263</v>
      </c>
      <c r="F384" s="159">
        <v>9011101031552</v>
      </c>
      <c r="G384" s="94" t="s">
        <v>975</v>
      </c>
      <c r="H384" s="27" t="s">
        <v>1264</v>
      </c>
      <c r="I384" s="27">
        <v>18381302</v>
      </c>
      <c r="J384" s="188" t="s">
        <v>1795</v>
      </c>
      <c r="K384" s="28"/>
      <c r="L384" s="95"/>
      <c r="M384" s="95"/>
      <c r="N384" s="162"/>
      <c r="O384" s="98" t="s">
        <v>1210</v>
      </c>
    </row>
    <row r="385" spans="2:15" ht="135.75" customHeight="1">
      <c r="B385" s="97" t="s">
        <v>1265</v>
      </c>
      <c r="C385" s="26" t="s">
        <v>1262</v>
      </c>
      <c r="D385" s="104">
        <v>43860</v>
      </c>
      <c r="E385" s="94" t="s">
        <v>1266</v>
      </c>
      <c r="F385" s="159">
        <v>9010401052465</v>
      </c>
      <c r="G385" s="94" t="s">
        <v>975</v>
      </c>
      <c r="H385" s="27" t="s">
        <v>1267</v>
      </c>
      <c r="I385" s="27">
        <v>5062634</v>
      </c>
      <c r="J385" s="188" t="s">
        <v>1795</v>
      </c>
      <c r="K385" s="28"/>
      <c r="L385" s="95"/>
      <c r="M385" s="95"/>
      <c r="N385" s="162"/>
      <c r="O385" s="98" t="s">
        <v>1210</v>
      </c>
    </row>
    <row r="386" spans="2:15" ht="135.75" customHeight="1">
      <c r="B386" s="97" t="s">
        <v>1268</v>
      </c>
      <c r="C386" s="26" t="s">
        <v>1262</v>
      </c>
      <c r="D386" s="104">
        <v>43860</v>
      </c>
      <c r="E386" s="94" t="s">
        <v>1269</v>
      </c>
      <c r="F386" s="159">
        <v>1010001067912</v>
      </c>
      <c r="G386" s="94" t="s">
        <v>975</v>
      </c>
      <c r="H386" s="27" t="s">
        <v>1270</v>
      </c>
      <c r="I386" s="27">
        <v>28372322</v>
      </c>
      <c r="J386" s="188" t="s">
        <v>1795</v>
      </c>
      <c r="K386" s="28"/>
      <c r="L386" s="95"/>
      <c r="M386" s="95"/>
      <c r="N386" s="162"/>
      <c r="O386" s="98" t="s">
        <v>1210</v>
      </c>
    </row>
    <row r="387" spans="2:15" ht="135.75" customHeight="1">
      <c r="B387" s="97" t="s">
        <v>1271</v>
      </c>
      <c r="C387" s="26" t="s">
        <v>1272</v>
      </c>
      <c r="D387" s="104">
        <v>43860</v>
      </c>
      <c r="E387" s="94" t="s">
        <v>1273</v>
      </c>
      <c r="F387" s="159">
        <v>3011001002279</v>
      </c>
      <c r="G387" s="94" t="s">
        <v>975</v>
      </c>
      <c r="H387" s="27" t="s">
        <v>1274</v>
      </c>
      <c r="I387" s="27">
        <v>3499200</v>
      </c>
      <c r="J387" s="188" t="s">
        <v>1795</v>
      </c>
      <c r="K387" s="28"/>
      <c r="L387" s="95"/>
      <c r="M387" s="95"/>
      <c r="N387" s="162"/>
      <c r="O387" s="98" t="s">
        <v>1210</v>
      </c>
    </row>
    <row r="388" spans="2:15" ht="135.75" customHeight="1">
      <c r="B388" s="97" t="s">
        <v>1241</v>
      </c>
      <c r="C388" s="26" t="s">
        <v>1275</v>
      </c>
      <c r="D388" s="104">
        <v>43860</v>
      </c>
      <c r="E388" s="94" t="s">
        <v>1276</v>
      </c>
      <c r="F388" s="159">
        <v>6120001005484</v>
      </c>
      <c r="G388" s="94" t="s">
        <v>975</v>
      </c>
      <c r="H388" s="27" t="s">
        <v>1257</v>
      </c>
      <c r="I388" s="27">
        <v>15609000</v>
      </c>
      <c r="J388" s="188" t="s">
        <v>1795</v>
      </c>
      <c r="K388" s="28"/>
      <c r="L388" s="95"/>
      <c r="M388" s="95"/>
      <c r="N388" s="162"/>
      <c r="O388" s="98" t="s">
        <v>1210</v>
      </c>
    </row>
    <row r="389" spans="2:15" ht="135.75" customHeight="1">
      <c r="B389" s="97" t="s">
        <v>1277</v>
      </c>
      <c r="C389" s="26" t="s">
        <v>1207</v>
      </c>
      <c r="D389" s="104">
        <v>43860</v>
      </c>
      <c r="E389" s="94" t="s">
        <v>1208</v>
      </c>
      <c r="F389" s="159">
        <v>7010401052137</v>
      </c>
      <c r="G389" s="94" t="s">
        <v>975</v>
      </c>
      <c r="H389" s="27" t="s">
        <v>1278</v>
      </c>
      <c r="I389" s="27">
        <v>2775230</v>
      </c>
      <c r="J389" s="188" t="s">
        <v>1795</v>
      </c>
      <c r="K389" s="28"/>
      <c r="L389" s="95"/>
      <c r="M389" s="95"/>
      <c r="N389" s="162"/>
      <c r="O389" s="98" t="s">
        <v>1210</v>
      </c>
    </row>
    <row r="390" spans="2:15" ht="135.75" customHeight="1">
      <c r="B390" s="97" t="s">
        <v>1279</v>
      </c>
      <c r="C390" s="26" t="s">
        <v>1207</v>
      </c>
      <c r="D390" s="104">
        <v>43860</v>
      </c>
      <c r="E390" s="94" t="s">
        <v>1208</v>
      </c>
      <c r="F390" s="159">
        <v>7010401052137</v>
      </c>
      <c r="G390" s="94" t="s">
        <v>975</v>
      </c>
      <c r="H390" s="27" t="s">
        <v>1280</v>
      </c>
      <c r="I390" s="27">
        <v>2733500</v>
      </c>
      <c r="J390" s="188" t="s">
        <v>1795</v>
      </c>
      <c r="K390" s="28"/>
      <c r="L390" s="95"/>
      <c r="M390" s="95"/>
      <c r="N390" s="162"/>
      <c r="O390" s="98" t="s">
        <v>1210</v>
      </c>
    </row>
    <row r="391" spans="2:15" ht="148.5" customHeight="1">
      <c r="B391" s="97" t="s">
        <v>1076</v>
      </c>
      <c r="C391" s="136" t="s">
        <v>985</v>
      </c>
      <c r="D391" s="104">
        <v>43861</v>
      </c>
      <c r="E391" s="94" t="s">
        <v>1077</v>
      </c>
      <c r="F391" s="30">
        <v>2011101016254</v>
      </c>
      <c r="G391" s="137" t="s">
        <v>446</v>
      </c>
      <c r="H391" s="27">
        <v>1595033</v>
      </c>
      <c r="I391" s="27">
        <v>1595033</v>
      </c>
      <c r="J391" s="236">
        <f t="shared" si="16"/>
        <v>1</v>
      </c>
      <c r="K391" s="10">
        <v>0</v>
      </c>
      <c r="L391" s="95"/>
      <c r="M391" s="95"/>
      <c r="N391" s="10"/>
      <c r="O391" s="98"/>
    </row>
    <row r="392" spans="2:15" ht="147" customHeight="1">
      <c r="B392" s="97" t="s">
        <v>1078</v>
      </c>
      <c r="C392" s="26" t="s">
        <v>817</v>
      </c>
      <c r="D392" s="104">
        <v>43861</v>
      </c>
      <c r="E392" s="94" t="s">
        <v>912</v>
      </c>
      <c r="F392" s="30" t="s">
        <v>185</v>
      </c>
      <c r="G392" s="94" t="s">
        <v>151</v>
      </c>
      <c r="H392" s="27">
        <v>1129891</v>
      </c>
      <c r="I392" s="27">
        <v>1070209</v>
      </c>
      <c r="J392" s="188">
        <f t="shared" si="16"/>
        <v>0.94717897567110454</v>
      </c>
      <c r="K392" s="10">
        <v>0</v>
      </c>
      <c r="L392" s="95"/>
      <c r="M392" s="95"/>
      <c r="N392" s="10"/>
      <c r="O392" s="98"/>
    </row>
    <row r="393" spans="2:15" ht="147" customHeight="1">
      <c r="B393" s="97" t="s">
        <v>1281</v>
      </c>
      <c r="C393" s="26" t="s">
        <v>1238</v>
      </c>
      <c r="D393" s="104">
        <v>43861</v>
      </c>
      <c r="E393" s="94" t="s">
        <v>1282</v>
      </c>
      <c r="F393" s="159">
        <v>5120105006504</v>
      </c>
      <c r="G393" s="94" t="s">
        <v>975</v>
      </c>
      <c r="H393" s="27" t="s">
        <v>1283</v>
      </c>
      <c r="I393" s="27">
        <v>4725859</v>
      </c>
      <c r="J393" s="188" t="s">
        <v>1795</v>
      </c>
      <c r="K393" s="28"/>
      <c r="L393" s="95"/>
      <c r="M393" s="95"/>
      <c r="N393" s="162"/>
      <c r="O393" s="98" t="s">
        <v>1210</v>
      </c>
    </row>
    <row r="394" spans="2:15" ht="147" customHeight="1">
      <c r="B394" s="97" t="s">
        <v>1284</v>
      </c>
      <c r="C394" s="26" t="s">
        <v>1238</v>
      </c>
      <c r="D394" s="104">
        <v>43861</v>
      </c>
      <c r="E394" s="94" t="s">
        <v>1285</v>
      </c>
      <c r="F394" s="159">
        <v>1010601006344</v>
      </c>
      <c r="G394" s="94" t="s">
        <v>975</v>
      </c>
      <c r="H394" s="27" t="s">
        <v>1286</v>
      </c>
      <c r="I394" s="27">
        <v>2695000</v>
      </c>
      <c r="J394" s="188" t="s">
        <v>1795</v>
      </c>
      <c r="K394" s="28"/>
      <c r="L394" s="95"/>
      <c r="M394" s="95"/>
      <c r="N394" s="162"/>
      <c r="O394" s="98" t="s">
        <v>1210</v>
      </c>
    </row>
    <row r="395" spans="2:15" ht="147" customHeight="1">
      <c r="B395" s="97" t="s">
        <v>1287</v>
      </c>
      <c r="C395" s="26" t="s">
        <v>1288</v>
      </c>
      <c r="D395" s="104">
        <v>43861</v>
      </c>
      <c r="E395" s="94" t="s">
        <v>1289</v>
      </c>
      <c r="F395" s="159">
        <v>5410005001765</v>
      </c>
      <c r="G395" s="94" t="s">
        <v>975</v>
      </c>
      <c r="H395" s="27" t="s">
        <v>1290</v>
      </c>
      <c r="I395" s="27">
        <v>1044860</v>
      </c>
      <c r="J395" s="188" t="s">
        <v>1795</v>
      </c>
      <c r="K395" s="28"/>
      <c r="L395" s="95"/>
      <c r="M395" s="95"/>
      <c r="N395" s="162"/>
      <c r="O395" s="98" t="s">
        <v>1210</v>
      </c>
    </row>
    <row r="396" spans="2:15" ht="147" customHeight="1">
      <c r="B396" s="97" t="s">
        <v>1291</v>
      </c>
      <c r="C396" s="26" t="s">
        <v>1288</v>
      </c>
      <c r="D396" s="104">
        <v>43861</v>
      </c>
      <c r="E396" s="94" t="s">
        <v>1292</v>
      </c>
      <c r="F396" s="159" t="s">
        <v>176</v>
      </c>
      <c r="G396" s="94" t="s">
        <v>975</v>
      </c>
      <c r="H396" s="27" t="s">
        <v>1293</v>
      </c>
      <c r="I396" s="27">
        <v>1968585</v>
      </c>
      <c r="J396" s="188" t="s">
        <v>1795</v>
      </c>
      <c r="K396" s="28"/>
      <c r="L396" s="95"/>
      <c r="M396" s="95"/>
      <c r="N396" s="162"/>
      <c r="O396" s="98" t="s">
        <v>1210</v>
      </c>
    </row>
    <row r="397" spans="2:15" ht="147" customHeight="1">
      <c r="B397" s="97" t="s">
        <v>1287</v>
      </c>
      <c r="C397" s="26" t="s">
        <v>1288</v>
      </c>
      <c r="D397" s="104">
        <v>43861</v>
      </c>
      <c r="E397" s="94" t="s">
        <v>1294</v>
      </c>
      <c r="F397" s="159">
        <v>3040005015656</v>
      </c>
      <c r="G397" s="94" t="s">
        <v>975</v>
      </c>
      <c r="H397" s="27" t="s">
        <v>1295</v>
      </c>
      <c r="I397" s="27">
        <v>12989840</v>
      </c>
      <c r="J397" s="188" t="s">
        <v>1795</v>
      </c>
      <c r="K397" s="28"/>
      <c r="L397" s="95"/>
      <c r="M397" s="95"/>
      <c r="N397" s="162"/>
      <c r="O397" s="98" t="s">
        <v>1210</v>
      </c>
    </row>
    <row r="398" spans="2:15" ht="147" customHeight="1">
      <c r="B398" s="97" t="s">
        <v>1296</v>
      </c>
      <c r="C398" s="26" t="s">
        <v>1288</v>
      </c>
      <c r="D398" s="104">
        <v>43861</v>
      </c>
      <c r="E398" s="94" t="s">
        <v>1297</v>
      </c>
      <c r="F398" s="159">
        <v>6010405002452</v>
      </c>
      <c r="G398" s="94" t="s">
        <v>975</v>
      </c>
      <c r="H398" s="27" t="s">
        <v>1298</v>
      </c>
      <c r="I398" s="27">
        <v>1093420</v>
      </c>
      <c r="J398" s="188" t="s">
        <v>1795</v>
      </c>
      <c r="K398" s="28"/>
      <c r="L398" s="95"/>
      <c r="M398" s="95"/>
      <c r="N398" s="162"/>
      <c r="O398" s="98" t="s">
        <v>1210</v>
      </c>
    </row>
    <row r="399" spans="2:15" ht="147" customHeight="1">
      <c r="B399" s="97" t="s">
        <v>1299</v>
      </c>
      <c r="C399" s="26" t="s">
        <v>1228</v>
      </c>
      <c r="D399" s="104">
        <v>43861</v>
      </c>
      <c r="E399" s="94" t="s">
        <v>1300</v>
      </c>
      <c r="F399" s="159">
        <v>8010701012863</v>
      </c>
      <c r="G399" s="94" t="s">
        <v>975</v>
      </c>
      <c r="H399" s="27" t="s">
        <v>1301</v>
      </c>
      <c r="I399" s="27">
        <v>23176824</v>
      </c>
      <c r="J399" s="188" t="s">
        <v>1795</v>
      </c>
      <c r="K399" s="28"/>
      <c r="L399" s="95"/>
      <c r="M399" s="95"/>
      <c r="N399" s="162"/>
      <c r="O399" s="98" t="s">
        <v>1210</v>
      </c>
    </row>
    <row r="400" spans="2:15" ht="147" customHeight="1">
      <c r="B400" s="97" t="s">
        <v>1302</v>
      </c>
      <c r="C400" s="26" t="s">
        <v>1238</v>
      </c>
      <c r="D400" s="104">
        <v>43861</v>
      </c>
      <c r="E400" s="94" t="s">
        <v>1303</v>
      </c>
      <c r="F400" s="159">
        <v>1010001034813</v>
      </c>
      <c r="G400" s="94" t="s">
        <v>975</v>
      </c>
      <c r="H400" s="27" t="s">
        <v>1304</v>
      </c>
      <c r="I400" s="27">
        <v>1855656</v>
      </c>
      <c r="J400" s="188" t="s">
        <v>1795</v>
      </c>
      <c r="K400" s="28"/>
      <c r="L400" s="95"/>
      <c r="M400" s="95"/>
      <c r="N400" s="162"/>
      <c r="O400" s="98" t="s">
        <v>1210</v>
      </c>
    </row>
    <row r="401" spans="2:15" ht="147" customHeight="1">
      <c r="B401" s="97" t="s">
        <v>1296</v>
      </c>
      <c r="C401" s="26" t="s">
        <v>1288</v>
      </c>
      <c r="D401" s="104">
        <v>43861</v>
      </c>
      <c r="E401" s="94" t="s">
        <v>1305</v>
      </c>
      <c r="F401" s="159">
        <v>6120005010076</v>
      </c>
      <c r="G401" s="94" t="s">
        <v>975</v>
      </c>
      <c r="H401" s="27" t="s">
        <v>1306</v>
      </c>
      <c r="I401" s="27">
        <v>2933835</v>
      </c>
      <c r="J401" s="188" t="s">
        <v>1795</v>
      </c>
      <c r="K401" s="28"/>
      <c r="L401" s="95"/>
      <c r="M401" s="95"/>
      <c r="N401" s="162"/>
      <c r="O401" s="98" t="s">
        <v>1210</v>
      </c>
    </row>
    <row r="402" spans="2:15" ht="147" customHeight="1">
      <c r="B402" s="97" t="s">
        <v>1296</v>
      </c>
      <c r="C402" s="26" t="s">
        <v>1288</v>
      </c>
      <c r="D402" s="104">
        <v>43861</v>
      </c>
      <c r="E402" s="94" t="s">
        <v>1307</v>
      </c>
      <c r="F402" s="159">
        <v>3030005011020</v>
      </c>
      <c r="G402" s="94" t="s">
        <v>975</v>
      </c>
      <c r="H402" s="27" t="s">
        <v>1308</v>
      </c>
      <c r="I402" s="27">
        <v>1360290</v>
      </c>
      <c r="J402" s="188" t="s">
        <v>1795</v>
      </c>
      <c r="K402" s="28"/>
      <c r="L402" s="95"/>
      <c r="M402" s="95"/>
      <c r="N402" s="162"/>
      <c r="O402" s="98" t="s">
        <v>1210</v>
      </c>
    </row>
    <row r="403" spans="2:15" ht="147" customHeight="1">
      <c r="B403" s="97" t="s">
        <v>1296</v>
      </c>
      <c r="C403" s="26" t="s">
        <v>1288</v>
      </c>
      <c r="D403" s="104">
        <v>43861</v>
      </c>
      <c r="E403" s="94" t="s">
        <v>1309</v>
      </c>
      <c r="F403" s="159">
        <v>5360005002521</v>
      </c>
      <c r="G403" s="94" t="s">
        <v>975</v>
      </c>
      <c r="H403" s="27" t="s">
        <v>1310</v>
      </c>
      <c r="I403" s="27">
        <v>1795698</v>
      </c>
      <c r="J403" s="188" t="s">
        <v>1795</v>
      </c>
      <c r="K403" s="28"/>
      <c r="L403" s="95"/>
      <c r="M403" s="95"/>
      <c r="N403" s="162"/>
      <c r="O403" s="98" t="s">
        <v>1210</v>
      </c>
    </row>
    <row r="404" spans="2:15" ht="147" customHeight="1">
      <c r="B404" s="97" t="s">
        <v>1287</v>
      </c>
      <c r="C404" s="26" t="s">
        <v>1288</v>
      </c>
      <c r="D404" s="104">
        <v>43861</v>
      </c>
      <c r="E404" s="94" t="s">
        <v>1311</v>
      </c>
      <c r="F404" s="159" t="s">
        <v>176</v>
      </c>
      <c r="G404" s="94" t="s">
        <v>975</v>
      </c>
      <c r="H404" s="27" t="s">
        <v>1312</v>
      </c>
      <c r="I404" s="27">
        <v>1026516</v>
      </c>
      <c r="J404" s="188" t="s">
        <v>1795</v>
      </c>
      <c r="K404" s="28"/>
      <c r="L404" s="95"/>
      <c r="M404" s="95"/>
      <c r="N404" s="162"/>
      <c r="O404" s="98" t="s">
        <v>1210</v>
      </c>
    </row>
    <row r="405" spans="2:15" ht="147" customHeight="1">
      <c r="B405" s="97" t="s">
        <v>1287</v>
      </c>
      <c r="C405" s="26" t="s">
        <v>1288</v>
      </c>
      <c r="D405" s="104">
        <v>43861</v>
      </c>
      <c r="E405" s="94" t="s">
        <v>1313</v>
      </c>
      <c r="F405" s="159" t="s">
        <v>176</v>
      </c>
      <c r="G405" s="94" t="s">
        <v>975</v>
      </c>
      <c r="H405" s="27" t="s">
        <v>1314</v>
      </c>
      <c r="I405" s="27">
        <v>1355640</v>
      </c>
      <c r="J405" s="188" t="s">
        <v>1795</v>
      </c>
      <c r="K405" s="28"/>
      <c r="L405" s="95"/>
      <c r="M405" s="95"/>
      <c r="N405" s="162"/>
      <c r="O405" s="98" t="s">
        <v>1210</v>
      </c>
    </row>
    <row r="406" spans="2:15" ht="147" customHeight="1">
      <c r="B406" s="97" t="s">
        <v>1287</v>
      </c>
      <c r="C406" s="26" t="s">
        <v>1288</v>
      </c>
      <c r="D406" s="104">
        <v>43861</v>
      </c>
      <c r="E406" s="94" t="s">
        <v>1315</v>
      </c>
      <c r="F406" s="159">
        <v>3120105000070</v>
      </c>
      <c r="G406" s="94" t="s">
        <v>975</v>
      </c>
      <c r="H406" s="27" t="s">
        <v>1316</v>
      </c>
      <c r="I406" s="27">
        <v>1524112</v>
      </c>
      <c r="J406" s="188" t="s">
        <v>1795</v>
      </c>
      <c r="K406" s="28"/>
      <c r="L406" s="95"/>
      <c r="M406" s="95"/>
      <c r="N406" s="162"/>
      <c r="O406" s="98" t="s">
        <v>1210</v>
      </c>
    </row>
    <row r="407" spans="2:15" ht="147" customHeight="1">
      <c r="B407" s="97" t="s">
        <v>1287</v>
      </c>
      <c r="C407" s="26" t="s">
        <v>1288</v>
      </c>
      <c r="D407" s="104">
        <v>43861</v>
      </c>
      <c r="E407" s="94" t="s">
        <v>1317</v>
      </c>
      <c r="F407" s="159" t="s">
        <v>176</v>
      </c>
      <c r="G407" s="94" t="s">
        <v>975</v>
      </c>
      <c r="H407" s="27" t="s">
        <v>1318</v>
      </c>
      <c r="I407" s="27">
        <v>1602934</v>
      </c>
      <c r="J407" s="188" t="s">
        <v>1795</v>
      </c>
      <c r="K407" s="28"/>
      <c r="L407" s="95"/>
      <c r="M407" s="95"/>
      <c r="N407" s="162"/>
      <c r="O407" s="98" t="s">
        <v>1210</v>
      </c>
    </row>
    <row r="408" spans="2:15" ht="147" customHeight="1">
      <c r="B408" s="97" t="s">
        <v>1287</v>
      </c>
      <c r="C408" s="26" t="s">
        <v>1288</v>
      </c>
      <c r="D408" s="104">
        <v>43861</v>
      </c>
      <c r="E408" s="94" t="s">
        <v>1319</v>
      </c>
      <c r="F408" s="159">
        <v>6260005003009</v>
      </c>
      <c r="G408" s="94" t="s">
        <v>975</v>
      </c>
      <c r="H408" s="27" t="s">
        <v>1320</v>
      </c>
      <c r="I408" s="27">
        <v>1222800</v>
      </c>
      <c r="J408" s="188" t="s">
        <v>1795</v>
      </c>
      <c r="K408" s="28"/>
      <c r="L408" s="95"/>
      <c r="M408" s="95"/>
      <c r="N408" s="162"/>
      <c r="O408" s="98" t="s">
        <v>1210</v>
      </c>
    </row>
    <row r="409" spans="2:15" ht="147" customHeight="1">
      <c r="B409" s="97" t="s">
        <v>1287</v>
      </c>
      <c r="C409" s="26" t="s">
        <v>1288</v>
      </c>
      <c r="D409" s="104">
        <v>43861</v>
      </c>
      <c r="E409" s="94" t="s">
        <v>1321</v>
      </c>
      <c r="F409" s="159">
        <v>1013205001281</v>
      </c>
      <c r="G409" s="94" t="s">
        <v>975</v>
      </c>
      <c r="H409" s="27" t="s">
        <v>1322</v>
      </c>
      <c r="I409" s="27">
        <v>22406502</v>
      </c>
      <c r="J409" s="188" t="s">
        <v>1795</v>
      </c>
      <c r="K409" s="28"/>
      <c r="L409" s="95"/>
      <c r="M409" s="95"/>
      <c r="N409" s="162"/>
      <c r="O409" s="98" t="s">
        <v>1210</v>
      </c>
    </row>
    <row r="410" spans="2:15" ht="147" customHeight="1">
      <c r="B410" s="97" t="s">
        <v>1323</v>
      </c>
      <c r="C410" s="26" t="s">
        <v>1288</v>
      </c>
      <c r="D410" s="104">
        <v>43861</v>
      </c>
      <c r="E410" s="94" t="s">
        <v>1324</v>
      </c>
      <c r="F410" s="159" t="s">
        <v>176</v>
      </c>
      <c r="G410" s="94" t="s">
        <v>975</v>
      </c>
      <c r="H410" s="27" t="s">
        <v>1325</v>
      </c>
      <c r="I410" s="27">
        <v>1931660</v>
      </c>
      <c r="J410" s="188" t="s">
        <v>1795</v>
      </c>
      <c r="K410" s="28"/>
      <c r="L410" s="95"/>
      <c r="M410" s="95"/>
      <c r="N410" s="162"/>
      <c r="O410" s="98" t="s">
        <v>1210</v>
      </c>
    </row>
    <row r="411" spans="2:15" ht="147" customHeight="1">
      <c r="B411" s="97" t="s">
        <v>1287</v>
      </c>
      <c r="C411" s="26" t="s">
        <v>1288</v>
      </c>
      <c r="D411" s="104">
        <v>43861</v>
      </c>
      <c r="E411" s="94" t="s">
        <v>1326</v>
      </c>
      <c r="F411" s="159">
        <v>3310005001777</v>
      </c>
      <c r="G411" s="94" t="s">
        <v>975</v>
      </c>
      <c r="H411" s="27" t="s">
        <v>1327</v>
      </c>
      <c r="I411" s="27">
        <v>1737000</v>
      </c>
      <c r="J411" s="188" t="s">
        <v>1795</v>
      </c>
      <c r="K411" s="28"/>
      <c r="L411" s="95"/>
      <c r="M411" s="95"/>
      <c r="N411" s="162"/>
      <c r="O411" s="98" t="s">
        <v>1210</v>
      </c>
    </row>
    <row r="412" spans="2:15" ht="147" customHeight="1">
      <c r="B412" s="97" t="s">
        <v>1287</v>
      </c>
      <c r="C412" s="26" t="s">
        <v>1288</v>
      </c>
      <c r="D412" s="104">
        <v>43861</v>
      </c>
      <c r="E412" s="94" t="s">
        <v>1328</v>
      </c>
      <c r="F412" s="159">
        <v>6010405002452</v>
      </c>
      <c r="G412" s="94" t="s">
        <v>975</v>
      </c>
      <c r="H412" s="27" t="s">
        <v>1329</v>
      </c>
      <c r="I412" s="27">
        <v>7918376</v>
      </c>
      <c r="J412" s="188" t="s">
        <v>1795</v>
      </c>
      <c r="K412" s="28"/>
      <c r="L412" s="95"/>
      <c r="M412" s="95"/>
      <c r="N412" s="162"/>
      <c r="O412" s="98" t="s">
        <v>1210</v>
      </c>
    </row>
    <row r="413" spans="2:15" ht="147" customHeight="1">
      <c r="B413" s="97" t="s">
        <v>1330</v>
      </c>
      <c r="C413" s="26" t="s">
        <v>1238</v>
      </c>
      <c r="D413" s="104">
        <v>43861</v>
      </c>
      <c r="E413" s="94" t="s">
        <v>1331</v>
      </c>
      <c r="F413" s="159">
        <v>2040001000456</v>
      </c>
      <c r="G413" s="94" t="s">
        <v>975</v>
      </c>
      <c r="H413" s="27" t="s">
        <v>1332</v>
      </c>
      <c r="I413" s="27">
        <v>11191402</v>
      </c>
      <c r="J413" s="188" t="s">
        <v>1795</v>
      </c>
      <c r="K413" s="28"/>
      <c r="L413" s="95"/>
      <c r="M413" s="95"/>
      <c r="N413" s="162"/>
      <c r="O413" s="98" t="s">
        <v>1210</v>
      </c>
    </row>
    <row r="414" spans="2:15" ht="147" customHeight="1">
      <c r="B414" s="97" t="s">
        <v>1302</v>
      </c>
      <c r="C414" s="26" t="s">
        <v>1275</v>
      </c>
      <c r="D414" s="104">
        <v>43861</v>
      </c>
      <c r="E414" s="94" t="s">
        <v>1333</v>
      </c>
      <c r="F414" s="159">
        <v>1010001034813</v>
      </c>
      <c r="G414" s="94" t="s">
        <v>975</v>
      </c>
      <c r="H414" s="27" t="s">
        <v>1304</v>
      </c>
      <c r="I414" s="27">
        <v>7692432</v>
      </c>
      <c r="J414" s="188" t="s">
        <v>1795</v>
      </c>
      <c r="K414" s="28"/>
      <c r="L414" s="95"/>
      <c r="M414" s="95"/>
      <c r="N414" s="162"/>
      <c r="O414" s="98" t="s">
        <v>1210</v>
      </c>
    </row>
    <row r="415" spans="2:15" ht="147" customHeight="1">
      <c r="B415" s="97" t="s">
        <v>1334</v>
      </c>
      <c r="C415" s="26" t="s">
        <v>1335</v>
      </c>
      <c r="D415" s="104">
        <v>43862</v>
      </c>
      <c r="E415" s="94" t="s">
        <v>1336</v>
      </c>
      <c r="F415" s="159">
        <v>7010001105955</v>
      </c>
      <c r="G415" s="94" t="s">
        <v>451</v>
      </c>
      <c r="H415" s="27">
        <v>8261000</v>
      </c>
      <c r="I415" s="27">
        <v>8261000</v>
      </c>
      <c r="J415" s="236">
        <f>I415/H415</f>
        <v>1</v>
      </c>
      <c r="K415" s="28">
        <f>J415/I415</f>
        <v>1.210507202517855E-7</v>
      </c>
      <c r="L415" s="95"/>
      <c r="M415" s="95"/>
      <c r="N415" s="162"/>
      <c r="O415" s="98"/>
    </row>
    <row r="416" spans="2:15" ht="147" customHeight="1">
      <c r="B416" s="97" t="s">
        <v>1337</v>
      </c>
      <c r="C416" s="26" t="s">
        <v>1288</v>
      </c>
      <c r="D416" s="104">
        <v>43862</v>
      </c>
      <c r="E416" s="94" t="s">
        <v>1338</v>
      </c>
      <c r="F416" s="159" t="s">
        <v>176</v>
      </c>
      <c r="G416" s="94" t="s">
        <v>975</v>
      </c>
      <c r="H416" s="27" t="s">
        <v>1339</v>
      </c>
      <c r="I416" s="27">
        <v>7128000</v>
      </c>
      <c r="J416" s="188" t="s">
        <v>1795</v>
      </c>
      <c r="K416" s="28"/>
      <c r="L416" s="95"/>
      <c r="M416" s="95"/>
      <c r="N416" s="162"/>
      <c r="O416" s="98" t="s">
        <v>1210</v>
      </c>
    </row>
    <row r="417" spans="2:15" ht="147" customHeight="1">
      <c r="B417" s="97" t="s">
        <v>1340</v>
      </c>
      <c r="C417" s="26" t="s">
        <v>1288</v>
      </c>
      <c r="D417" s="104">
        <v>43862</v>
      </c>
      <c r="E417" s="94" t="s">
        <v>1341</v>
      </c>
      <c r="F417" s="159">
        <v>8020001021639</v>
      </c>
      <c r="G417" s="94" t="s">
        <v>975</v>
      </c>
      <c r="H417" s="27" t="s">
        <v>1342</v>
      </c>
      <c r="I417" s="27">
        <v>2179670</v>
      </c>
      <c r="J417" s="188" t="s">
        <v>1795</v>
      </c>
      <c r="K417" s="28"/>
      <c r="L417" s="95"/>
      <c r="M417" s="95"/>
      <c r="N417" s="162"/>
      <c r="O417" s="98" t="s">
        <v>1210</v>
      </c>
    </row>
    <row r="418" spans="2:15" s="157" customFormat="1" ht="108">
      <c r="B418" s="7" t="s">
        <v>742</v>
      </c>
      <c r="C418" s="8" t="s">
        <v>1079</v>
      </c>
      <c r="D418" s="104">
        <v>43571</v>
      </c>
      <c r="E418" s="8" t="s">
        <v>1080</v>
      </c>
      <c r="F418" s="113" t="s">
        <v>667</v>
      </c>
      <c r="G418" s="21" t="s">
        <v>1081</v>
      </c>
      <c r="H418" s="8" t="s">
        <v>1082</v>
      </c>
      <c r="I418" s="8" t="s">
        <v>1083</v>
      </c>
      <c r="J418" s="202" t="s">
        <v>1084</v>
      </c>
      <c r="K418" s="22" t="s">
        <v>752</v>
      </c>
      <c r="L418" s="22" t="s">
        <v>752</v>
      </c>
      <c r="M418" s="22" t="s">
        <v>44</v>
      </c>
      <c r="N418" s="22" t="s">
        <v>44</v>
      </c>
      <c r="O418" s="19" t="s">
        <v>1085</v>
      </c>
    </row>
    <row r="419" spans="2:15" ht="134.25" customHeight="1">
      <c r="B419" s="97" t="s">
        <v>1086</v>
      </c>
      <c r="C419" s="26" t="s">
        <v>981</v>
      </c>
      <c r="D419" s="104">
        <v>43864</v>
      </c>
      <c r="E419" s="94" t="s">
        <v>1087</v>
      </c>
      <c r="F419" s="30">
        <v>6011205000217</v>
      </c>
      <c r="G419" s="94" t="s">
        <v>1005</v>
      </c>
      <c r="H419" s="27">
        <v>1853698</v>
      </c>
      <c r="I419" s="27">
        <v>1853698</v>
      </c>
      <c r="J419" s="236">
        <f t="shared" ref="J419:J465" si="17">I419/H419</f>
        <v>1</v>
      </c>
      <c r="K419" s="10"/>
      <c r="L419" s="95"/>
      <c r="M419" s="95"/>
      <c r="N419" s="10"/>
      <c r="O419" s="98"/>
    </row>
    <row r="420" spans="2:15" ht="147" customHeight="1">
      <c r="B420" s="97" t="s">
        <v>1088</v>
      </c>
      <c r="C420" s="26" t="s">
        <v>943</v>
      </c>
      <c r="D420" s="104">
        <v>43864</v>
      </c>
      <c r="E420" s="94" t="s">
        <v>1087</v>
      </c>
      <c r="F420" s="30">
        <v>6011205000217</v>
      </c>
      <c r="G420" s="94" t="s">
        <v>1005</v>
      </c>
      <c r="H420" s="27">
        <v>2326605</v>
      </c>
      <c r="I420" s="27">
        <v>2326605</v>
      </c>
      <c r="J420" s="236">
        <f t="shared" si="17"/>
        <v>1</v>
      </c>
      <c r="K420" s="10"/>
      <c r="L420" s="95"/>
      <c r="M420" s="95"/>
      <c r="N420" s="10"/>
      <c r="O420" s="98"/>
    </row>
    <row r="421" spans="2:15" ht="147" customHeight="1">
      <c r="B421" s="97" t="s">
        <v>1343</v>
      </c>
      <c r="C421" s="26" t="s">
        <v>1344</v>
      </c>
      <c r="D421" s="104">
        <v>43864</v>
      </c>
      <c r="E421" s="94" t="s">
        <v>1345</v>
      </c>
      <c r="F421" s="159">
        <v>5010401042032</v>
      </c>
      <c r="G421" s="94" t="s">
        <v>151</v>
      </c>
      <c r="H421" s="27">
        <v>1393864</v>
      </c>
      <c r="I421" s="27">
        <v>1393864</v>
      </c>
      <c r="J421" s="236">
        <v>1</v>
      </c>
      <c r="K421" s="162">
        <v>0</v>
      </c>
      <c r="L421" s="95"/>
      <c r="M421" s="95"/>
      <c r="N421" s="162"/>
      <c r="O421" s="98"/>
    </row>
    <row r="422" spans="2:15" ht="147" customHeight="1">
      <c r="B422" s="97" t="s">
        <v>1346</v>
      </c>
      <c r="C422" s="26" t="s">
        <v>1238</v>
      </c>
      <c r="D422" s="104">
        <v>43864</v>
      </c>
      <c r="E422" s="94" t="s">
        <v>1347</v>
      </c>
      <c r="F422" s="159">
        <v>9030001123160</v>
      </c>
      <c r="G422" s="94" t="s">
        <v>975</v>
      </c>
      <c r="H422" s="27" t="s">
        <v>1348</v>
      </c>
      <c r="I422" s="27">
        <v>3225000</v>
      </c>
      <c r="J422" s="188" t="s">
        <v>1795</v>
      </c>
      <c r="K422" s="28"/>
      <c r="L422" s="95"/>
      <c r="M422" s="95"/>
      <c r="N422" s="162"/>
      <c r="O422" s="98" t="s">
        <v>1210</v>
      </c>
    </row>
    <row r="423" spans="2:15" ht="147" customHeight="1">
      <c r="B423" s="97" t="s">
        <v>1349</v>
      </c>
      <c r="C423" s="26" t="s">
        <v>1272</v>
      </c>
      <c r="D423" s="104">
        <v>43864</v>
      </c>
      <c r="E423" s="94" t="s">
        <v>1350</v>
      </c>
      <c r="F423" s="159">
        <v>6010001127026</v>
      </c>
      <c r="G423" s="94" t="s">
        <v>975</v>
      </c>
      <c r="H423" s="27" t="s">
        <v>1351</v>
      </c>
      <c r="I423" s="27">
        <v>12304127</v>
      </c>
      <c r="J423" s="188" t="s">
        <v>1795</v>
      </c>
      <c r="K423" s="28"/>
      <c r="L423" s="95"/>
      <c r="M423" s="95"/>
      <c r="N423" s="162"/>
      <c r="O423" s="98" t="s">
        <v>1210</v>
      </c>
    </row>
    <row r="424" spans="2:15" ht="147" customHeight="1">
      <c r="B424" s="97" t="s">
        <v>1352</v>
      </c>
      <c r="C424" s="26" t="s">
        <v>1272</v>
      </c>
      <c r="D424" s="104">
        <v>43864</v>
      </c>
      <c r="E424" s="94" t="s">
        <v>1353</v>
      </c>
      <c r="F424" s="159">
        <v>6010001127026</v>
      </c>
      <c r="G424" s="94" t="s">
        <v>975</v>
      </c>
      <c r="H424" s="27" t="s">
        <v>1354</v>
      </c>
      <c r="I424" s="27">
        <v>2232121</v>
      </c>
      <c r="J424" s="188" t="s">
        <v>1795</v>
      </c>
      <c r="K424" s="28"/>
      <c r="L424" s="95"/>
      <c r="M424" s="95"/>
      <c r="N424" s="162"/>
      <c r="O424" s="98" t="s">
        <v>1210</v>
      </c>
    </row>
    <row r="425" spans="2:15" ht="144" customHeight="1">
      <c r="B425" s="97" t="s">
        <v>1089</v>
      </c>
      <c r="C425" s="136" t="s">
        <v>985</v>
      </c>
      <c r="D425" s="104">
        <v>43865</v>
      </c>
      <c r="E425" s="137" t="s">
        <v>800</v>
      </c>
      <c r="F425" s="84">
        <v>7010001059391</v>
      </c>
      <c r="G425" s="137" t="s">
        <v>446</v>
      </c>
      <c r="H425" s="27">
        <v>1584000</v>
      </c>
      <c r="I425" s="27">
        <v>1584000</v>
      </c>
      <c r="J425" s="236">
        <f t="shared" si="17"/>
        <v>1</v>
      </c>
      <c r="K425" s="10">
        <v>0</v>
      </c>
      <c r="L425" s="95"/>
      <c r="M425" s="95"/>
      <c r="N425" s="10"/>
      <c r="O425" s="98"/>
    </row>
    <row r="426" spans="2:15" ht="144" customHeight="1">
      <c r="B426" s="97" t="s">
        <v>1355</v>
      </c>
      <c r="C426" s="26" t="s">
        <v>1238</v>
      </c>
      <c r="D426" s="104">
        <v>43865</v>
      </c>
      <c r="E426" s="94" t="s">
        <v>1356</v>
      </c>
      <c r="F426" s="159">
        <v>1010001053631</v>
      </c>
      <c r="G426" s="94" t="s">
        <v>975</v>
      </c>
      <c r="H426" s="27" t="s">
        <v>1357</v>
      </c>
      <c r="I426" s="27">
        <v>2307950</v>
      </c>
      <c r="J426" s="188" t="s">
        <v>1795</v>
      </c>
      <c r="K426" s="28"/>
      <c r="L426" s="95"/>
      <c r="M426" s="95"/>
      <c r="N426" s="162"/>
      <c r="O426" s="98" t="s">
        <v>1210</v>
      </c>
    </row>
    <row r="427" spans="2:15" ht="144" customHeight="1">
      <c r="B427" s="97" t="s">
        <v>1358</v>
      </c>
      <c r="C427" s="26" t="s">
        <v>1238</v>
      </c>
      <c r="D427" s="104">
        <v>43865</v>
      </c>
      <c r="E427" s="94" t="s">
        <v>1359</v>
      </c>
      <c r="F427" s="159">
        <v>5010601005111</v>
      </c>
      <c r="G427" s="94" t="s">
        <v>975</v>
      </c>
      <c r="H427" s="27" t="s">
        <v>1360</v>
      </c>
      <c r="I427" s="27">
        <v>23426150</v>
      </c>
      <c r="J427" s="188" t="s">
        <v>1795</v>
      </c>
      <c r="K427" s="28"/>
      <c r="L427" s="95"/>
      <c r="M427" s="95"/>
      <c r="N427" s="162"/>
      <c r="O427" s="98" t="s">
        <v>1210</v>
      </c>
    </row>
    <row r="428" spans="2:15" ht="144" customHeight="1">
      <c r="B428" s="97" t="s">
        <v>1361</v>
      </c>
      <c r="C428" s="26" t="s">
        <v>1272</v>
      </c>
      <c r="D428" s="104">
        <v>43865</v>
      </c>
      <c r="E428" s="94" t="s">
        <v>1362</v>
      </c>
      <c r="F428" s="159">
        <v>9110001013808</v>
      </c>
      <c r="G428" s="94" t="s">
        <v>975</v>
      </c>
      <c r="H428" s="27" t="s">
        <v>1363</v>
      </c>
      <c r="I428" s="27">
        <v>6089196</v>
      </c>
      <c r="J428" s="188" t="s">
        <v>1795</v>
      </c>
      <c r="K428" s="28"/>
      <c r="L428" s="95"/>
      <c r="M428" s="95"/>
      <c r="N428" s="162"/>
      <c r="O428" s="98" t="s">
        <v>1210</v>
      </c>
    </row>
    <row r="429" spans="2:15" ht="144" customHeight="1">
      <c r="B429" s="97" t="s">
        <v>1364</v>
      </c>
      <c r="C429" s="26" t="s">
        <v>1238</v>
      </c>
      <c r="D429" s="104">
        <v>43866</v>
      </c>
      <c r="E429" s="94" t="s">
        <v>1365</v>
      </c>
      <c r="F429" s="159">
        <v>6120101002720</v>
      </c>
      <c r="G429" s="94" t="s">
        <v>975</v>
      </c>
      <c r="H429" s="27" t="s">
        <v>1366</v>
      </c>
      <c r="I429" s="27">
        <v>3984000</v>
      </c>
      <c r="J429" s="188" t="s">
        <v>1795</v>
      </c>
      <c r="K429" s="28"/>
      <c r="L429" s="95"/>
      <c r="M429" s="95"/>
      <c r="N429" s="162"/>
      <c r="O429" s="98" t="s">
        <v>1210</v>
      </c>
    </row>
    <row r="430" spans="2:15" ht="144" customHeight="1">
      <c r="B430" s="97" t="s">
        <v>1367</v>
      </c>
      <c r="C430" s="26" t="s">
        <v>1238</v>
      </c>
      <c r="D430" s="104">
        <v>43866</v>
      </c>
      <c r="E430" s="94" t="s">
        <v>1368</v>
      </c>
      <c r="F430" s="159">
        <v>9011401005058</v>
      </c>
      <c r="G430" s="94" t="s">
        <v>975</v>
      </c>
      <c r="H430" s="27" t="s">
        <v>1369</v>
      </c>
      <c r="I430" s="27">
        <v>2699400</v>
      </c>
      <c r="J430" s="188" t="s">
        <v>1795</v>
      </c>
      <c r="K430" s="28"/>
      <c r="L430" s="95"/>
      <c r="M430" s="95"/>
      <c r="N430" s="162"/>
      <c r="O430" s="98" t="s">
        <v>1210</v>
      </c>
    </row>
    <row r="431" spans="2:15" ht="144" customHeight="1">
      <c r="B431" s="97" t="s">
        <v>1370</v>
      </c>
      <c r="C431" s="26" t="s">
        <v>1220</v>
      </c>
      <c r="D431" s="104">
        <v>43866</v>
      </c>
      <c r="E431" s="94" t="s">
        <v>1371</v>
      </c>
      <c r="F431" s="159">
        <v>6011105005423</v>
      </c>
      <c r="G431" s="94" t="s">
        <v>975</v>
      </c>
      <c r="H431" s="27" t="s">
        <v>1372</v>
      </c>
      <c r="I431" s="27">
        <v>2387565</v>
      </c>
      <c r="J431" s="188" t="s">
        <v>1795</v>
      </c>
      <c r="K431" s="28"/>
      <c r="L431" s="95"/>
      <c r="M431" s="95"/>
      <c r="N431" s="162"/>
      <c r="O431" s="98" t="s">
        <v>1210</v>
      </c>
    </row>
    <row r="432" spans="2:15" ht="144" customHeight="1">
      <c r="B432" s="97" t="s">
        <v>1373</v>
      </c>
      <c r="C432" s="26" t="s">
        <v>1288</v>
      </c>
      <c r="D432" s="104">
        <v>43866</v>
      </c>
      <c r="E432" s="94" t="s">
        <v>1374</v>
      </c>
      <c r="F432" s="159">
        <v>7011001020491</v>
      </c>
      <c r="G432" s="94" t="s">
        <v>975</v>
      </c>
      <c r="H432" s="27" t="s">
        <v>1375</v>
      </c>
      <c r="I432" s="27">
        <v>7164000</v>
      </c>
      <c r="J432" s="188" t="s">
        <v>1795</v>
      </c>
      <c r="K432" s="28"/>
      <c r="L432" s="95"/>
      <c r="M432" s="95"/>
      <c r="N432" s="162"/>
      <c r="O432" s="98" t="s">
        <v>1210</v>
      </c>
    </row>
    <row r="433" spans="2:15" ht="144" customHeight="1">
      <c r="B433" s="97" t="s">
        <v>1376</v>
      </c>
      <c r="C433" s="26" t="s">
        <v>1288</v>
      </c>
      <c r="D433" s="104">
        <v>43866</v>
      </c>
      <c r="E433" s="94" t="s">
        <v>1377</v>
      </c>
      <c r="F433" s="159" t="s">
        <v>1378</v>
      </c>
      <c r="G433" s="94" t="s">
        <v>975</v>
      </c>
      <c r="H433" s="27" t="s">
        <v>1379</v>
      </c>
      <c r="I433" s="27">
        <v>2101631</v>
      </c>
      <c r="J433" s="188" t="s">
        <v>1795</v>
      </c>
      <c r="K433" s="28"/>
      <c r="L433" s="95"/>
      <c r="M433" s="95"/>
      <c r="N433" s="162"/>
      <c r="O433" s="98" t="s">
        <v>1210</v>
      </c>
    </row>
    <row r="434" spans="2:15" ht="144" customHeight="1">
      <c r="B434" s="97" t="s">
        <v>1380</v>
      </c>
      <c r="C434" s="26" t="s">
        <v>1288</v>
      </c>
      <c r="D434" s="104">
        <v>43866</v>
      </c>
      <c r="E434" s="94" t="s">
        <v>1381</v>
      </c>
      <c r="F434" s="159">
        <v>6180001011312</v>
      </c>
      <c r="G434" s="94" t="s">
        <v>975</v>
      </c>
      <c r="H434" s="27">
        <f>I434</f>
        <v>1943095</v>
      </c>
      <c r="I434" s="27">
        <v>1943095</v>
      </c>
      <c r="J434" s="240">
        <f t="shared" ref="J434" si="18">H434/I434</f>
        <v>1</v>
      </c>
      <c r="K434" s="28"/>
      <c r="L434" s="95"/>
      <c r="M434" s="95"/>
      <c r="N434" s="162"/>
      <c r="O434" s="98"/>
    </row>
    <row r="435" spans="2:15" ht="144" customHeight="1">
      <c r="B435" s="97" t="s">
        <v>1382</v>
      </c>
      <c r="C435" s="26" t="s">
        <v>1238</v>
      </c>
      <c r="D435" s="104">
        <v>43866</v>
      </c>
      <c r="E435" s="94" t="s">
        <v>1383</v>
      </c>
      <c r="F435" s="159">
        <v>9011401005058</v>
      </c>
      <c r="G435" s="94" t="s">
        <v>975</v>
      </c>
      <c r="H435" s="27" t="s">
        <v>1384</v>
      </c>
      <c r="I435" s="27">
        <v>1045000</v>
      </c>
      <c r="J435" s="190" t="s">
        <v>1794</v>
      </c>
      <c r="K435" s="28"/>
      <c r="L435" s="95"/>
      <c r="M435" s="95"/>
      <c r="N435" s="162"/>
      <c r="O435" s="98" t="s">
        <v>1210</v>
      </c>
    </row>
    <row r="436" spans="2:15" ht="144" customHeight="1">
      <c r="B436" s="97" t="s">
        <v>1385</v>
      </c>
      <c r="C436" s="26" t="s">
        <v>1288</v>
      </c>
      <c r="D436" s="104">
        <v>43866</v>
      </c>
      <c r="E436" s="94" t="s">
        <v>1386</v>
      </c>
      <c r="F436" s="159">
        <v>3010001027880</v>
      </c>
      <c r="G436" s="94" t="s">
        <v>975</v>
      </c>
      <c r="H436" s="27" t="s">
        <v>1387</v>
      </c>
      <c r="I436" s="27">
        <v>1648820</v>
      </c>
      <c r="J436" s="190" t="s">
        <v>1794</v>
      </c>
      <c r="K436" s="28"/>
      <c r="L436" s="95"/>
      <c r="M436" s="95"/>
      <c r="N436" s="162"/>
      <c r="O436" s="98" t="s">
        <v>1210</v>
      </c>
    </row>
    <row r="437" spans="2:15" ht="145.5" customHeight="1">
      <c r="B437" s="97" t="s">
        <v>1090</v>
      </c>
      <c r="C437" s="136" t="s">
        <v>985</v>
      </c>
      <c r="D437" s="104">
        <v>43867</v>
      </c>
      <c r="E437" s="94" t="s">
        <v>1091</v>
      </c>
      <c r="F437" s="30">
        <v>1011001022683</v>
      </c>
      <c r="G437" s="137" t="s">
        <v>446</v>
      </c>
      <c r="H437" s="27">
        <v>1584000</v>
      </c>
      <c r="I437" s="27">
        <v>1584000</v>
      </c>
      <c r="J437" s="190" t="s">
        <v>1794</v>
      </c>
      <c r="K437" s="10">
        <v>0</v>
      </c>
      <c r="L437" s="95"/>
      <c r="M437" s="95"/>
      <c r="N437" s="10"/>
      <c r="O437" s="98"/>
    </row>
    <row r="438" spans="2:15" ht="145.5" customHeight="1">
      <c r="B438" s="97" t="s">
        <v>1388</v>
      </c>
      <c r="C438" s="26" t="s">
        <v>1238</v>
      </c>
      <c r="D438" s="104">
        <v>43867</v>
      </c>
      <c r="E438" s="94" t="s">
        <v>1389</v>
      </c>
      <c r="F438" s="159">
        <v>9130001022369</v>
      </c>
      <c r="G438" s="94" t="s">
        <v>975</v>
      </c>
      <c r="H438" s="27" t="s">
        <v>1390</v>
      </c>
      <c r="I438" s="27">
        <v>994422</v>
      </c>
      <c r="J438" s="190" t="s">
        <v>1794</v>
      </c>
      <c r="K438" s="28"/>
      <c r="L438" s="95"/>
      <c r="M438" s="95"/>
      <c r="N438" s="162"/>
      <c r="O438" s="98" t="s">
        <v>1210</v>
      </c>
    </row>
    <row r="439" spans="2:15" ht="145.5" customHeight="1">
      <c r="B439" s="97" t="s">
        <v>1391</v>
      </c>
      <c r="C439" s="26" t="s">
        <v>1238</v>
      </c>
      <c r="D439" s="104">
        <v>43867</v>
      </c>
      <c r="E439" s="94" t="s">
        <v>1392</v>
      </c>
      <c r="F439" s="159">
        <v>8030001004320</v>
      </c>
      <c r="G439" s="94" t="s">
        <v>975</v>
      </c>
      <c r="H439" s="27" t="s">
        <v>1393</v>
      </c>
      <c r="I439" s="27">
        <v>7477800</v>
      </c>
      <c r="J439" s="190" t="s">
        <v>1794</v>
      </c>
      <c r="K439" s="28"/>
      <c r="L439" s="95"/>
      <c r="M439" s="95"/>
      <c r="N439" s="162"/>
      <c r="O439" s="98" t="s">
        <v>1210</v>
      </c>
    </row>
    <row r="440" spans="2:15" ht="145.5" customHeight="1">
      <c r="B440" s="97" t="s">
        <v>1394</v>
      </c>
      <c r="C440" s="26" t="s">
        <v>1288</v>
      </c>
      <c r="D440" s="104">
        <v>43867</v>
      </c>
      <c r="E440" s="94" t="s">
        <v>1395</v>
      </c>
      <c r="F440" s="159" t="s">
        <v>176</v>
      </c>
      <c r="G440" s="94" t="s">
        <v>975</v>
      </c>
      <c r="H440" s="27" t="s">
        <v>1396</v>
      </c>
      <c r="I440" s="27">
        <v>1404000</v>
      </c>
      <c r="J440" s="190" t="s">
        <v>1794</v>
      </c>
      <c r="K440" s="28"/>
      <c r="L440" s="95"/>
      <c r="M440" s="95"/>
      <c r="N440" s="162"/>
      <c r="O440" s="98" t="s">
        <v>1210</v>
      </c>
    </row>
    <row r="441" spans="2:15" ht="145.5" customHeight="1">
      <c r="B441" s="97" t="s">
        <v>1397</v>
      </c>
      <c r="C441" s="26" t="s">
        <v>1288</v>
      </c>
      <c r="D441" s="104">
        <v>43867</v>
      </c>
      <c r="E441" s="94" t="s">
        <v>1398</v>
      </c>
      <c r="F441" s="159">
        <v>5010001087238</v>
      </c>
      <c r="G441" s="94" t="s">
        <v>975</v>
      </c>
      <c r="H441" s="163" t="s">
        <v>1399</v>
      </c>
      <c r="I441" s="27">
        <v>26073972</v>
      </c>
      <c r="J441" s="190" t="s">
        <v>1794</v>
      </c>
      <c r="K441" s="28"/>
      <c r="L441" s="95"/>
      <c r="M441" s="95"/>
      <c r="N441" s="162"/>
      <c r="O441" s="98" t="s">
        <v>1210</v>
      </c>
    </row>
    <row r="442" spans="2:15" ht="145.5" customHeight="1">
      <c r="B442" s="97" t="s">
        <v>1400</v>
      </c>
      <c r="C442" s="26" t="s">
        <v>1288</v>
      </c>
      <c r="D442" s="104">
        <v>43867</v>
      </c>
      <c r="E442" s="94" t="s">
        <v>1398</v>
      </c>
      <c r="F442" s="159">
        <v>5010001087238</v>
      </c>
      <c r="G442" s="94" t="s">
        <v>975</v>
      </c>
      <c r="H442" s="27" t="s">
        <v>1401</v>
      </c>
      <c r="I442" s="27">
        <v>1827320</v>
      </c>
      <c r="J442" s="190" t="s">
        <v>1794</v>
      </c>
      <c r="K442" s="28"/>
      <c r="L442" s="95"/>
      <c r="M442" s="95"/>
      <c r="N442" s="162"/>
      <c r="O442" s="98" t="s">
        <v>1210</v>
      </c>
    </row>
    <row r="443" spans="2:15" ht="126.75" customHeight="1">
      <c r="B443" s="139" t="s">
        <v>1092</v>
      </c>
      <c r="C443" s="26" t="s">
        <v>1031</v>
      </c>
      <c r="D443" s="104">
        <v>43868</v>
      </c>
      <c r="E443" s="94" t="s">
        <v>1093</v>
      </c>
      <c r="F443" s="30">
        <v>1120001100018</v>
      </c>
      <c r="G443" s="94" t="s">
        <v>722</v>
      </c>
      <c r="H443" s="27">
        <v>246061025</v>
      </c>
      <c r="I443" s="27">
        <v>246061025</v>
      </c>
      <c r="J443" s="236">
        <f t="shared" si="17"/>
        <v>1</v>
      </c>
      <c r="K443" s="10"/>
      <c r="L443" s="95"/>
      <c r="M443" s="95"/>
      <c r="N443" s="10"/>
      <c r="O443" s="98"/>
    </row>
    <row r="444" spans="2:15" ht="124.5" customHeight="1">
      <c r="B444" s="139" t="s">
        <v>1092</v>
      </c>
      <c r="C444" s="26" t="s">
        <v>1031</v>
      </c>
      <c r="D444" s="104">
        <v>43868</v>
      </c>
      <c r="E444" s="94" t="s">
        <v>1094</v>
      </c>
      <c r="F444" s="30">
        <v>9011101054264</v>
      </c>
      <c r="G444" s="94" t="s">
        <v>722</v>
      </c>
      <c r="H444" s="27">
        <v>97718412</v>
      </c>
      <c r="I444" s="27">
        <v>97718412</v>
      </c>
      <c r="J444" s="236">
        <f t="shared" si="17"/>
        <v>1</v>
      </c>
      <c r="K444" s="10"/>
      <c r="L444" s="95"/>
      <c r="M444" s="95"/>
      <c r="N444" s="10"/>
      <c r="O444" s="98"/>
    </row>
    <row r="445" spans="2:15" ht="129.75" customHeight="1">
      <c r="B445" s="139" t="s">
        <v>1092</v>
      </c>
      <c r="C445" s="26" t="s">
        <v>1031</v>
      </c>
      <c r="D445" s="104">
        <v>43868</v>
      </c>
      <c r="E445" s="94" t="s">
        <v>1095</v>
      </c>
      <c r="F445" s="30">
        <v>3011001041302</v>
      </c>
      <c r="G445" s="94" t="s">
        <v>722</v>
      </c>
      <c r="H445" s="27">
        <v>138644000</v>
      </c>
      <c r="I445" s="27">
        <v>138644000</v>
      </c>
      <c r="J445" s="236">
        <f t="shared" si="17"/>
        <v>1</v>
      </c>
      <c r="K445" s="10"/>
      <c r="L445" s="95"/>
      <c r="M445" s="95"/>
      <c r="N445" s="10"/>
      <c r="O445" s="98"/>
    </row>
    <row r="446" spans="2:15" ht="129.75" customHeight="1">
      <c r="B446" s="97" t="s">
        <v>1402</v>
      </c>
      <c r="C446" s="26" t="s">
        <v>1238</v>
      </c>
      <c r="D446" s="104">
        <v>43868</v>
      </c>
      <c r="E446" s="94" t="s">
        <v>1403</v>
      </c>
      <c r="F446" s="159">
        <v>8010001081502</v>
      </c>
      <c r="G446" s="94" t="s">
        <v>975</v>
      </c>
      <c r="H446" s="27" t="s">
        <v>1404</v>
      </c>
      <c r="I446" s="27">
        <v>2640000</v>
      </c>
      <c r="J446" s="190" t="s">
        <v>1794</v>
      </c>
      <c r="K446" s="28"/>
      <c r="L446" s="95"/>
      <c r="M446" s="95"/>
      <c r="N446" s="162"/>
      <c r="O446" s="98" t="s">
        <v>1210</v>
      </c>
    </row>
    <row r="447" spans="2:15" ht="129.75" customHeight="1">
      <c r="B447" s="97" t="s">
        <v>1405</v>
      </c>
      <c r="C447" s="26" t="s">
        <v>1288</v>
      </c>
      <c r="D447" s="104">
        <v>43868</v>
      </c>
      <c r="E447" s="94" t="s">
        <v>1406</v>
      </c>
      <c r="F447" s="159">
        <v>5010901023507</v>
      </c>
      <c r="G447" s="94" t="s">
        <v>975</v>
      </c>
      <c r="H447" s="27" t="s">
        <v>1407</v>
      </c>
      <c r="I447" s="27">
        <v>6855715</v>
      </c>
      <c r="J447" s="190" t="s">
        <v>1794</v>
      </c>
      <c r="K447" s="28"/>
      <c r="L447" s="95"/>
      <c r="M447" s="95"/>
      <c r="N447" s="162"/>
      <c r="O447" s="98" t="s">
        <v>1210</v>
      </c>
    </row>
    <row r="448" spans="2:15" ht="129.75" customHeight="1">
      <c r="B448" s="97" t="s">
        <v>1408</v>
      </c>
      <c r="C448" s="26" t="s">
        <v>1238</v>
      </c>
      <c r="D448" s="104">
        <v>43871</v>
      </c>
      <c r="E448" s="94" t="s">
        <v>1409</v>
      </c>
      <c r="F448" s="159">
        <v>3120901007178</v>
      </c>
      <c r="G448" s="94" t="s">
        <v>975</v>
      </c>
      <c r="H448" s="27" t="s">
        <v>1410</v>
      </c>
      <c r="I448" s="27">
        <v>1846284</v>
      </c>
      <c r="J448" s="190" t="s">
        <v>1794</v>
      </c>
      <c r="K448" s="28"/>
      <c r="L448" s="95"/>
      <c r="M448" s="95"/>
      <c r="N448" s="162"/>
      <c r="O448" s="98" t="s">
        <v>1210</v>
      </c>
    </row>
    <row r="449" spans="2:15" ht="129.75" customHeight="1">
      <c r="B449" s="97" t="s">
        <v>1411</v>
      </c>
      <c r="C449" s="26" t="s">
        <v>1238</v>
      </c>
      <c r="D449" s="104">
        <v>43871</v>
      </c>
      <c r="E449" s="94" t="s">
        <v>1412</v>
      </c>
      <c r="F449" s="159">
        <v>4040001075026</v>
      </c>
      <c r="G449" s="94" t="s">
        <v>975</v>
      </c>
      <c r="H449" s="27" t="s">
        <v>1413</v>
      </c>
      <c r="I449" s="27">
        <v>11503775</v>
      </c>
      <c r="J449" s="190" t="s">
        <v>1794</v>
      </c>
      <c r="K449" s="28"/>
      <c r="L449" s="95"/>
      <c r="M449" s="95"/>
      <c r="N449" s="162"/>
      <c r="O449" s="98" t="s">
        <v>1210</v>
      </c>
    </row>
    <row r="450" spans="2:15" ht="129.75" customHeight="1">
      <c r="B450" s="97" t="s">
        <v>1414</v>
      </c>
      <c r="C450" s="26" t="s">
        <v>1238</v>
      </c>
      <c r="D450" s="104">
        <v>43871</v>
      </c>
      <c r="E450" s="94" t="s">
        <v>1415</v>
      </c>
      <c r="F450" s="159">
        <v>9010005004433</v>
      </c>
      <c r="G450" s="94" t="s">
        <v>975</v>
      </c>
      <c r="H450" s="27" t="s">
        <v>1416</v>
      </c>
      <c r="I450" s="27">
        <v>24126300</v>
      </c>
      <c r="J450" s="190" t="s">
        <v>1794</v>
      </c>
      <c r="K450" s="28"/>
      <c r="L450" s="95"/>
      <c r="M450" s="95"/>
      <c r="N450" s="162"/>
      <c r="O450" s="98" t="s">
        <v>1210</v>
      </c>
    </row>
    <row r="451" spans="2:15" ht="129.75" customHeight="1">
      <c r="B451" s="97" t="s">
        <v>1417</v>
      </c>
      <c r="C451" s="26" t="s">
        <v>1288</v>
      </c>
      <c r="D451" s="104">
        <v>43871</v>
      </c>
      <c r="E451" s="94" t="s">
        <v>1418</v>
      </c>
      <c r="F451" s="159">
        <v>7070001016445</v>
      </c>
      <c r="G451" s="94" t="s">
        <v>975</v>
      </c>
      <c r="H451" s="27" t="s">
        <v>1419</v>
      </c>
      <c r="I451" s="27">
        <v>7842890</v>
      </c>
      <c r="J451" s="190" t="s">
        <v>1794</v>
      </c>
      <c r="K451" s="28"/>
      <c r="L451" s="95"/>
      <c r="M451" s="95"/>
      <c r="N451" s="162"/>
      <c r="O451" s="98" t="s">
        <v>1210</v>
      </c>
    </row>
    <row r="452" spans="2:15" ht="129.75" customHeight="1">
      <c r="B452" s="97" t="s">
        <v>1420</v>
      </c>
      <c r="C452" s="26" t="s">
        <v>1288</v>
      </c>
      <c r="D452" s="104">
        <v>43871</v>
      </c>
      <c r="E452" s="94" t="s">
        <v>1421</v>
      </c>
      <c r="F452" s="159">
        <v>3030001002411</v>
      </c>
      <c r="G452" s="94" t="s">
        <v>975</v>
      </c>
      <c r="H452" s="27" t="s">
        <v>1422</v>
      </c>
      <c r="I452" s="27">
        <v>4114964</v>
      </c>
      <c r="J452" s="190" t="s">
        <v>1794</v>
      </c>
      <c r="K452" s="28"/>
      <c r="L452" s="95"/>
      <c r="M452" s="95"/>
      <c r="N452" s="162"/>
      <c r="O452" s="98" t="s">
        <v>1210</v>
      </c>
    </row>
    <row r="453" spans="2:15" ht="129.75" customHeight="1">
      <c r="B453" s="97" t="s">
        <v>1423</v>
      </c>
      <c r="C453" s="26" t="s">
        <v>1288</v>
      </c>
      <c r="D453" s="104">
        <v>43871</v>
      </c>
      <c r="E453" s="94" t="s">
        <v>1424</v>
      </c>
      <c r="F453" s="159">
        <v>5010901023507</v>
      </c>
      <c r="G453" s="94" t="s">
        <v>975</v>
      </c>
      <c r="H453" s="27" t="s">
        <v>1425</v>
      </c>
      <c r="I453" s="27">
        <v>10562162</v>
      </c>
      <c r="J453" s="190" t="s">
        <v>1794</v>
      </c>
      <c r="K453" s="28"/>
      <c r="L453" s="95"/>
      <c r="M453" s="95"/>
      <c r="N453" s="162"/>
      <c r="O453" s="98" t="s">
        <v>1210</v>
      </c>
    </row>
    <row r="454" spans="2:15" ht="129.75" customHeight="1">
      <c r="B454" s="97" t="s">
        <v>1426</v>
      </c>
      <c r="C454" s="26" t="s">
        <v>1238</v>
      </c>
      <c r="D454" s="104">
        <v>43871</v>
      </c>
      <c r="E454" s="94" t="s">
        <v>1427</v>
      </c>
      <c r="F454" s="159">
        <v>9010005004433</v>
      </c>
      <c r="G454" s="94" t="s">
        <v>975</v>
      </c>
      <c r="H454" s="27" t="s">
        <v>1428</v>
      </c>
      <c r="I454" s="27">
        <v>4191000</v>
      </c>
      <c r="J454" s="190" t="s">
        <v>1794</v>
      </c>
      <c r="K454" s="28"/>
      <c r="L454" s="95"/>
      <c r="M454" s="95"/>
      <c r="N454" s="162"/>
      <c r="O454" s="98" t="s">
        <v>1210</v>
      </c>
    </row>
    <row r="455" spans="2:15" ht="153.75" customHeight="1">
      <c r="B455" s="97" t="s">
        <v>1096</v>
      </c>
      <c r="C455" s="26" t="s">
        <v>1097</v>
      </c>
      <c r="D455" s="104">
        <v>43873</v>
      </c>
      <c r="E455" s="137" t="s">
        <v>1098</v>
      </c>
      <c r="F455" s="84">
        <v>7010001059391</v>
      </c>
      <c r="G455" s="137" t="s">
        <v>446</v>
      </c>
      <c r="H455" s="27">
        <v>1419000</v>
      </c>
      <c r="I455" s="27">
        <v>1419000</v>
      </c>
      <c r="J455" s="190" t="s">
        <v>1794</v>
      </c>
      <c r="K455" s="10">
        <v>0</v>
      </c>
      <c r="L455" s="95"/>
      <c r="M455" s="95"/>
      <c r="N455" s="10"/>
      <c r="O455" s="98"/>
    </row>
    <row r="456" spans="2:15" ht="153.75" customHeight="1">
      <c r="B456" s="97" t="s">
        <v>1429</v>
      </c>
      <c r="C456" s="26" t="s">
        <v>1288</v>
      </c>
      <c r="D456" s="104">
        <v>43873</v>
      </c>
      <c r="E456" s="94" t="s">
        <v>1430</v>
      </c>
      <c r="F456" s="159">
        <v>5012801000222</v>
      </c>
      <c r="G456" s="94" t="s">
        <v>975</v>
      </c>
      <c r="H456" s="27" t="s">
        <v>1431</v>
      </c>
      <c r="I456" s="27">
        <v>7766000</v>
      </c>
      <c r="J456" s="190" t="s">
        <v>1794</v>
      </c>
      <c r="K456" s="28"/>
      <c r="L456" s="95"/>
      <c r="M456" s="95"/>
      <c r="N456" s="162"/>
      <c r="O456" s="98" t="s">
        <v>1210</v>
      </c>
    </row>
    <row r="457" spans="2:15" ht="153.75" customHeight="1">
      <c r="B457" s="97" t="s">
        <v>1432</v>
      </c>
      <c r="C457" s="26" t="s">
        <v>1214</v>
      </c>
      <c r="D457" s="104">
        <v>43873</v>
      </c>
      <c r="E457" s="94" t="s">
        <v>1433</v>
      </c>
      <c r="F457" s="159">
        <v>6010701018466</v>
      </c>
      <c r="G457" s="94" t="s">
        <v>975</v>
      </c>
      <c r="H457" s="27" t="s">
        <v>1434</v>
      </c>
      <c r="I457" s="27">
        <v>8170250</v>
      </c>
      <c r="J457" s="190" t="s">
        <v>1794</v>
      </c>
      <c r="K457" s="28"/>
      <c r="L457" s="95"/>
      <c r="M457" s="95"/>
      <c r="N457" s="162"/>
      <c r="O457" s="98" t="s">
        <v>1210</v>
      </c>
    </row>
    <row r="458" spans="2:15" ht="153.75" customHeight="1">
      <c r="B458" s="97" t="s">
        <v>1435</v>
      </c>
      <c r="C458" s="26" t="s">
        <v>1275</v>
      </c>
      <c r="D458" s="104">
        <v>43873</v>
      </c>
      <c r="E458" s="94" t="s">
        <v>1436</v>
      </c>
      <c r="F458" s="159">
        <v>5120105006504</v>
      </c>
      <c r="G458" s="94" t="s">
        <v>975</v>
      </c>
      <c r="H458" s="27" t="s">
        <v>1437</v>
      </c>
      <c r="I458" s="27">
        <v>1767414</v>
      </c>
      <c r="J458" s="190" t="s">
        <v>1794</v>
      </c>
      <c r="K458" s="28"/>
      <c r="L458" s="95"/>
      <c r="M458" s="95"/>
      <c r="N458" s="162"/>
      <c r="O458" s="98" t="s">
        <v>1210</v>
      </c>
    </row>
    <row r="459" spans="2:15" ht="153.75" customHeight="1">
      <c r="B459" s="97" t="s">
        <v>1438</v>
      </c>
      <c r="C459" s="26" t="s">
        <v>1275</v>
      </c>
      <c r="D459" s="104">
        <v>43873</v>
      </c>
      <c r="E459" s="94" t="s">
        <v>1439</v>
      </c>
      <c r="F459" s="159">
        <v>7130001041734</v>
      </c>
      <c r="G459" s="94" t="s">
        <v>975</v>
      </c>
      <c r="H459" s="27" t="s">
        <v>1440</v>
      </c>
      <c r="I459" s="27">
        <v>2099269</v>
      </c>
      <c r="J459" s="190" t="s">
        <v>1794</v>
      </c>
      <c r="K459" s="28"/>
      <c r="L459" s="95"/>
      <c r="M459" s="95"/>
      <c r="N459" s="162"/>
      <c r="O459" s="98" t="s">
        <v>1210</v>
      </c>
    </row>
    <row r="460" spans="2:15" ht="153.75" customHeight="1">
      <c r="B460" s="97" t="s">
        <v>1441</v>
      </c>
      <c r="C460" s="26" t="s">
        <v>1275</v>
      </c>
      <c r="D460" s="104">
        <v>43873</v>
      </c>
      <c r="E460" s="94" t="s">
        <v>1436</v>
      </c>
      <c r="F460" s="159">
        <v>5120105006504</v>
      </c>
      <c r="G460" s="94" t="s">
        <v>446</v>
      </c>
      <c r="H460" s="27" t="s">
        <v>1442</v>
      </c>
      <c r="I460" s="27">
        <v>1595176</v>
      </c>
      <c r="J460" s="190" t="s">
        <v>1794</v>
      </c>
      <c r="K460" s="28"/>
      <c r="L460" s="95"/>
      <c r="M460" s="95"/>
      <c r="N460" s="162"/>
      <c r="O460" s="98" t="s">
        <v>1210</v>
      </c>
    </row>
    <row r="461" spans="2:15" ht="153.75" customHeight="1">
      <c r="B461" s="97" t="s">
        <v>1443</v>
      </c>
      <c r="C461" s="26" t="s">
        <v>1214</v>
      </c>
      <c r="D461" s="104">
        <v>43873</v>
      </c>
      <c r="E461" s="94" t="s">
        <v>1433</v>
      </c>
      <c r="F461" s="159">
        <v>6010701018466</v>
      </c>
      <c r="G461" s="94" t="s">
        <v>975</v>
      </c>
      <c r="H461" s="27" t="s">
        <v>1444</v>
      </c>
      <c r="I461" s="27">
        <v>16940000</v>
      </c>
      <c r="J461" s="190" t="s">
        <v>1794</v>
      </c>
      <c r="K461" s="28"/>
      <c r="L461" s="95"/>
      <c r="M461" s="95"/>
      <c r="N461" s="162"/>
      <c r="O461" s="98" t="s">
        <v>1210</v>
      </c>
    </row>
    <row r="462" spans="2:15" ht="153.75" customHeight="1">
      <c r="B462" s="97" t="s">
        <v>1445</v>
      </c>
      <c r="C462" s="26" t="s">
        <v>1214</v>
      </c>
      <c r="D462" s="104">
        <v>43873</v>
      </c>
      <c r="E462" s="94" t="s">
        <v>1446</v>
      </c>
      <c r="F462" s="159" t="s">
        <v>176</v>
      </c>
      <c r="G462" s="94" t="s">
        <v>975</v>
      </c>
      <c r="H462" s="27" t="s">
        <v>1447</v>
      </c>
      <c r="I462" s="27">
        <v>9772700</v>
      </c>
      <c r="J462" s="190" t="s">
        <v>1794</v>
      </c>
      <c r="K462" s="28"/>
      <c r="L462" s="95"/>
      <c r="M462" s="95"/>
      <c r="N462" s="162"/>
      <c r="O462" s="98" t="s">
        <v>1210</v>
      </c>
    </row>
    <row r="463" spans="2:15" ht="153.75" customHeight="1">
      <c r="B463" s="97" t="s">
        <v>1448</v>
      </c>
      <c r="C463" s="26" t="s">
        <v>1262</v>
      </c>
      <c r="D463" s="104">
        <v>43873</v>
      </c>
      <c r="E463" s="94" t="s">
        <v>1263</v>
      </c>
      <c r="F463" s="159">
        <v>9011101031552</v>
      </c>
      <c r="G463" s="94" t="s">
        <v>975</v>
      </c>
      <c r="H463" s="27" t="s">
        <v>1449</v>
      </c>
      <c r="I463" s="27">
        <v>23908853</v>
      </c>
      <c r="J463" s="190" t="s">
        <v>1794</v>
      </c>
      <c r="K463" s="28"/>
      <c r="L463" s="95"/>
      <c r="M463" s="95"/>
      <c r="N463" s="162"/>
      <c r="O463" s="98" t="s">
        <v>1210</v>
      </c>
    </row>
    <row r="464" spans="2:15" ht="153.75" customHeight="1">
      <c r="B464" s="97" t="s">
        <v>1450</v>
      </c>
      <c r="C464" s="26" t="s">
        <v>1275</v>
      </c>
      <c r="D464" s="104">
        <v>43873</v>
      </c>
      <c r="E464" s="94" t="s">
        <v>1451</v>
      </c>
      <c r="F464" s="159">
        <v>5010601030357</v>
      </c>
      <c r="G464" s="94" t="s">
        <v>975</v>
      </c>
      <c r="H464" s="27" t="s">
        <v>1452</v>
      </c>
      <c r="I464" s="27">
        <v>1940401</v>
      </c>
      <c r="J464" s="190" t="s">
        <v>1794</v>
      </c>
      <c r="K464" s="28"/>
      <c r="L464" s="95"/>
      <c r="M464" s="95"/>
      <c r="N464" s="162"/>
      <c r="O464" s="98" t="s">
        <v>1210</v>
      </c>
    </row>
    <row r="465" spans="2:15" ht="123.75" customHeight="1">
      <c r="B465" s="97" t="s">
        <v>1099</v>
      </c>
      <c r="C465" s="136" t="s">
        <v>1100</v>
      </c>
      <c r="D465" s="104">
        <v>43874</v>
      </c>
      <c r="E465" s="94" t="s">
        <v>1101</v>
      </c>
      <c r="F465" s="30">
        <v>1030001024052</v>
      </c>
      <c r="G465" s="137" t="s">
        <v>446</v>
      </c>
      <c r="H465" s="27">
        <v>2343000</v>
      </c>
      <c r="I465" s="27">
        <v>2343000</v>
      </c>
      <c r="J465" s="236">
        <f t="shared" si="17"/>
        <v>1</v>
      </c>
      <c r="K465" s="10">
        <v>0</v>
      </c>
      <c r="L465" s="95"/>
      <c r="M465" s="95"/>
      <c r="N465" s="10"/>
      <c r="O465" s="98"/>
    </row>
    <row r="466" spans="2:15" ht="94.5" customHeight="1">
      <c r="B466" s="147" t="s">
        <v>1102</v>
      </c>
      <c r="C466" s="148" t="s">
        <v>1103</v>
      </c>
      <c r="D466" s="222">
        <v>43874</v>
      </c>
      <c r="E466" s="148" t="s">
        <v>1104</v>
      </c>
      <c r="F466" s="233" t="s">
        <v>1105</v>
      </c>
      <c r="G466" s="148" t="s">
        <v>1106</v>
      </c>
      <c r="H466" s="149">
        <v>6621771</v>
      </c>
      <c r="I466" s="149">
        <v>6486810</v>
      </c>
      <c r="J466" s="203">
        <v>0.97961859448174815</v>
      </c>
      <c r="K466" s="86"/>
      <c r="L466" s="148"/>
      <c r="M466" s="150"/>
      <c r="N466" s="150"/>
      <c r="O466" s="174"/>
    </row>
    <row r="467" spans="2:15" ht="132.75" customHeight="1">
      <c r="B467" s="97" t="s">
        <v>1453</v>
      </c>
      <c r="C467" s="26" t="s">
        <v>1288</v>
      </c>
      <c r="D467" s="104">
        <v>43874</v>
      </c>
      <c r="E467" s="94" t="s">
        <v>1454</v>
      </c>
      <c r="F467" s="159">
        <v>5010901023507</v>
      </c>
      <c r="G467" s="94" t="s">
        <v>975</v>
      </c>
      <c r="H467" s="27" t="s">
        <v>1455</v>
      </c>
      <c r="I467" s="27">
        <v>2434146</v>
      </c>
      <c r="J467" s="190" t="s">
        <v>1793</v>
      </c>
      <c r="K467" s="28"/>
      <c r="L467" s="95"/>
      <c r="M467" s="95"/>
      <c r="N467" s="162"/>
      <c r="O467" s="98" t="s">
        <v>1210</v>
      </c>
    </row>
    <row r="468" spans="2:15" ht="132.75" customHeight="1">
      <c r="B468" s="97" t="s">
        <v>1456</v>
      </c>
      <c r="C468" s="26" t="s">
        <v>1288</v>
      </c>
      <c r="D468" s="104">
        <v>43874</v>
      </c>
      <c r="E468" s="94" t="s">
        <v>1454</v>
      </c>
      <c r="F468" s="159">
        <v>5010901023507</v>
      </c>
      <c r="G468" s="94" t="s">
        <v>975</v>
      </c>
      <c r="H468" s="27" t="s">
        <v>1457</v>
      </c>
      <c r="I468" s="27">
        <v>2629253</v>
      </c>
      <c r="J468" s="190" t="s">
        <v>1793</v>
      </c>
      <c r="K468" s="28"/>
      <c r="L468" s="95"/>
      <c r="M468" s="95"/>
      <c r="N468" s="162"/>
      <c r="O468" s="98" t="s">
        <v>1210</v>
      </c>
    </row>
    <row r="469" spans="2:15" ht="132.75" customHeight="1">
      <c r="B469" s="97" t="s">
        <v>1458</v>
      </c>
      <c r="C469" s="26" t="s">
        <v>817</v>
      </c>
      <c r="D469" s="104">
        <v>43874</v>
      </c>
      <c r="E469" s="94" t="s">
        <v>1459</v>
      </c>
      <c r="F469" s="159">
        <v>1010601031029</v>
      </c>
      <c r="G469" s="94" t="s">
        <v>975</v>
      </c>
      <c r="H469" s="27" t="s">
        <v>1460</v>
      </c>
      <c r="I469" s="27">
        <v>1006205</v>
      </c>
      <c r="J469" s="190" t="s">
        <v>1793</v>
      </c>
      <c r="K469" s="28"/>
      <c r="L469" s="95"/>
      <c r="M469" s="95"/>
      <c r="N469" s="162"/>
      <c r="O469" s="98" t="s">
        <v>1210</v>
      </c>
    </row>
    <row r="470" spans="2:15" ht="132.75" customHeight="1">
      <c r="B470" s="97" t="s">
        <v>1461</v>
      </c>
      <c r="C470" s="26" t="s">
        <v>1288</v>
      </c>
      <c r="D470" s="104">
        <v>43874</v>
      </c>
      <c r="E470" s="94" t="s">
        <v>1462</v>
      </c>
      <c r="F470" s="159">
        <v>9020001022470</v>
      </c>
      <c r="G470" s="94" t="s">
        <v>975</v>
      </c>
      <c r="H470" s="27" t="s">
        <v>1463</v>
      </c>
      <c r="I470" s="27">
        <v>1970100</v>
      </c>
      <c r="J470" s="190" t="s">
        <v>1793</v>
      </c>
      <c r="K470" s="28"/>
      <c r="L470" s="95"/>
      <c r="M470" s="95"/>
      <c r="N470" s="162"/>
      <c r="O470" s="98" t="s">
        <v>1210</v>
      </c>
    </row>
    <row r="471" spans="2:15" ht="132.75" customHeight="1">
      <c r="B471" s="97" t="s">
        <v>1464</v>
      </c>
      <c r="C471" s="26" t="s">
        <v>1238</v>
      </c>
      <c r="D471" s="104">
        <v>43874</v>
      </c>
      <c r="E471" s="94" t="s">
        <v>1465</v>
      </c>
      <c r="F471" s="159">
        <v>9130001022369</v>
      </c>
      <c r="G471" s="94" t="s">
        <v>975</v>
      </c>
      <c r="H471" s="27" t="s">
        <v>1466</v>
      </c>
      <c r="I471" s="27">
        <v>3032491</v>
      </c>
      <c r="J471" s="190" t="s">
        <v>1793</v>
      </c>
      <c r="K471" s="28"/>
      <c r="L471" s="95"/>
      <c r="M471" s="95"/>
      <c r="N471" s="162"/>
      <c r="O471" s="98" t="s">
        <v>1210</v>
      </c>
    </row>
    <row r="472" spans="2:15" ht="132.75" customHeight="1">
      <c r="B472" s="97" t="s">
        <v>1467</v>
      </c>
      <c r="C472" s="26" t="s">
        <v>1288</v>
      </c>
      <c r="D472" s="104">
        <v>43874</v>
      </c>
      <c r="E472" s="94" t="s">
        <v>1468</v>
      </c>
      <c r="F472" s="159">
        <v>6010005007397</v>
      </c>
      <c r="G472" s="94" t="s">
        <v>975</v>
      </c>
      <c r="H472" s="27" t="s">
        <v>1469</v>
      </c>
      <c r="I472" s="27">
        <v>1831630</v>
      </c>
      <c r="J472" s="190" t="s">
        <v>1793</v>
      </c>
      <c r="K472" s="28"/>
      <c r="L472" s="95"/>
      <c r="M472" s="95"/>
      <c r="N472" s="162"/>
      <c r="O472" s="98" t="s">
        <v>1210</v>
      </c>
    </row>
    <row r="473" spans="2:15" ht="132.75" customHeight="1">
      <c r="B473" s="97" t="s">
        <v>1467</v>
      </c>
      <c r="C473" s="26" t="s">
        <v>1288</v>
      </c>
      <c r="D473" s="104">
        <v>43874</v>
      </c>
      <c r="E473" s="94" t="s">
        <v>1470</v>
      </c>
      <c r="F473" s="159">
        <v>3012705000221</v>
      </c>
      <c r="G473" s="94" t="s">
        <v>975</v>
      </c>
      <c r="H473" s="27" t="s">
        <v>1471</v>
      </c>
      <c r="I473" s="27">
        <v>1103764</v>
      </c>
      <c r="J473" s="190" t="s">
        <v>1793</v>
      </c>
      <c r="K473" s="28"/>
      <c r="L473" s="95"/>
      <c r="M473" s="95"/>
      <c r="N473" s="162"/>
      <c r="O473" s="98" t="s">
        <v>1210</v>
      </c>
    </row>
    <row r="474" spans="2:15" ht="132.75" customHeight="1">
      <c r="B474" s="97" t="s">
        <v>1467</v>
      </c>
      <c r="C474" s="26" t="s">
        <v>1288</v>
      </c>
      <c r="D474" s="104">
        <v>43874</v>
      </c>
      <c r="E474" s="94" t="s">
        <v>1472</v>
      </c>
      <c r="F474" s="159">
        <v>7130005012392</v>
      </c>
      <c r="G474" s="94" t="s">
        <v>975</v>
      </c>
      <c r="H474" s="27" t="s">
        <v>1473</v>
      </c>
      <c r="I474" s="27">
        <v>1613067</v>
      </c>
      <c r="J474" s="190" t="s">
        <v>1793</v>
      </c>
      <c r="K474" s="28"/>
      <c r="L474" s="95"/>
      <c r="M474" s="95"/>
      <c r="N474" s="162"/>
      <c r="O474" s="98" t="s">
        <v>1210</v>
      </c>
    </row>
    <row r="475" spans="2:15" ht="132.75" customHeight="1">
      <c r="B475" s="97" t="s">
        <v>1467</v>
      </c>
      <c r="C475" s="26" t="s">
        <v>1288</v>
      </c>
      <c r="D475" s="104">
        <v>43874</v>
      </c>
      <c r="E475" s="94" t="s">
        <v>1474</v>
      </c>
      <c r="F475" s="159">
        <v>5000020229580</v>
      </c>
      <c r="G475" s="94" t="s">
        <v>975</v>
      </c>
      <c r="H475" s="27" t="s">
        <v>1475</v>
      </c>
      <c r="I475" s="27">
        <v>1214112</v>
      </c>
      <c r="J475" s="190" t="s">
        <v>1793</v>
      </c>
      <c r="K475" s="28"/>
      <c r="L475" s="95"/>
      <c r="M475" s="95"/>
      <c r="N475" s="162"/>
      <c r="O475" s="98" t="s">
        <v>1210</v>
      </c>
    </row>
    <row r="476" spans="2:15" ht="132.75" customHeight="1">
      <c r="B476" s="97" t="s">
        <v>1467</v>
      </c>
      <c r="C476" s="26" t="s">
        <v>1288</v>
      </c>
      <c r="D476" s="104">
        <v>43874</v>
      </c>
      <c r="E476" s="94" t="s">
        <v>1476</v>
      </c>
      <c r="F476" s="159">
        <v>8120905004076</v>
      </c>
      <c r="G476" s="94" t="s">
        <v>975</v>
      </c>
      <c r="H476" s="27" t="s">
        <v>1477</v>
      </c>
      <c r="I476" s="27">
        <v>1093524</v>
      </c>
      <c r="J476" s="190" t="s">
        <v>1793</v>
      </c>
      <c r="K476" s="28"/>
      <c r="L476" s="95"/>
      <c r="M476" s="95"/>
      <c r="N476" s="162"/>
      <c r="O476" s="98" t="s">
        <v>1210</v>
      </c>
    </row>
    <row r="477" spans="2:15" ht="132.75" customHeight="1">
      <c r="B477" s="97" t="s">
        <v>1467</v>
      </c>
      <c r="C477" s="26" t="s">
        <v>1288</v>
      </c>
      <c r="D477" s="104">
        <v>43874</v>
      </c>
      <c r="E477" s="94" t="s">
        <v>1478</v>
      </c>
      <c r="F477" s="159">
        <v>7010005004567</v>
      </c>
      <c r="G477" s="94" t="s">
        <v>975</v>
      </c>
      <c r="H477" s="27" t="s">
        <v>1479</v>
      </c>
      <c r="I477" s="27">
        <v>2656217</v>
      </c>
      <c r="J477" s="190" t="s">
        <v>1793</v>
      </c>
      <c r="K477" s="28"/>
      <c r="L477" s="95"/>
      <c r="M477" s="95"/>
      <c r="N477" s="162"/>
      <c r="O477" s="98" t="s">
        <v>1210</v>
      </c>
    </row>
    <row r="478" spans="2:15" ht="132.75" customHeight="1">
      <c r="B478" s="97" t="s">
        <v>1480</v>
      </c>
      <c r="C478" s="26" t="s">
        <v>1288</v>
      </c>
      <c r="D478" s="104">
        <v>43874</v>
      </c>
      <c r="E478" s="94" t="s">
        <v>1481</v>
      </c>
      <c r="F478" s="159">
        <v>7070005006954</v>
      </c>
      <c r="G478" s="94" t="s">
        <v>975</v>
      </c>
      <c r="H478" s="27" t="s">
        <v>1482</v>
      </c>
      <c r="I478" s="27">
        <v>2242030</v>
      </c>
      <c r="J478" s="190" t="s">
        <v>1793</v>
      </c>
      <c r="K478" s="28"/>
      <c r="L478" s="95"/>
      <c r="M478" s="95"/>
      <c r="N478" s="162"/>
      <c r="O478" s="98" t="s">
        <v>1210</v>
      </c>
    </row>
    <row r="479" spans="2:15" ht="132.75" customHeight="1">
      <c r="B479" s="97" t="s">
        <v>1483</v>
      </c>
      <c r="C479" s="26" t="s">
        <v>1288</v>
      </c>
      <c r="D479" s="104">
        <v>43874</v>
      </c>
      <c r="E479" s="94" t="s">
        <v>1484</v>
      </c>
      <c r="F479" s="159">
        <v>9180005007452</v>
      </c>
      <c r="G479" s="94" t="s">
        <v>975</v>
      </c>
      <c r="H479" s="27" t="s">
        <v>1485</v>
      </c>
      <c r="I479" s="27">
        <v>1209000</v>
      </c>
      <c r="J479" s="190" t="s">
        <v>1793</v>
      </c>
      <c r="K479" s="28"/>
      <c r="L479" s="95"/>
      <c r="M479" s="95"/>
      <c r="N479" s="162"/>
      <c r="O479" s="98" t="s">
        <v>1210</v>
      </c>
    </row>
    <row r="480" spans="2:15" ht="132.75" customHeight="1">
      <c r="B480" s="97" t="s">
        <v>1486</v>
      </c>
      <c r="C480" s="26" t="s">
        <v>1288</v>
      </c>
      <c r="D480" s="104">
        <v>43874</v>
      </c>
      <c r="E480" s="94" t="s">
        <v>1487</v>
      </c>
      <c r="F480" s="159" t="s">
        <v>176</v>
      </c>
      <c r="G480" s="94" t="s">
        <v>975</v>
      </c>
      <c r="H480" s="27" t="s">
        <v>1488</v>
      </c>
      <c r="I480" s="27">
        <v>1565569</v>
      </c>
      <c r="J480" s="190" t="s">
        <v>1793</v>
      </c>
      <c r="K480" s="28"/>
      <c r="L480" s="95"/>
      <c r="M480" s="95"/>
      <c r="N480" s="162"/>
      <c r="O480" s="98" t="s">
        <v>1210</v>
      </c>
    </row>
    <row r="481" spans="2:15" ht="132.75" customHeight="1">
      <c r="B481" s="97" t="s">
        <v>1489</v>
      </c>
      <c r="C481" s="26" t="s">
        <v>1288</v>
      </c>
      <c r="D481" s="104">
        <v>43874</v>
      </c>
      <c r="E481" s="94" t="s">
        <v>1490</v>
      </c>
      <c r="F481" s="159">
        <v>9020005007567</v>
      </c>
      <c r="G481" s="94" t="s">
        <v>975</v>
      </c>
      <c r="H481" s="27" t="s">
        <v>1491</v>
      </c>
      <c r="I481" s="27">
        <v>1036080</v>
      </c>
      <c r="J481" s="190" t="s">
        <v>1793</v>
      </c>
      <c r="K481" s="28"/>
      <c r="L481" s="95"/>
      <c r="M481" s="95"/>
      <c r="N481" s="162"/>
      <c r="O481" s="98" t="s">
        <v>1210</v>
      </c>
    </row>
    <row r="482" spans="2:15" ht="132.75" customHeight="1">
      <c r="B482" s="97" t="s">
        <v>1483</v>
      </c>
      <c r="C482" s="26" t="s">
        <v>1288</v>
      </c>
      <c r="D482" s="104">
        <v>43874</v>
      </c>
      <c r="E482" s="94" t="s">
        <v>1492</v>
      </c>
      <c r="F482" s="159">
        <v>1220005006886</v>
      </c>
      <c r="G482" s="94" t="s">
        <v>975</v>
      </c>
      <c r="H482" s="27" t="s">
        <v>1493</v>
      </c>
      <c r="I482" s="27">
        <v>1255152</v>
      </c>
      <c r="J482" s="190" t="s">
        <v>1793</v>
      </c>
      <c r="K482" s="28"/>
      <c r="L482" s="95"/>
      <c r="M482" s="95"/>
      <c r="N482" s="162"/>
      <c r="O482" s="98" t="s">
        <v>1210</v>
      </c>
    </row>
    <row r="483" spans="2:15" ht="132.75" customHeight="1">
      <c r="B483" s="97" t="s">
        <v>1483</v>
      </c>
      <c r="C483" s="26" t="s">
        <v>1288</v>
      </c>
      <c r="D483" s="104">
        <v>43874</v>
      </c>
      <c r="E483" s="94" t="s">
        <v>1494</v>
      </c>
      <c r="F483" s="159">
        <v>4100005001211</v>
      </c>
      <c r="G483" s="94" t="s">
        <v>975</v>
      </c>
      <c r="H483" s="27" t="s">
        <v>1495</v>
      </c>
      <c r="I483" s="27">
        <v>1292032</v>
      </c>
      <c r="J483" s="190" t="s">
        <v>1793</v>
      </c>
      <c r="K483" s="28"/>
      <c r="L483" s="95"/>
      <c r="M483" s="95"/>
      <c r="N483" s="162"/>
      <c r="O483" s="98" t="s">
        <v>1210</v>
      </c>
    </row>
    <row r="484" spans="2:15" ht="132.75" customHeight="1">
      <c r="B484" s="97" t="s">
        <v>1483</v>
      </c>
      <c r="C484" s="26" t="s">
        <v>1288</v>
      </c>
      <c r="D484" s="104">
        <v>43874</v>
      </c>
      <c r="E484" s="94" t="s">
        <v>1496</v>
      </c>
      <c r="F484" s="159">
        <v>3010405001696</v>
      </c>
      <c r="G484" s="94" t="s">
        <v>975</v>
      </c>
      <c r="H484" s="27" t="s">
        <v>1497</v>
      </c>
      <c r="I484" s="27">
        <v>1510048</v>
      </c>
      <c r="J484" s="190" t="s">
        <v>1793</v>
      </c>
      <c r="K484" s="28"/>
      <c r="L484" s="95"/>
      <c r="M484" s="95"/>
      <c r="N484" s="162"/>
      <c r="O484" s="98" t="s">
        <v>1210</v>
      </c>
    </row>
    <row r="485" spans="2:15" ht="132.75" customHeight="1">
      <c r="B485" s="97" t="s">
        <v>1483</v>
      </c>
      <c r="C485" s="26" t="s">
        <v>1288</v>
      </c>
      <c r="D485" s="104">
        <v>43874</v>
      </c>
      <c r="E485" s="94" t="s">
        <v>1498</v>
      </c>
      <c r="F485" s="159">
        <v>6010405001652</v>
      </c>
      <c r="G485" s="94" t="s">
        <v>975</v>
      </c>
      <c r="H485" s="27" t="s">
        <v>1499</v>
      </c>
      <c r="I485" s="27">
        <v>1338210</v>
      </c>
      <c r="J485" s="190" t="s">
        <v>1793</v>
      </c>
      <c r="K485" s="28"/>
      <c r="L485" s="95"/>
      <c r="M485" s="95"/>
      <c r="N485" s="162"/>
      <c r="O485" s="98" t="s">
        <v>1210</v>
      </c>
    </row>
    <row r="486" spans="2:15" ht="132.75" customHeight="1">
      <c r="B486" s="97" t="s">
        <v>1483</v>
      </c>
      <c r="C486" s="26" t="s">
        <v>1288</v>
      </c>
      <c r="D486" s="104">
        <v>43874</v>
      </c>
      <c r="E486" s="94" t="s">
        <v>1500</v>
      </c>
      <c r="F486" s="159">
        <v>6020005003107</v>
      </c>
      <c r="G486" s="94" t="s">
        <v>975</v>
      </c>
      <c r="H486" s="27" t="s">
        <v>1501</v>
      </c>
      <c r="I486" s="27">
        <v>2200500</v>
      </c>
      <c r="J486" s="190" t="s">
        <v>1793</v>
      </c>
      <c r="K486" s="28"/>
      <c r="L486" s="95"/>
      <c r="M486" s="95"/>
      <c r="N486" s="162"/>
      <c r="O486" s="98" t="s">
        <v>1210</v>
      </c>
    </row>
    <row r="487" spans="2:15" ht="132.75" customHeight="1">
      <c r="B487" s="97" t="s">
        <v>1483</v>
      </c>
      <c r="C487" s="26" t="s">
        <v>1288</v>
      </c>
      <c r="D487" s="104">
        <v>43874</v>
      </c>
      <c r="E487" s="94" t="s">
        <v>1502</v>
      </c>
      <c r="F487" s="159">
        <v>3010405001696</v>
      </c>
      <c r="G487" s="94" t="s">
        <v>975</v>
      </c>
      <c r="H487" s="27" t="s">
        <v>1503</v>
      </c>
      <c r="I487" s="27">
        <v>1390636</v>
      </c>
      <c r="J487" s="190" t="s">
        <v>1793</v>
      </c>
      <c r="K487" s="28"/>
      <c r="L487" s="95"/>
      <c r="M487" s="95"/>
      <c r="N487" s="162"/>
      <c r="O487" s="98" t="s">
        <v>1210</v>
      </c>
    </row>
    <row r="488" spans="2:15" ht="132.75" customHeight="1">
      <c r="B488" s="97" t="s">
        <v>1483</v>
      </c>
      <c r="C488" s="26" t="s">
        <v>1288</v>
      </c>
      <c r="D488" s="104">
        <v>43874</v>
      </c>
      <c r="E488" s="94" t="s">
        <v>1504</v>
      </c>
      <c r="F488" s="159">
        <v>6070005000768</v>
      </c>
      <c r="G488" s="94" t="s">
        <v>975</v>
      </c>
      <c r="H488" s="27" t="s">
        <v>1505</v>
      </c>
      <c r="I488" s="27">
        <v>1277920</v>
      </c>
      <c r="J488" s="190" t="s">
        <v>1793</v>
      </c>
      <c r="K488" s="28"/>
      <c r="L488" s="95"/>
      <c r="M488" s="95"/>
      <c r="N488" s="162"/>
      <c r="O488" s="98" t="s">
        <v>1210</v>
      </c>
    </row>
    <row r="489" spans="2:15" ht="132.75" customHeight="1">
      <c r="B489" s="97" t="s">
        <v>1483</v>
      </c>
      <c r="C489" s="26" t="s">
        <v>1288</v>
      </c>
      <c r="D489" s="104">
        <v>43874</v>
      </c>
      <c r="E489" s="94" t="s">
        <v>1506</v>
      </c>
      <c r="F489" s="159">
        <v>6010405002452</v>
      </c>
      <c r="G489" s="94" t="s">
        <v>975</v>
      </c>
      <c r="H489" s="27" t="s">
        <v>1507</v>
      </c>
      <c r="I489" s="27">
        <v>1183477</v>
      </c>
      <c r="J489" s="190" t="s">
        <v>1793</v>
      </c>
      <c r="K489" s="28"/>
      <c r="L489" s="95"/>
      <c r="M489" s="95"/>
      <c r="N489" s="162"/>
      <c r="O489" s="98" t="s">
        <v>1210</v>
      </c>
    </row>
    <row r="490" spans="2:15" ht="132.75" customHeight="1">
      <c r="B490" s="97" t="s">
        <v>1483</v>
      </c>
      <c r="C490" s="26" t="s">
        <v>1288</v>
      </c>
      <c r="D490" s="104">
        <v>43874</v>
      </c>
      <c r="E490" s="94" t="s">
        <v>1508</v>
      </c>
      <c r="F490" s="159">
        <v>8010005018475</v>
      </c>
      <c r="G490" s="94" t="s">
        <v>975</v>
      </c>
      <c r="H490" s="27" t="s">
        <v>1509</v>
      </c>
      <c r="I490" s="27">
        <v>1102590</v>
      </c>
      <c r="J490" s="190" t="s">
        <v>1793</v>
      </c>
      <c r="K490" s="28"/>
      <c r="L490" s="95"/>
      <c r="M490" s="95"/>
      <c r="N490" s="162"/>
      <c r="O490" s="98" t="s">
        <v>1210</v>
      </c>
    </row>
    <row r="491" spans="2:15" ht="132.75" customHeight="1">
      <c r="B491" s="97" t="s">
        <v>1483</v>
      </c>
      <c r="C491" s="26" t="s">
        <v>1288</v>
      </c>
      <c r="D491" s="104">
        <v>43874</v>
      </c>
      <c r="E491" s="94" t="s">
        <v>1510</v>
      </c>
      <c r="F491" s="159" t="s">
        <v>1511</v>
      </c>
      <c r="G491" s="94" t="s">
        <v>975</v>
      </c>
      <c r="H491" s="27" t="s">
        <v>1512</v>
      </c>
      <c r="I491" s="27">
        <v>3886602</v>
      </c>
      <c r="J491" s="190" t="s">
        <v>1793</v>
      </c>
      <c r="K491" s="28"/>
      <c r="L491" s="95"/>
      <c r="M491" s="95"/>
      <c r="N491" s="162"/>
      <c r="O491" s="98" t="s">
        <v>1210</v>
      </c>
    </row>
    <row r="492" spans="2:15" ht="132.75" customHeight="1">
      <c r="B492" s="97" t="s">
        <v>1483</v>
      </c>
      <c r="C492" s="26" t="s">
        <v>1288</v>
      </c>
      <c r="D492" s="104">
        <v>43874</v>
      </c>
      <c r="E492" s="94" t="s">
        <v>1513</v>
      </c>
      <c r="F492" s="159">
        <v>4290005001267</v>
      </c>
      <c r="G492" s="94" t="s">
        <v>975</v>
      </c>
      <c r="H492" s="27" t="s">
        <v>1514</v>
      </c>
      <c r="I492" s="27">
        <v>1238820</v>
      </c>
      <c r="J492" s="190" t="s">
        <v>1793</v>
      </c>
      <c r="K492" s="28"/>
      <c r="L492" s="95"/>
      <c r="M492" s="95"/>
      <c r="N492" s="162"/>
      <c r="O492" s="98" t="s">
        <v>1210</v>
      </c>
    </row>
    <row r="493" spans="2:15" ht="132.75" customHeight="1">
      <c r="B493" s="97" t="s">
        <v>1483</v>
      </c>
      <c r="C493" s="26" t="s">
        <v>1288</v>
      </c>
      <c r="D493" s="104">
        <v>43874</v>
      </c>
      <c r="E493" s="94" t="s">
        <v>1515</v>
      </c>
      <c r="F493" s="159">
        <v>5010405010563</v>
      </c>
      <c r="G493" s="94" t="s">
        <v>975</v>
      </c>
      <c r="H493" s="27" t="s">
        <v>1516</v>
      </c>
      <c r="I493" s="27">
        <v>15150608</v>
      </c>
      <c r="J493" s="190" t="s">
        <v>1793</v>
      </c>
      <c r="K493" s="28"/>
      <c r="L493" s="95"/>
      <c r="M493" s="95"/>
      <c r="N493" s="162"/>
      <c r="O493" s="98" t="s">
        <v>1210</v>
      </c>
    </row>
    <row r="494" spans="2:15" ht="132.75" customHeight="1">
      <c r="B494" s="97" t="s">
        <v>1517</v>
      </c>
      <c r="C494" s="26" t="s">
        <v>1288</v>
      </c>
      <c r="D494" s="104">
        <v>43874</v>
      </c>
      <c r="E494" s="94" t="s">
        <v>1518</v>
      </c>
      <c r="F494" s="159">
        <v>3040005009939</v>
      </c>
      <c r="G494" s="94" t="s">
        <v>975</v>
      </c>
      <c r="H494" s="27" t="s">
        <v>1519</v>
      </c>
      <c r="I494" s="27">
        <v>3547918</v>
      </c>
      <c r="J494" s="190" t="s">
        <v>1793</v>
      </c>
      <c r="K494" s="28"/>
      <c r="L494" s="95"/>
      <c r="M494" s="95"/>
      <c r="N494" s="162"/>
      <c r="O494" s="98" t="s">
        <v>1210</v>
      </c>
    </row>
    <row r="495" spans="2:15" ht="132.75" customHeight="1">
      <c r="B495" s="97" t="s">
        <v>1483</v>
      </c>
      <c r="C495" s="26" t="s">
        <v>1288</v>
      </c>
      <c r="D495" s="104">
        <v>43874</v>
      </c>
      <c r="E495" s="94" t="s">
        <v>1520</v>
      </c>
      <c r="F495" s="159">
        <v>3010405001696</v>
      </c>
      <c r="G495" s="94" t="s">
        <v>975</v>
      </c>
      <c r="H495" s="27" t="s">
        <v>1521</v>
      </c>
      <c r="I495" s="27">
        <v>1928241</v>
      </c>
      <c r="J495" s="190" t="s">
        <v>1793</v>
      </c>
      <c r="K495" s="28"/>
      <c r="L495" s="95"/>
      <c r="M495" s="95"/>
      <c r="N495" s="162"/>
      <c r="O495" s="98" t="s">
        <v>1210</v>
      </c>
    </row>
    <row r="496" spans="2:15" ht="132.75" customHeight="1">
      <c r="B496" s="97" t="s">
        <v>1483</v>
      </c>
      <c r="C496" s="26" t="s">
        <v>1288</v>
      </c>
      <c r="D496" s="104">
        <v>43874</v>
      </c>
      <c r="E496" s="94" t="s">
        <v>1522</v>
      </c>
      <c r="F496" s="159">
        <v>5020005005343</v>
      </c>
      <c r="G496" s="94" t="s">
        <v>975</v>
      </c>
      <c r="H496" s="27" t="s">
        <v>1523</v>
      </c>
      <c r="I496" s="27">
        <v>2042531</v>
      </c>
      <c r="J496" s="190" t="s">
        <v>1793</v>
      </c>
      <c r="K496" s="28"/>
      <c r="L496" s="95"/>
      <c r="M496" s="95"/>
      <c r="N496" s="162"/>
      <c r="O496" s="98" t="s">
        <v>1210</v>
      </c>
    </row>
    <row r="497" spans="2:15" ht="132.75" customHeight="1">
      <c r="B497" s="97" t="s">
        <v>1483</v>
      </c>
      <c r="C497" s="26" t="s">
        <v>1288</v>
      </c>
      <c r="D497" s="104">
        <v>43874</v>
      </c>
      <c r="E497" s="94" t="s">
        <v>1524</v>
      </c>
      <c r="F497" s="159">
        <v>2011105004024</v>
      </c>
      <c r="G497" s="94" t="s">
        <v>975</v>
      </c>
      <c r="H497" s="27" t="s">
        <v>1525</v>
      </c>
      <c r="I497" s="27">
        <v>4005900</v>
      </c>
      <c r="J497" s="190" t="s">
        <v>1793</v>
      </c>
      <c r="K497" s="28"/>
      <c r="L497" s="95"/>
      <c r="M497" s="95"/>
      <c r="N497" s="162"/>
      <c r="O497" s="98" t="s">
        <v>1210</v>
      </c>
    </row>
    <row r="498" spans="2:15" ht="132.75" customHeight="1">
      <c r="B498" s="97" t="s">
        <v>1467</v>
      </c>
      <c r="C498" s="26" t="s">
        <v>1288</v>
      </c>
      <c r="D498" s="104">
        <v>43874</v>
      </c>
      <c r="E498" s="94" t="s">
        <v>1526</v>
      </c>
      <c r="F498" s="159">
        <v>4010705002096</v>
      </c>
      <c r="G498" s="94" t="s">
        <v>975</v>
      </c>
      <c r="H498" s="27" t="s">
        <v>1527</v>
      </c>
      <c r="I498" s="27">
        <v>1337650</v>
      </c>
      <c r="J498" s="190" t="s">
        <v>1793</v>
      </c>
      <c r="K498" s="28"/>
      <c r="L498" s="95"/>
      <c r="M498" s="95"/>
      <c r="N498" s="162"/>
      <c r="O498" s="98" t="s">
        <v>1210</v>
      </c>
    </row>
    <row r="499" spans="2:15" ht="132.75" customHeight="1">
      <c r="B499" s="97" t="s">
        <v>1517</v>
      </c>
      <c r="C499" s="26" t="s">
        <v>1288</v>
      </c>
      <c r="D499" s="104">
        <v>43874</v>
      </c>
      <c r="E499" s="94" t="s">
        <v>1528</v>
      </c>
      <c r="F499" s="159">
        <v>6060005004332</v>
      </c>
      <c r="G499" s="94" t="s">
        <v>975</v>
      </c>
      <c r="H499" s="27" t="s">
        <v>1529</v>
      </c>
      <c r="I499" s="27">
        <v>4142171</v>
      </c>
      <c r="J499" s="190" t="s">
        <v>1793</v>
      </c>
      <c r="K499" s="28"/>
      <c r="L499" s="95"/>
      <c r="M499" s="95"/>
      <c r="N499" s="162"/>
      <c r="O499" s="98" t="s">
        <v>1210</v>
      </c>
    </row>
    <row r="500" spans="2:15" ht="132.75" customHeight="1">
      <c r="B500" s="97" t="s">
        <v>1517</v>
      </c>
      <c r="C500" s="26" t="s">
        <v>1288</v>
      </c>
      <c r="D500" s="104">
        <v>43874</v>
      </c>
      <c r="E500" s="94" t="s">
        <v>1326</v>
      </c>
      <c r="F500" s="159">
        <v>3310005001777</v>
      </c>
      <c r="G500" s="94" t="s">
        <v>975</v>
      </c>
      <c r="H500" s="27" t="s">
        <v>1530</v>
      </c>
      <c r="I500" s="27">
        <v>1024896</v>
      </c>
      <c r="J500" s="190" t="s">
        <v>1793</v>
      </c>
      <c r="K500" s="28"/>
      <c r="L500" s="95"/>
      <c r="M500" s="95"/>
      <c r="N500" s="162"/>
      <c r="O500" s="98" t="s">
        <v>1210</v>
      </c>
    </row>
    <row r="501" spans="2:15" ht="132.75" customHeight="1">
      <c r="B501" s="97" t="s">
        <v>1467</v>
      </c>
      <c r="C501" s="26" t="s">
        <v>1288</v>
      </c>
      <c r="D501" s="104">
        <v>43874</v>
      </c>
      <c r="E501" s="94" t="s">
        <v>1531</v>
      </c>
      <c r="F501" s="159">
        <v>5010005004635</v>
      </c>
      <c r="G501" s="94" t="s">
        <v>975</v>
      </c>
      <c r="H501" s="27" t="s">
        <v>1532</v>
      </c>
      <c r="I501" s="27">
        <v>21814907</v>
      </c>
      <c r="J501" s="190" t="s">
        <v>1793</v>
      </c>
      <c r="K501" s="28"/>
      <c r="L501" s="95"/>
      <c r="M501" s="95"/>
      <c r="N501" s="162"/>
      <c r="O501" s="98" t="s">
        <v>1210</v>
      </c>
    </row>
    <row r="502" spans="2:15" ht="132.75" customHeight="1">
      <c r="B502" s="97" t="s">
        <v>1467</v>
      </c>
      <c r="C502" s="26" t="s">
        <v>1288</v>
      </c>
      <c r="D502" s="104">
        <v>43874</v>
      </c>
      <c r="E502" s="94" t="s">
        <v>1533</v>
      </c>
      <c r="F502" s="159">
        <v>8011105004456</v>
      </c>
      <c r="G502" s="94" t="s">
        <v>975</v>
      </c>
      <c r="H502" s="27" t="s">
        <v>1534</v>
      </c>
      <c r="I502" s="27">
        <v>1443798</v>
      </c>
      <c r="J502" s="190" t="s">
        <v>1793</v>
      </c>
      <c r="K502" s="28"/>
      <c r="L502" s="95"/>
      <c r="M502" s="95"/>
      <c r="N502" s="162"/>
      <c r="O502" s="98" t="s">
        <v>1210</v>
      </c>
    </row>
    <row r="503" spans="2:15" ht="132.75" customHeight="1">
      <c r="B503" s="97" t="s">
        <v>1467</v>
      </c>
      <c r="C503" s="26" t="s">
        <v>1288</v>
      </c>
      <c r="D503" s="104">
        <v>43874</v>
      </c>
      <c r="E503" s="94" t="s">
        <v>1535</v>
      </c>
      <c r="F503" s="159">
        <v>6010405002452</v>
      </c>
      <c r="G503" s="94" t="s">
        <v>975</v>
      </c>
      <c r="H503" s="27" t="s">
        <v>1536</v>
      </c>
      <c r="I503" s="27">
        <v>1186830</v>
      </c>
      <c r="J503" s="190" t="s">
        <v>1793</v>
      </c>
      <c r="K503" s="28"/>
      <c r="L503" s="95"/>
      <c r="M503" s="95"/>
      <c r="N503" s="162"/>
      <c r="O503" s="98" t="s">
        <v>1210</v>
      </c>
    </row>
    <row r="504" spans="2:15" ht="132.75" customHeight="1">
      <c r="B504" s="97" t="s">
        <v>1467</v>
      </c>
      <c r="C504" s="26" t="s">
        <v>1288</v>
      </c>
      <c r="D504" s="104">
        <v>43874</v>
      </c>
      <c r="E504" s="94" t="s">
        <v>1537</v>
      </c>
      <c r="F504" s="159" t="s">
        <v>176</v>
      </c>
      <c r="G504" s="94" t="s">
        <v>975</v>
      </c>
      <c r="H504" s="27" t="s">
        <v>1538</v>
      </c>
      <c r="I504" s="27">
        <v>1563800</v>
      </c>
      <c r="J504" s="190" t="s">
        <v>1793</v>
      </c>
      <c r="K504" s="28"/>
      <c r="L504" s="95"/>
      <c r="M504" s="95"/>
      <c r="N504" s="162"/>
      <c r="O504" s="98" t="s">
        <v>1210</v>
      </c>
    </row>
    <row r="505" spans="2:15" ht="132.75" customHeight="1">
      <c r="B505" s="97" t="s">
        <v>1467</v>
      </c>
      <c r="C505" s="26" t="s">
        <v>1288</v>
      </c>
      <c r="D505" s="104">
        <v>43874</v>
      </c>
      <c r="E505" s="94" t="s">
        <v>1539</v>
      </c>
      <c r="F505" s="159">
        <v>9130005006665</v>
      </c>
      <c r="G505" s="94" t="s">
        <v>975</v>
      </c>
      <c r="H505" s="27" t="s">
        <v>1540</v>
      </c>
      <c r="I505" s="27">
        <v>1032667</v>
      </c>
      <c r="J505" s="190" t="s">
        <v>1793</v>
      </c>
      <c r="K505" s="28"/>
      <c r="L505" s="95"/>
      <c r="M505" s="95"/>
      <c r="N505" s="162"/>
      <c r="O505" s="98" t="s">
        <v>1210</v>
      </c>
    </row>
    <row r="506" spans="2:15" ht="132.75" customHeight="1">
      <c r="B506" s="97" t="s">
        <v>1467</v>
      </c>
      <c r="C506" s="26" t="s">
        <v>1288</v>
      </c>
      <c r="D506" s="104">
        <v>43874</v>
      </c>
      <c r="E506" s="94" t="s">
        <v>1541</v>
      </c>
      <c r="F506" s="159">
        <v>9010005003096</v>
      </c>
      <c r="G506" s="94" t="s">
        <v>975</v>
      </c>
      <c r="H506" s="27" t="s">
        <v>1542</v>
      </c>
      <c r="I506" s="27">
        <v>1096680</v>
      </c>
      <c r="J506" s="190" t="s">
        <v>1793</v>
      </c>
      <c r="K506" s="28"/>
      <c r="L506" s="95"/>
      <c r="M506" s="95"/>
      <c r="N506" s="162"/>
      <c r="O506" s="98" t="s">
        <v>1210</v>
      </c>
    </row>
    <row r="507" spans="2:15" ht="132.75" customHeight="1">
      <c r="B507" s="97" t="s">
        <v>1467</v>
      </c>
      <c r="C507" s="26" t="s">
        <v>1288</v>
      </c>
      <c r="D507" s="104">
        <v>43874</v>
      </c>
      <c r="E507" s="94" t="s">
        <v>1543</v>
      </c>
      <c r="F507" s="159" t="s">
        <v>176</v>
      </c>
      <c r="G507" s="94" t="s">
        <v>975</v>
      </c>
      <c r="H507" s="27" t="s">
        <v>1544</v>
      </c>
      <c r="I507" s="27">
        <v>1124117</v>
      </c>
      <c r="J507" s="190" t="s">
        <v>1793</v>
      </c>
      <c r="K507" s="28"/>
      <c r="L507" s="95"/>
      <c r="M507" s="95"/>
      <c r="N507" s="162"/>
      <c r="O507" s="98" t="s">
        <v>1210</v>
      </c>
    </row>
    <row r="508" spans="2:15" ht="132.75" customHeight="1">
      <c r="B508" s="97" t="s">
        <v>1467</v>
      </c>
      <c r="C508" s="26" t="s">
        <v>1288</v>
      </c>
      <c r="D508" s="104">
        <v>43874</v>
      </c>
      <c r="E508" s="94" t="s">
        <v>1545</v>
      </c>
      <c r="F508" s="159">
        <v>9490005005425</v>
      </c>
      <c r="G508" s="94" t="s">
        <v>975</v>
      </c>
      <c r="H508" s="27" t="s">
        <v>1546</v>
      </c>
      <c r="I508" s="27">
        <v>1256410</v>
      </c>
      <c r="J508" s="190" t="s">
        <v>1793</v>
      </c>
      <c r="K508" s="28"/>
      <c r="L508" s="95"/>
      <c r="M508" s="95"/>
      <c r="N508" s="162"/>
      <c r="O508" s="98" t="s">
        <v>1210</v>
      </c>
    </row>
    <row r="509" spans="2:15" ht="132.75" customHeight="1">
      <c r="B509" s="97" t="s">
        <v>1547</v>
      </c>
      <c r="C509" s="26" t="s">
        <v>1288</v>
      </c>
      <c r="D509" s="104">
        <v>43874</v>
      </c>
      <c r="E509" s="94" t="s">
        <v>1548</v>
      </c>
      <c r="F509" s="159">
        <v>7090005000096</v>
      </c>
      <c r="G509" s="94" t="s">
        <v>975</v>
      </c>
      <c r="H509" s="27" t="s">
        <v>1549</v>
      </c>
      <c r="I509" s="27">
        <v>9796303</v>
      </c>
      <c r="J509" s="190" t="s">
        <v>1793</v>
      </c>
      <c r="K509" s="28"/>
      <c r="L509" s="95"/>
      <c r="M509" s="95"/>
      <c r="N509" s="162"/>
      <c r="O509" s="98" t="s">
        <v>1210</v>
      </c>
    </row>
    <row r="510" spans="2:15" ht="132.75" customHeight="1">
      <c r="B510" s="97" t="s">
        <v>1467</v>
      </c>
      <c r="C510" s="26" t="s">
        <v>1288</v>
      </c>
      <c r="D510" s="104">
        <v>43874</v>
      </c>
      <c r="E510" s="94" t="s">
        <v>1550</v>
      </c>
      <c r="F510" s="159">
        <v>3120105000070</v>
      </c>
      <c r="G510" s="94" t="s">
        <v>975</v>
      </c>
      <c r="H510" s="27" t="s">
        <v>1551</v>
      </c>
      <c r="I510" s="27">
        <v>1701264</v>
      </c>
      <c r="J510" s="190" t="s">
        <v>1793</v>
      </c>
      <c r="K510" s="28"/>
      <c r="L510" s="95"/>
      <c r="M510" s="95"/>
      <c r="N510" s="162"/>
      <c r="O510" s="98" t="s">
        <v>1210</v>
      </c>
    </row>
    <row r="511" spans="2:15" ht="132.75" customHeight="1">
      <c r="B511" s="97" t="s">
        <v>1467</v>
      </c>
      <c r="C511" s="26" t="s">
        <v>1288</v>
      </c>
      <c r="D511" s="104">
        <v>43874</v>
      </c>
      <c r="E511" s="94" t="s">
        <v>1552</v>
      </c>
      <c r="F511" s="159">
        <v>1011005000371</v>
      </c>
      <c r="G511" s="94" t="s">
        <v>975</v>
      </c>
      <c r="H511" s="27" t="s">
        <v>1553</v>
      </c>
      <c r="I511" s="27">
        <v>2176170</v>
      </c>
      <c r="J511" s="190" t="s">
        <v>1793</v>
      </c>
      <c r="K511" s="28"/>
      <c r="L511" s="95"/>
      <c r="M511" s="95"/>
      <c r="N511" s="162"/>
      <c r="O511" s="98" t="s">
        <v>1210</v>
      </c>
    </row>
    <row r="512" spans="2:15" ht="132.75" customHeight="1">
      <c r="B512" s="97" t="s">
        <v>1467</v>
      </c>
      <c r="C512" s="26" t="s">
        <v>1288</v>
      </c>
      <c r="D512" s="104">
        <v>43874</v>
      </c>
      <c r="E512" s="94" t="s">
        <v>1554</v>
      </c>
      <c r="F512" s="159">
        <v>1013205001281</v>
      </c>
      <c r="G512" s="94" t="s">
        <v>975</v>
      </c>
      <c r="H512" s="27" t="s">
        <v>1555</v>
      </c>
      <c r="I512" s="27">
        <v>369360938</v>
      </c>
      <c r="J512" s="190" t="s">
        <v>1793</v>
      </c>
      <c r="K512" s="28"/>
      <c r="L512" s="95"/>
      <c r="M512" s="95"/>
      <c r="N512" s="162"/>
      <c r="O512" s="98" t="s">
        <v>1210</v>
      </c>
    </row>
    <row r="513" spans="2:15" ht="132.75" customHeight="1">
      <c r="B513" s="97" t="s">
        <v>1467</v>
      </c>
      <c r="C513" s="26" t="s">
        <v>1288</v>
      </c>
      <c r="D513" s="104">
        <v>43874</v>
      </c>
      <c r="E513" s="94" t="s">
        <v>1556</v>
      </c>
      <c r="F513" s="159">
        <v>9010805001943</v>
      </c>
      <c r="G513" s="94" t="s">
        <v>975</v>
      </c>
      <c r="H513" s="27" t="s">
        <v>1557</v>
      </c>
      <c r="I513" s="27">
        <v>3405712</v>
      </c>
      <c r="J513" s="190" t="s">
        <v>1793</v>
      </c>
      <c r="K513" s="28"/>
      <c r="L513" s="95"/>
      <c r="M513" s="95"/>
      <c r="N513" s="162"/>
      <c r="O513" s="98" t="s">
        <v>1210</v>
      </c>
    </row>
    <row r="514" spans="2:15" ht="132.75" customHeight="1">
      <c r="B514" s="97" t="s">
        <v>1467</v>
      </c>
      <c r="C514" s="26" t="s">
        <v>1288</v>
      </c>
      <c r="D514" s="104">
        <v>43874</v>
      </c>
      <c r="E514" s="94" t="s">
        <v>1558</v>
      </c>
      <c r="F514" s="159">
        <v>6010405002452</v>
      </c>
      <c r="G514" s="94" t="s">
        <v>975</v>
      </c>
      <c r="H514" s="27" t="s">
        <v>1559</v>
      </c>
      <c r="I514" s="27">
        <v>24821299</v>
      </c>
      <c r="J514" s="190" t="s">
        <v>1793</v>
      </c>
      <c r="K514" s="28"/>
      <c r="L514" s="95"/>
      <c r="M514" s="95"/>
      <c r="N514" s="162"/>
      <c r="O514" s="98" t="s">
        <v>1210</v>
      </c>
    </row>
    <row r="515" spans="2:15" ht="132.75" customHeight="1">
      <c r="B515" s="97" t="s">
        <v>1467</v>
      </c>
      <c r="C515" s="26" t="s">
        <v>1288</v>
      </c>
      <c r="D515" s="104">
        <v>43874</v>
      </c>
      <c r="E515" s="94" t="s">
        <v>1560</v>
      </c>
      <c r="F515" s="159">
        <v>9010005003567</v>
      </c>
      <c r="G515" s="94" t="s">
        <v>975</v>
      </c>
      <c r="H515" s="27" t="s">
        <v>1561</v>
      </c>
      <c r="I515" s="27">
        <v>1075284</v>
      </c>
      <c r="J515" s="190" t="s">
        <v>1793</v>
      </c>
      <c r="K515" s="28"/>
      <c r="L515" s="95"/>
      <c r="M515" s="95"/>
      <c r="N515" s="162"/>
      <c r="O515" s="98" t="s">
        <v>1210</v>
      </c>
    </row>
    <row r="516" spans="2:15" ht="132.75" customHeight="1">
      <c r="B516" s="97" t="s">
        <v>1562</v>
      </c>
      <c r="C516" s="26" t="s">
        <v>1288</v>
      </c>
      <c r="D516" s="104">
        <v>43875</v>
      </c>
      <c r="E516" s="94" t="s">
        <v>1563</v>
      </c>
      <c r="F516" s="159">
        <v>4120001087129</v>
      </c>
      <c r="G516" s="94" t="s">
        <v>975</v>
      </c>
      <c r="H516" s="27" t="s">
        <v>1564</v>
      </c>
      <c r="I516" s="27">
        <v>3021491</v>
      </c>
      <c r="J516" s="190" t="s">
        <v>1793</v>
      </c>
      <c r="K516" s="28"/>
      <c r="L516" s="95"/>
      <c r="M516" s="95"/>
      <c r="N516" s="162"/>
      <c r="O516" s="98" t="s">
        <v>1210</v>
      </c>
    </row>
    <row r="517" spans="2:15" ht="132.75" customHeight="1">
      <c r="B517" s="97" t="s">
        <v>1565</v>
      </c>
      <c r="C517" s="26" t="s">
        <v>1288</v>
      </c>
      <c r="D517" s="104">
        <v>43875</v>
      </c>
      <c r="E517" s="94" t="s">
        <v>1566</v>
      </c>
      <c r="F517" s="159">
        <v>8120001060544</v>
      </c>
      <c r="G517" s="94" t="s">
        <v>446</v>
      </c>
      <c r="H517" s="27" t="s">
        <v>1567</v>
      </c>
      <c r="I517" s="27">
        <v>1330593</v>
      </c>
      <c r="J517" s="190" t="s">
        <v>1793</v>
      </c>
      <c r="K517" s="28"/>
      <c r="L517" s="95"/>
      <c r="M517" s="95"/>
      <c r="N517" s="162"/>
      <c r="O517" s="98" t="s">
        <v>1210</v>
      </c>
    </row>
    <row r="518" spans="2:15" ht="132.75" customHeight="1">
      <c r="B518" s="97" t="s">
        <v>1568</v>
      </c>
      <c r="C518" s="26" t="s">
        <v>1288</v>
      </c>
      <c r="D518" s="104">
        <v>43875</v>
      </c>
      <c r="E518" s="94" t="s">
        <v>1569</v>
      </c>
      <c r="F518" s="159">
        <v>1010001016530</v>
      </c>
      <c r="G518" s="94" t="s">
        <v>446</v>
      </c>
      <c r="H518" s="27" t="s">
        <v>1570</v>
      </c>
      <c r="I518" s="27">
        <v>1195260</v>
      </c>
      <c r="J518" s="190" t="s">
        <v>1793</v>
      </c>
      <c r="K518" s="28"/>
      <c r="L518" s="95"/>
      <c r="M518" s="95"/>
      <c r="N518" s="162"/>
      <c r="O518" s="98" t="s">
        <v>1210</v>
      </c>
    </row>
    <row r="519" spans="2:15" ht="218.25" customHeight="1">
      <c r="B519" s="97" t="s">
        <v>1571</v>
      </c>
      <c r="C519" s="26" t="s">
        <v>1214</v>
      </c>
      <c r="D519" s="104">
        <v>43875</v>
      </c>
      <c r="E519" s="94" t="s">
        <v>1572</v>
      </c>
      <c r="F519" s="159">
        <v>1010401068675</v>
      </c>
      <c r="G519" s="94" t="s">
        <v>975</v>
      </c>
      <c r="H519" s="27" t="s">
        <v>1339</v>
      </c>
      <c r="I519" s="27">
        <v>1742400</v>
      </c>
      <c r="J519" s="190" t="s">
        <v>1793</v>
      </c>
      <c r="K519" s="28"/>
      <c r="L519" s="95"/>
      <c r="M519" s="95"/>
      <c r="N519" s="162"/>
      <c r="O519" s="98" t="s">
        <v>1210</v>
      </c>
    </row>
    <row r="520" spans="2:15" ht="132.75" customHeight="1">
      <c r="B520" s="97" t="s">
        <v>1573</v>
      </c>
      <c r="C520" s="26" t="s">
        <v>1214</v>
      </c>
      <c r="D520" s="104">
        <v>43875</v>
      </c>
      <c r="E520" s="94" t="s">
        <v>1574</v>
      </c>
      <c r="F520" s="159">
        <v>4010805000735</v>
      </c>
      <c r="G520" s="94" t="s">
        <v>975</v>
      </c>
      <c r="H520" s="27" t="s">
        <v>1575</v>
      </c>
      <c r="I520" s="27">
        <v>2687850</v>
      </c>
      <c r="J520" s="188" t="s">
        <v>1795</v>
      </c>
      <c r="K520" s="28"/>
      <c r="L520" s="95"/>
      <c r="M520" s="95"/>
      <c r="N520" s="162"/>
      <c r="O520" s="98" t="s">
        <v>1210</v>
      </c>
    </row>
    <row r="521" spans="2:15" ht="132.75" customHeight="1">
      <c r="B521" s="97" t="s">
        <v>1547</v>
      </c>
      <c r="C521" s="26" t="s">
        <v>1288</v>
      </c>
      <c r="D521" s="104">
        <v>43875</v>
      </c>
      <c r="E521" s="94" t="s">
        <v>1576</v>
      </c>
      <c r="F521" s="159">
        <v>6040005003798</v>
      </c>
      <c r="G521" s="94" t="s">
        <v>975</v>
      </c>
      <c r="H521" s="27" t="s">
        <v>1577</v>
      </c>
      <c r="I521" s="27">
        <v>86038416</v>
      </c>
      <c r="J521" s="190" t="s">
        <v>1793</v>
      </c>
      <c r="K521" s="28"/>
      <c r="L521" s="95"/>
      <c r="M521" s="95"/>
      <c r="N521" s="162"/>
      <c r="O521" s="98" t="s">
        <v>1210</v>
      </c>
    </row>
    <row r="522" spans="2:15" ht="132.75" customHeight="1">
      <c r="B522" s="97" t="s">
        <v>1578</v>
      </c>
      <c r="C522" s="26" t="s">
        <v>1272</v>
      </c>
      <c r="D522" s="104">
        <v>43875</v>
      </c>
      <c r="E522" s="94" t="s">
        <v>1579</v>
      </c>
      <c r="F522" s="159">
        <v>2030001008970</v>
      </c>
      <c r="G522" s="94" t="s">
        <v>975</v>
      </c>
      <c r="H522" s="27" t="s">
        <v>1580</v>
      </c>
      <c r="I522" s="27">
        <v>22294440</v>
      </c>
      <c r="J522" s="190" t="s">
        <v>1793</v>
      </c>
      <c r="K522" s="28"/>
      <c r="L522" s="95"/>
      <c r="M522" s="95"/>
      <c r="N522" s="162"/>
      <c r="O522" s="98" t="s">
        <v>1210</v>
      </c>
    </row>
    <row r="523" spans="2:15" ht="132.75" customHeight="1">
      <c r="B523" s="97" t="s">
        <v>1581</v>
      </c>
      <c r="C523" s="26" t="s">
        <v>1207</v>
      </c>
      <c r="D523" s="104">
        <v>43875</v>
      </c>
      <c r="E523" s="94" t="s">
        <v>1208</v>
      </c>
      <c r="F523" s="159">
        <v>7010401052137</v>
      </c>
      <c r="G523" s="94" t="s">
        <v>975</v>
      </c>
      <c r="H523" s="27" t="s">
        <v>1278</v>
      </c>
      <c r="I523" s="27">
        <v>2667121</v>
      </c>
      <c r="J523" s="190" t="s">
        <v>1793</v>
      </c>
      <c r="K523" s="28"/>
      <c r="L523" s="95"/>
      <c r="M523" s="95"/>
      <c r="N523" s="162"/>
      <c r="O523" s="98" t="s">
        <v>1210</v>
      </c>
    </row>
    <row r="524" spans="2:15" ht="132.75" customHeight="1">
      <c r="B524" s="97" t="s">
        <v>1581</v>
      </c>
      <c r="C524" s="26" t="s">
        <v>1207</v>
      </c>
      <c r="D524" s="104">
        <v>43875</v>
      </c>
      <c r="E524" s="94" t="s">
        <v>1208</v>
      </c>
      <c r="F524" s="159">
        <v>7010401052137</v>
      </c>
      <c r="G524" s="94" t="s">
        <v>975</v>
      </c>
      <c r="H524" s="27" t="s">
        <v>1278</v>
      </c>
      <c r="I524" s="27">
        <v>1890005</v>
      </c>
      <c r="J524" s="190" t="s">
        <v>1793</v>
      </c>
      <c r="K524" s="28"/>
      <c r="L524" s="95"/>
      <c r="M524" s="95"/>
      <c r="N524" s="162"/>
      <c r="O524" s="98" t="s">
        <v>1210</v>
      </c>
    </row>
    <row r="525" spans="2:15" ht="132.75" customHeight="1">
      <c r="B525" s="97" t="s">
        <v>1582</v>
      </c>
      <c r="C525" s="26" t="s">
        <v>1214</v>
      </c>
      <c r="D525" s="104">
        <v>43876</v>
      </c>
      <c r="E525" s="94" t="s">
        <v>1583</v>
      </c>
      <c r="F525" s="159">
        <v>8040001020663</v>
      </c>
      <c r="G525" s="94" t="s">
        <v>975</v>
      </c>
      <c r="H525" s="27" t="s">
        <v>1584</v>
      </c>
      <c r="I525" s="27">
        <v>951060</v>
      </c>
      <c r="J525" s="190" t="s">
        <v>1793</v>
      </c>
      <c r="K525" s="28"/>
      <c r="L525" s="95"/>
      <c r="M525" s="95"/>
      <c r="N525" s="162"/>
      <c r="O525" s="98" t="s">
        <v>1210</v>
      </c>
    </row>
    <row r="526" spans="2:15" ht="132.75" customHeight="1">
      <c r="B526" s="97" t="s">
        <v>1585</v>
      </c>
      <c r="C526" s="26" t="s">
        <v>1220</v>
      </c>
      <c r="D526" s="104">
        <v>43876</v>
      </c>
      <c r="E526" s="94" t="s">
        <v>1586</v>
      </c>
      <c r="F526" s="159">
        <v>6290801012011</v>
      </c>
      <c r="G526" s="94" t="s">
        <v>975</v>
      </c>
      <c r="H526" s="27" t="s">
        <v>1587</v>
      </c>
      <c r="I526" s="27">
        <v>1260193</v>
      </c>
      <c r="J526" s="190" t="s">
        <v>1793</v>
      </c>
      <c r="K526" s="28"/>
      <c r="L526" s="95"/>
      <c r="M526" s="95"/>
      <c r="N526" s="162"/>
      <c r="O526" s="98" t="s">
        <v>1210</v>
      </c>
    </row>
    <row r="527" spans="2:15" ht="132.75" customHeight="1">
      <c r="B527" s="97" t="s">
        <v>1585</v>
      </c>
      <c r="C527" s="26" t="s">
        <v>1220</v>
      </c>
      <c r="D527" s="104">
        <v>43876</v>
      </c>
      <c r="E527" s="94" t="s">
        <v>1588</v>
      </c>
      <c r="F527" s="159">
        <v>1010001000006</v>
      </c>
      <c r="G527" s="94" t="s">
        <v>975</v>
      </c>
      <c r="H527" s="27" t="s">
        <v>1589</v>
      </c>
      <c r="I527" s="27">
        <v>2504046</v>
      </c>
      <c r="J527" s="190" t="s">
        <v>1793</v>
      </c>
      <c r="K527" s="28"/>
      <c r="L527" s="95"/>
      <c r="M527" s="95"/>
      <c r="N527" s="162"/>
      <c r="O527" s="98" t="s">
        <v>1210</v>
      </c>
    </row>
    <row r="528" spans="2:15" ht="132.75" customHeight="1">
      <c r="B528" s="97" t="s">
        <v>1590</v>
      </c>
      <c r="C528" s="26" t="s">
        <v>1262</v>
      </c>
      <c r="D528" s="104">
        <v>43876</v>
      </c>
      <c r="E528" s="94" t="s">
        <v>1269</v>
      </c>
      <c r="F528" s="159">
        <v>1010001067912</v>
      </c>
      <c r="G528" s="94" t="s">
        <v>975</v>
      </c>
      <c r="H528" s="27" t="s">
        <v>1270</v>
      </c>
      <c r="I528" s="27">
        <v>16251635</v>
      </c>
      <c r="J528" s="190" t="s">
        <v>1793</v>
      </c>
      <c r="K528" s="28"/>
      <c r="L528" s="95"/>
      <c r="M528" s="95"/>
      <c r="N528" s="162"/>
      <c r="O528" s="98" t="s">
        <v>1210</v>
      </c>
    </row>
    <row r="529" spans="2:15" ht="132.75" customHeight="1">
      <c r="B529" s="97" t="s">
        <v>1591</v>
      </c>
      <c r="C529" s="26" t="s">
        <v>1272</v>
      </c>
      <c r="D529" s="104">
        <v>43877</v>
      </c>
      <c r="E529" s="94" t="s">
        <v>1592</v>
      </c>
      <c r="F529" s="159">
        <v>2030001008970</v>
      </c>
      <c r="G529" s="94" t="s">
        <v>975</v>
      </c>
      <c r="H529" s="27" t="s">
        <v>1593</v>
      </c>
      <c r="I529" s="27">
        <v>12279600</v>
      </c>
      <c r="J529" s="190" t="s">
        <v>1793</v>
      </c>
      <c r="K529" s="28"/>
      <c r="L529" s="95"/>
      <c r="M529" s="95"/>
      <c r="N529" s="162"/>
      <c r="O529" s="98" t="s">
        <v>1210</v>
      </c>
    </row>
    <row r="530" spans="2:15" ht="132.75" customHeight="1">
      <c r="B530" s="97" t="s">
        <v>1594</v>
      </c>
      <c r="C530" s="26" t="s">
        <v>1288</v>
      </c>
      <c r="D530" s="104">
        <v>43878</v>
      </c>
      <c r="E530" s="94" t="s">
        <v>1595</v>
      </c>
      <c r="F530" s="159">
        <v>5010001123785</v>
      </c>
      <c r="G530" s="94" t="s">
        <v>975</v>
      </c>
      <c r="H530" s="27" t="s">
        <v>1596</v>
      </c>
      <c r="I530" s="27">
        <v>1980000</v>
      </c>
      <c r="J530" s="190" t="s">
        <v>1793</v>
      </c>
      <c r="K530" s="28"/>
      <c r="L530" s="95"/>
      <c r="M530" s="95"/>
      <c r="N530" s="162"/>
      <c r="O530" s="98" t="s">
        <v>1210</v>
      </c>
    </row>
    <row r="531" spans="2:15" ht="132.75" customHeight="1">
      <c r="B531" s="97" t="s">
        <v>1597</v>
      </c>
      <c r="C531" s="26" t="s">
        <v>1288</v>
      </c>
      <c r="D531" s="104">
        <v>43878</v>
      </c>
      <c r="E531" s="94" t="s">
        <v>1598</v>
      </c>
      <c r="F531" s="159">
        <v>4010701006514</v>
      </c>
      <c r="G531" s="94" t="s">
        <v>975</v>
      </c>
      <c r="H531" s="27" t="s">
        <v>1599</v>
      </c>
      <c r="I531" s="27">
        <v>1645600</v>
      </c>
      <c r="J531" s="190" t="s">
        <v>1793</v>
      </c>
      <c r="K531" s="28"/>
      <c r="L531" s="95"/>
      <c r="M531" s="95"/>
      <c r="N531" s="162"/>
      <c r="O531" s="98" t="s">
        <v>1210</v>
      </c>
    </row>
    <row r="532" spans="2:15" ht="132.75" customHeight="1">
      <c r="B532" s="97" t="s">
        <v>1573</v>
      </c>
      <c r="C532" s="26" t="s">
        <v>1214</v>
      </c>
      <c r="D532" s="104">
        <v>43878</v>
      </c>
      <c r="E532" s="94" t="s">
        <v>1600</v>
      </c>
      <c r="F532" s="159">
        <v>6060005004332</v>
      </c>
      <c r="G532" s="94" t="s">
        <v>975</v>
      </c>
      <c r="H532" s="27" t="s">
        <v>1339</v>
      </c>
      <c r="I532" s="27">
        <v>1861200</v>
      </c>
      <c r="J532" s="190" t="s">
        <v>1793</v>
      </c>
      <c r="K532" s="28"/>
      <c r="L532" s="95"/>
      <c r="M532" s="95"/>
      <c r="N532" s="162"/>
      <c r="O532" s="98" t="s">
        <v>1210</v>
      </c>
    </row>
    <row r="533" spans="2:15" ht="132.75" customHeight="1">
      <c r="B533" s="97" t="s">
        <v>1547</v>
      </c>
      <c r="C533" s="26" t="s">
        <v>1288</v>
      </c>
      <c r="D533" s="104">
        <v>43878</v>
      </c>
      <c r="E533" s="94" t="s">
        <v>1601</v>
      </c>
      <c r="F533" s="159">
        <v>4180005007630</v>
      </c>
      <c r="G533" s="94" t="s">
        <v>975</v>
      </c>
      <c r="H533" s="27" t="s">
        <v>1602</v>
      </c>
      <c r="I533" s="27">
        <v>239642818</v>
      </c>
      <c r="J533" s="190" t="s">
        <v>1793</v>
      </c>
      <c r="K533" s="28"/>
      <c r="L533" s="95"/>
      <c r="M533" s="95"/>
      <c r="N533" s="162"/>
      <c r="O533" s="98" t="s">
        <v>1210</v>
      </c>
    </row>
    <row r="534" spans="2:15" ht="132.75" customHeight="1">
      <c r="B534" s="97" t="s">
        <v>1603</v>
      </c>
      <c r="C534" s="26" t="s">
        <v>1238</v>
      </c>
      <c r="D534" s="104">
        <v>43878</v>
      </c>
      <c r="E534" s="94" t="s">
        <v>1604</v>
      </c>
      <c r="F534" s="159">
        <v>3030001085299</v>
      </c>
      <c r="G534" s="94" t="s">
        <v>975</v>
      </c>
      <c r="H534" s="27" t="s">
        <v>1605</v>
      </c>
      <c r="I534" s="27">
        <v>2760120</v>
      </c>
      <c r="J534" s="190" t="s">
        <v>1793</v>
      </c>
      <c r="K534" s="28"/>
      <c r="L534" s="95"/>
      <c r="M534" s="95"/>
      <c r="N534" s="162"/>
      <c r="O534" s="98" t="s">
        <v>1210</v>
      </c>
    </row>
    <row r="535" spans="2:15" ht="132.75" customHeight="1">
      <c r="B535" s="97" t="s">
        <v>1606</v>
      </c>
      <c r="C535" s="26" t="s">
        <v>1214</v>
      </c>
      <c r="D535" s="104">
        <v>43878</v>
      </c>
      <c r="E535" s="94" t="s">
        <v>1600</v>
      </c>
      <c r="F535" s="159">
        <v>6060005004332</v>
      </c>
      <c r="G535" s="94" t="s">
        <v>975</v>
      </c>
      <c r="H535" s="27" t="s">
        <v>1339</v>
      </c>
      <c r="I535" s="27">
        <v>3504600</v>
      </c>
      <c r="J535" s="190" t="s">
        <v>1793</v>
      </c>
      <c r="K535" s="28"/>
      <c r="L535" s="95"/>
      <c r="M535" s="95"/>
      <c r="N535" s="162"/>
      <c r="O535" s="98" t="s">
        <v>1210</v>
      </c>
    </row>
    <row r="536" spans="2:15" ht="132.75" customHeight="1">
      <c r="B536" s="97" t="s">
        <v>1607</v>
      </c>
      <c r="C536" s="26" t="s">
        <v>1288</v>
      </c>
      <c r="D536" s="104">
        <v>43879</v>
      </c>
      <c r="E536" s="94" t="s">
        <v>1608</v>
      </c>
      <c r="F536" s="159">
        <v>5030001098027</v>
      </c>
      <c r="G536" s="94" t="s">
        <v>975</v>
      </c>
      <c r="H536" s="27" t="s">
        <v>1609</v>
      </c>
      <c r="I536" s="27">
        <v>7216000</v>
      </c>
      <c r="J536" s="190" t="s">
        <v>1793</v>
      </c>
      <c r="K536" s="28"/>
      <c r="L536" s="95"/>
      <c r="M536" s="95"/>
      <c r="N536" s="162"/>
      <c r="O536" s="98" t="s">
        <v>1210</v>
      </c>
    </row>
    <row r="537" spans="2:15" ht="132.75" customHeight="1">
      <c r="B537" s="97" t="s">
        <v>1438</v>
      </c>
      <c r="C537" s="26" t="s">
        <v>1275</v>
      </c>
      <c r="D537" s="104">
        <v>43879</v>
      </c>
      <c r="E537" s="94" t="s">
        <v>1439</v>
      </c>
      <c r="F537" s="159">
        <v>7130001041734</v>
      </c>
      <c r="G537" s="94" t="s">
        <v>975</v>
      </c>
      <c r="H537" s="27" t="s">
        <v>1610</v>
      </c>
      <c r="I537" s="27">
        <v>1943502</v>
      </c>
      <c r="J537" s="190" t="s">
        <v>1793</v>
      </c>
      <c r="K537" s="28"/>
      <c r="L537" s="95"/>
      <c r="M537" s="95"/>
      <c r="N537" s="162"/>
      <c r="O537" s="98" t="s">
        <v>1210</v>
      </c>
    </row>
    <row r="538" spans="2:15" ht="144.75" customHeight="1">
      <c r="B538" s="97" t="s">
        <v>1107</v>
      </c>
      <c r="C538" s="26" t="s">
        <v>1108</v>
      </c>
      <c r="D538" s="104">
        <v>43880</v>
      </c>
      <c r="E538" s="94" t="s">
        <v>1095</v>
      </c>
      <c r="F538" s="30">
        <v>3011001041302</v>
      </c>
      <c r="G538" s="94" t="s">
        <v>722</v>
      </c>
      <c r="H538" s="27">
        <v>30991510</v>
      </c>
      <c r="I538" s="27">
        <v>30991510</v>
      </c>
      <c r="J538" s="236">
        <f t="shared" ref="J538:J552" si="19">I538/H538</f>
        <v>1</v>
      </c>
      <c r="K538" s="10"/>
      <c r="L538" s="95"/>
      <c r="M538" s="95"/>
      <c r="N538" s="10"/>
      <c r="O538" s="98"/>
    </row>
    <row r="539" spans="2:15" ht="144.75" customHeight="1">
      <c r="B539" s="97" t="s">
        <v>1611</v>
      </c>
      <c r="C539" s="26" t="s">
        <v>1238</v>
      </c>
      <c r="D539" s="104">
        <v>43880</v>
      </c>
      <c r="E539" s="94" t="s">
        <v>1612</v>
      </c>
      <c r="F539" s="159">
        <v>8010701012863</v>
      </c>
      <c r="G539" s="94" t="s">
        <v>975</v>
      </c>
      <c r="H539" s="27" t="s">
        <v>1613</v>
      </c>
      <c r="I539" s="27">
        <v>14341962</v>
      </c>
      <c r="J539" s="190" t="s">
        <v>1793</v>
      </c>
      <c r="K539" s="28"/>
      <c r="L539" s="95"/>
      <c r="M539" s="95"/>
      <c r="N539" s="162"/>
      <c r="O539" s="98" t="s">
        <v>1210</v>
      </c>
    </row>
    <row r="540" spans="2:15" ht="144.75" customHeight="1">
      <c r="B540" s="97" t="s">
        <v>1614</v>
      </c>
      <c r="C540" s="26" t="s">
        <v>1615</v>
      </c>
      <c r="D540" s="104">
        <v>43881</v>
      </c>
      <c r="E540" s="94" t="s">
        <v>1616</v>
      </c>
      <c r="F540" s="159" t="s">
        <v>1796</v>
      </c>
      <c r="G540" s="94" t="s">
        <v>722</v>
      </c>
      <c r="H540" s="27">
        <v>3861000</v>
      </c>
      <c r="I540" s="27">
        <v>3861000</v>
      </c>
      <c r="J540" s="236">
        <f>I540/H540</f>
        <v>1</v>
      </c>
      <c r="K540" s="162"/>
      <c r="L540" s="95"/>
      <c r="M540" s="95"/>
      <c r="N540" s="162"/>
      <c r="O540" s="98"/>
    </row>
    <row r="541" spans="2:15" ht="144.75" customHeight="1">
      <c r="B541" s="97" t="s">
        <v>1617</v>
      </c>
      <c r="C541" s="26" t="s">
        <v>1618</v>
      </c>
      <c r="D541" s="104">
        <v>43881</v>
      </c>
      <c r="E541" s="94" t="s">
        <v>1182</v>
      </c>
      <c r="F541" s="159">
        <v>6010405003434</v>
      </c>
      <c r="G541" s="94" t="s">
        <v>1619</v>
      </c>
      <c r="H541" s="27">
        <v>57153800</v>
      </c>
      <c r="I541" s="27">
        <v>57153800</v>
      </c>
      <c r="J541" s="236">
        <f>I541/H541</f>
        <v>1</v>
      </c>
      <c r="K541" s="28">
        <f>J541/I541</f>
        <v>1.7496649391641501E-8</v>
      </c>
      <c r="L541" s="95"/>
      <c r="M541" s="95"/>
      <c r="N541" s="162"/>
      <c r="O541" s="98"/>
    </row>
    <row r="542" spans="2:15" ht="138.75" customHeight="1">
      <c r="B542" s="97" t="s">
        <v>1109</v>
      </c>
      <c r="C542" s="136" t="s">
        <v>985</v>
      </c>
      <c r="D542" s="104">
        <v>43882</v>
      </c>
      <c r="E542" s="94" t="s">
        <v>1110</v>
      </c>
      <c r="F542" s="30">
        <v>8010801009041</v>
      </c>
      <c r="G542" s="137" t="s">
        <v>446</v>
      </c>
      <c r="H542" s="27">
        <v>1320000</v>
      </c>
      <c r="I542" s="27">
        <v>1320000</v>
      </c>
      <c r="J542" s="236">
        <f t="shared" si="19"/>
        <v>1</v>
      </c>
      <c r="K542" s="10">
        <v>0</v>
      </c>
      <c r="L542" s="95"/>
      <c r="M542" s="95"/>
      <c r="N542" s="10"/>
      <c r="O542" s="98"/>
    </row>
    <row r="543" spans="2:15" ht="138.75" customHeight="1">
      <c r="B543" s="97" t="s">
        <v>1620</v>
      </c>
      <c r="C543" s="26" t="s">
        <v>1288</v>
      </c>
      <c r="D543" s="104">
        <v>43882</v>
      </c>
      <c r="E543" s="94" t="s">
        <v>1621</v>
      </c>
      <c r="F543" s="159">
        <v>6180001011312</v>
      </c>
      <c r="G543" s="94" t="s">
        <v>975</v>
      </c>
      <c r="H543" s="27">
        <f>I543</f>
        <v>3194400</v>
      </c>
      <c r="I543" s="27">
        <v>3194400</v>
      </c>
      <c r="J543" s="240">
        <f>H543/I543</f>
        <v>1</v>
      </c>
      <c r="K543" s="28"/>
      <c r="L543" s="95"/>
      <c r="M543" s="95"/>
      <c r="N543" s="162"/>
      <c r="O543" s="98"/>
    </row>
    <row r="544" spans="2:15" ht="138.75" customHeight="1">
      <c r="B544" s="97" t="s">
        <v>1547</v>
      </c>
      <c r="C544" s="26" t="s">
        <v>1288</v>
      </c>
      <c r="D544" s="104">
        <v>43882</v>
      </c>
      <c r="E544" s="94" t="s">
        <v>1622</v>
      </c>
      <c r="F544" s="159">
        <v>6360005001431</v>
      </c>
      <c r="G544" s="94" t="s">
        <v>975</v>
      </c>
      <c r="H544" s="27" t="s">
        <v>1623</v>
      </c>
      <c r="I544" s="27">
        <v>13983879</v>
      </c>
      <c r="J544" s="190" t="s">
        <v>1793</v>
      </c>
      <c r="K544" s="28"/>
      <c r="L544" s="95"/>
      <c r="M544" s="95"/>
      <c r="N544" s="162"/>
      <c r="O544" s="98" t="s">
        <v>1210</v>
      </c>
    </row>
    <row r="545" spans="2:15" ht="129.75" customHeight="1">
      <c r="B545" s="97" t="s">
        <v>1111</v>
      </c>
      <c r="C545" s="136" t="s">
        <v>1100</v>
      </c>
      <c r="D545" s="104">
        <v>43886</v>
      </c>
      <c r="E545" s="94" t="s">
        <v>1112</v>
      </c>
      <c r="F545" s="30">
        <v>4010401035862</v>
      </c>
      <c r="G545" s="137" t="s">
        <v>446</v>
      </c>
      <c r="H545" s="27">
        <v>10589133</v>
      </c>
      <c r="I545" s="27">
        <v>10589133</v>
      </c>
      <c r="J545" s="236">
        <f t="shared" si="19"/>
        <v>1</v>
      </c>
      <c r="K545" s="10">
        <v>0</v>
      </c>
      <c r="L545" s="95"/>
      <c r="M545" s="95"/>
      <c r="N545" s="10"/>
      <c r="O545" s="98"/>
    </row>
    <row r="546" spans="2:15" ht="129.75" customHeight="1">
      <c r="B546" s="97" t="s">
        <v>1624</v>
      </c>
      <c r="C546" s="26" t="s">
        <v>1238</v>
      </c>
      <c r="D546" s="104">
        <v>43886</v>
      </c>
      <c r="E546" s="94" t="s">
        <v>1625</v>
      </c>
      <c r="F546" s="159">
        <v>4030001081256</v>
      </c>
      <c r="G546" s="94" t="s">
        <v>975</v>
      </c>
      <c r="H546" s="27" t="s">
        <v>1626</v>
      </c>
      <c r="I546" s="27">
        <v>1980000</v>
      </c>
      <c r="J546" s="190" t="s">
        <v>1793</v>
      </c>
      <c r="K546" s="28"/>
      <c r="L546" s="95"/>
      <c r="M546" s="95"/>
      <c r="N546" s="162"/>
      <c r="O546" s="98" t="s">
        <v>1210</v>
      </c>
    </row>
    <row r="547" spans="2:15" ht="129.75" customHeight="1">
      <c r="B547" s="97" t="s">
        <v>1346</v>
      </c>
      <c r="C547" s="26" t="s">
        <v>1238</v>
      </c>
      <c r="D547" s="104">
        <v>43886</v>
      </c>
      <c r="E547" s="94" t="s">
        <v>1627</v>
      </c>
      <c r="F547" s="159">
        <v>9030001123160</v>
      </c>
      <c r="G547" s="94" t="s">
        <v>975</v>
      </c>
      <c r="H547" s="27" t="s">
        <v>1628</v>
      </c>
      <c r="I547" s="27">
        <v>3025000</v>
      </c>
      <c r="J547" s="190" t="s">
        <v>1793</v>
      </c>
      <c r="K547" s="28"/>
      <c r="L547" s="95"/>
      <c r="M547" s="95"/>
      <c r="N547" s="162"/>
      <c r="O547" s="98" t="s">
        <v>1210</v>
      </c>
    </row>
    <row r="548" spans="2:15" ht="129.75" customHeight="1">
      <c r="B548" s="97" t="s">
        <v>1629</v>
      </c>
      <c r="C548" s="26" t="s">
        <v>1204</v>
      </c>
      <c r="D548" s="104">
        <v>43887</v>
      </c>
      <c r="E548" s="94" t="s">
        <v>1630</v>
      </c>
      <c r="F548" s="159">
        <v>1010001013115</v>
      </c>
      <c r="G548" s="94" t="s">
        <v>88</v>
      </c>
      <c r="H548" s="27">
        <v>14976142</v>
      </c>
      <c r="I548" s="27">
        <v>14960000</v>
      </c>
      <c r="J548" s="188">
        <f>I548/H548</f>
        <v>0.99892215231399384</v>
      </c>
      <c r="K548" s="28">
        <f>J548/I548</f>
        <v>6.6772871143983551E-8</v>
      </c>
      <c r="L548" s="95"/>
      <c r="M548" s="95"/>
      <c r="N548" s="162"/>
      <c r="O548" s="98"/>
    </row>
    <row r="549" spans="2:15" ht="129.75" customHeight="1">
      <c r="B549" s="97" t="s">
        <v>1631</v>
      </c>
      <c r="C549" s="26" t="s">
        <v>1288</v>
      </c>
      <c r="D549" s="104">
        <v>43888</v>
      </c>
      <c r="E549" s="94" t="s">
        <v>1632</v>
      </c>
      <c r="F549" s="159">
        <v>9080001013398</v>
      </c>
      <c r="G549" s="94" t="s">
        <v>975</v>
      </c>
      <c r="H549" s="27">
        <f>I549</f>
        <v>3795000</v>
      </c>
      <c r="I549" s="27">
        <v>3795000</v>
      </c>
      <c r="J549" s="240">
        <f>H549/I549</f>
        <v>1</v>
      </c>
      <c r="K549" s="28"/>
      <c r="L549" s="95"/>
      <c r="M549" s="95"/>
      <c r="N549" s="162"/>
      <c r="O549" s="98"/>
    </row>
    <row r="550" spans="2:15" ht="136.5" customHeight="1">
      <c r="B550" s="97" t="s">
        <v>1113</v>
      </c>
      <c r="C550" s="136" t="s">
        <v>1114</v>
      </c>
      <c r="D550" s="104">
        <v>43889</v>
      </c>
      <c r="E550" s="137" t="s">
        <v>921</v>
      </c>
      <c r="F550" s="84">
        <v>3010002049767</v>
      </c>
      <c r="G550" s="137" t="s">
        <v>446</v>
      </c>
      <c r="H550" s="27">
        <v>1191938</v>
      </c>
      <c r="I550" s="27">
        <v>1191938</v>
      </c>
      <c r="J550" s="236">
        <f t="shared" si="19"/>
        <v>1</v>
      </c>
      <c r="K550" s="10">
        <v>0</v>
      </c>
      <c r="L550" s="95"/>
      <c r="M550" s="95"/>
      <c r="N550" s="10"/>
      <c r="O550" s="98"/>
    </row>
    <row r="551" spans="2:15" ht="136.5" customHeight="1">
      <c r="B551" s="97" t="s">
        <v>1115</v>
      </c>
      <c r="C551" s="136" t="s">
        <v>985</v>
      </c>
      <c r="D551" s="104">
        <v>43889</v>
      </c>
      <c r="E551" s="137" t="s">
        <v>794</v>
      </c>
      <c r="F551" s="84">
        <v>3010905000792</v>
      </c>
      <c r="G551" s="137" t="s">
        <v>1005</v>
      </c>
      <c r="H551" s="27">
        <v>6487954</v>
      </c>
      <c r="I551" s="27">
        <v>6487954</v>
      </c>
      <c r="J551" s="236">
        <f t="shared" si="19"/>
        <v>1</v>
      </c>
      <c r="K551" s="10">
        <v>0</v>
      </c>
      <c r="L551" s="95"/>
      <c r="M551" s="95"/>
      <c r="N551" s="10"/>
      <c r="O551" s="98"/>
    </row>
    <row r="552" spans="2:15" ht="137.25" customHeight="1">
      <c r="B552" s="97" t="s">
        <v>1116</v>
      </c>
      <c r="C552" s="26" t="s">
        <v>817</v>
      </c>
      <c r="D552" s="104">
        <v>43889</v>
      </c>
      <c r="E552" s="94" t="s">
        <v>912</v>
      </c>
      <c r="F552" s="30" t="s">
        <v>185</v>
      </c>
      <c r="G552" s="94" t="s">
        <v>151</v>
      </c>
      <c r="H552" s="27">
        <v>1309378</v>
      </c>
      <c r="I552" s="27">
        <v>1241760</v>
      </c>
      <c r="J552" s="188">
        <f t="shared" si="19"/>
        <v>0.94835868633809339</v>
      </c>
      <c r="K552" s="10">
        <v>0</v>
      </c>
      <c r="L552" s="95"/>
      <c r="M552" s="95"/>
      <c r="N552" s="10"/>
      <c r="O552" s="98"/>
    </row>
    <row r="553" spans="2:15" ht="137.25" customHeight="1">
      <c r="B553" s="97" t="s">
        <v>1633</v>
      </c>
      <c r="C553" s="26" t="s">
        <v>1214</v>
      </c>
      <c r="D553" s="104">
        <v>43889</v>
      </c>
      <c r="E553" s="94" t="s">
        <v>1634</v>
      </c>
      <c r="F553" s="159">
        <v>2010005002559</v>
      </c>
      <c r="G553" s="94" t="s">
        <v>975</v>
      </c>
      <c r="H553" s="27" t="s">
        <v>1635</v>
      </c>
      <c r="I553" s="27">
        <v>11614848</v>
      </c>
      <c r="J553" s="188" t="s">
        <v>1795</v>
      </c>
      <c r="K553" s="28"/>
      <c r="L553" s="95"/>
      <c r="M553" s="95"/>
      <c r="N553" s="162"/>
      <c r="O553" s="98" t="s">
        <v>1210</v>
      </c>
    </row>
    <row r="554" spans="2:15" ht="137.25" customHeight="1">
      <c r="B554" s="97" t="s">
        <v>1636</v>
      </c>
      <c r="C554" s="26" t="s">
        <v>1214</v>
      </c>
      <c r="D554" s="104">
        <v>43889</v>
      </c>
      <c r="E554" s="94" t="s">
        <v>1637</v>
      </c>
      <c r="F554" s="159">
        <v>3020001010547</v>
      </c>
      <c r="G554" s="94" t="s">
        <v>975</v>
      </c>
      <c r="H554" s="27" t="s">
        <v>1638</v>
      </c>
      <c r="I554" s="27">
        <v>2300980</v>
      </c>
      <c r="J554" s="188" t="s">
        <v>1795</v>
      </c>
      <c r="K554" s="28"/>
      <c r="L554" s="95"/>
      <c r="M554" s="95"/>
      <c r="N554" s="162"/>
      <c r="O554" s="98" t="s">
        <v>1210</v>
      </c>
    </row>
    <row r="555" spans="2:15" ht="137.25" customHeight="1">
      <c r="B555" s="97" t="s">
        <v>1639</v>
      </c>
      <c r="C555" s="26" t="s">
        <v>1640</v>
      </c>
      <c r="D555" s="104">
        <v>43891</v>
      </c>
      <c r="E555" s="94" t="s">
        <v>1641</v>
      </c>
      <c r="F555" s="159" t="s">
        <v>332</v>
      </c>
      <c r="G555" s="94" t="s">
        <v>722</v>
      </c>
      <c r="H555" s="27">
        <v>182787000</v>
      </c>
      <c r="I555" s="27">
        <v>182787000</v>
      </c>
      <c r="J555" s="236">
        <v>1</v>
      </c>
      <c r="K555" s="162"/>
      <c r="L555" s="95"/>
      <c r="M555" s="95"/>
      <c r="N555" s="162"/>
      <c r="O555" s="98"/>
    </row>
    <row r="556" spans="2:15" ht="171" customHeight="1">
      <c r="B556" s="97" t="s">
        <v>1117</v>
      </c>
      <c r="C556" s="26" t="s">
        <v>970</v>
      </c>
      <c r="D556" s="104">
        <v>43892</v>
      </c>
      <c r="E556" s="94" t="s">
        <v>978</v>
      </c>
      <c r="F556" s="30">
        <v>7010001008844</v>
      </c>
      <c r="G556" s="94" t="s">
        <v>110</v>
      </c>
      <c r="H556" s="27">
        <v>151758684</v>
      </c>
      <c r="I556" s="27">
        <v>151758684</v>
      </c>
      <c r="J556" s="236">
        <v>1</v>
      </c>
      <c r="K556" s="10"/>
      <c r="L556" s="95"/>
      <c r="M556" s="95"/>
      <c r="N556" s="10"/>
      <c r="O556" s="98"/>
    </row>
    <row r="557" spans="2:15" ht="171" customHeight="1">
      <c r="B557" s="97" t="s">
        <v>1642</v>
      </c>
      <c r="C557" s="26" t="s">
        <v>1238</v>
      </c>
      <c r="D557" s="104">
        <v>43892</v>
      </c>
      <c r="E557" s="94" t="s">
        <v>1643</v>
      </c>
      <c r="F557" s="159">
        <v>6120101002720</v>
      </c>
      <c r="G557" s="94" t="s">
        <v>975</v>
      </c>
      <c r="H557" s="27" t="s">
        <v>1644</v>
      </c>
      <c r="I557" s="27">
        <v>35023966</v>
      </c>
      <c r="J557" s="188" t="s">
        <v>1795</v>
      </c>
      <c r="K557" s="28"/>
      <c r="L557" s="95"/>
      <c r="M557" s="95"/>
      <c r="N557" s="162"/>
      <c r="O557" s="98" t="s">
        <v>1210</v>
      </c>
    </row>
    <row r="558" spans="2:15" ht="171" customHeight="1">
      <c r="B558" s="97" t="s">
        <v>1631</v>
      </c>
      <c r="C558" s="26" t="s">
        <v>1288</v>
      </c>
      <c r="D558" s="104">
        <v>43892</v>
      </c>
      <c r="E558" s="94" t="s">
        <v>1621</v>
      </c>
      <c r="F558" s="159">
        <v>6180001011312</v>
      </c>
      <c r="G558" s="94" t="s">
        <v>975</v>
      </c>
      <c r="H558" s="27">
        <f>I558</f>
        <v>1755600</v>
      </c>
      <c r="I558" s="27">
        <v>1755600</v>
      </c>
      <c r="J558" s="240">
        <f>H558/I558</f>
        <v>1</v>
      </c>
      <c r="K558" s="28"/>
      <c r="L558" s="95"/>
      <c r="M558" s="95"/>
      <c r="N558" s="162"/>
      <c r="O558" s="98"/>
    </row>
    <row r="559" spans="2:15" ht="171" customHeight="1">
      <c r="B559" s="97" t="s">
        <v>1645</v>
      </c>
      <c r="C559" s="26" t="s">
        <v>1214</v>
      </c>
      <c r="D559" s="104">
        <v>43892</v>
      </c>
      <c r="E559" s="94" t="s">
        <v>1646</v>
      </c>
      <c r="F559" s="159">
        <v>8140001048703</v>
      </c>
      <c r="G559" s="94" t="s">
        <v>975</v>
      </c>
      <c r="H559" s="27" t="s">
        <v>1647</v>
      </c>
      <c r="I559" s="27">
        <v>15252600</v>
      </c>
      <c r="J559" s="188" t="s">
        <v>1795</v>
      </c>
      <c r="K559" s="28"/>
      <c r="L559" s="95"/>
      <c r="M559" s="95"/>
      <c r="N559" s="162"/>
      <c r="O559" s="98" t="s">
        <v>1210</v>
      </c>
    </row>
    <row r="560" spans="2:15" ht="135.75" customHeight="1">
      <c r="B560" s="97" t="s">
        <v>1118</v>
      </c>
      <c r="C560" s="136" t="s">
        <v>1072</v>
      </c>
      <c r="D560" s="104">
        <v>43893</v>
      </c>
      <c r="E560" s="94" t="s">
        <v>1119</v>
      </c>
      <c r="F560" s="30">
        <v>6010001034866</v>
      </c>
      <c r="G560" s="94" t="s">
        <v>1120</v>
      </c>
      <c r="H560" s="27">
        <v>7454568</v>
      </c>
      <c r="I560" s="27">
        <v>7454568</v>
      </c>
      <c r="J560" s="236">
        <f t="shared" ref="J560:J570" si="20">I560/H560</f>
        <v>1</v>
      </c>
      <c r="K560" s="10">
        <v>0</v>
      </c>
      <c r="L560" s="95"/>
      <c r="M560" s="95"/>
      <c r="N560" s="10"/>
      <c r="O560" s="98"/>
    </row>
    <row r="561" spans="2:15" ht="132.75" customHeight="1">
      <c r="B561" s="97" t="s">
        <v>1121</v>
      </c>
      <c r="C561" s="136" t="s">
        <v>1002</v>
      </c>
      <c r="D561" s="104">
        <v>43893</v>
      </c>
      <c r="E561" s="137" t="s">
        <v>921</v>
      </c>
      <c r="F561" s="84">
        <v>3010002049767</v>
      </c>
      <c r="G561" s="137" t="s">
        <v>446</v>
      </c>
      <c r="H561" s="27">
        <v>1498200</v>
      </c>
      <c r="I561" s="27">
        <v>1498200</v>
      </c>
      <c r="J561" s="236">
        <f t="shared" si="20"/>
        <v>1</v>
      </c>
      <c r="K561" s="10">
        <v>0</v>
      </c>
      <c r="L561" s="95"/>
      <c r="M561" s="95"/>
      <c r="N561" s="10"/>
      <c r="O561" s="98"/>
    </row>
    <row r="562" spans="2:15" ht="132.75" customHeight="1">
      <c r="B562" s="97" t="s">
        <v>1648</v>
      </c>
      <c r="C562" s="26" t="s">
        <v>1649</v>
      </c>
      <c r="D562" s="104">
        <v>43893</v>
      </c>
      <c r="E562" s="94" t="s">
        <v>1650</v>
      </c>
      <c r="F562" s="159">
        <v>1010001112577</v>
      </c>
      <c r="G562" s="94" t="s">
        <v>1651</v>
      </c>
      <c r="H562" s="27">
        <v>48809283</v>
      </c>
      <c r="I562" s="27">
        <v>48809283</v>
      </c>
      <c r="J562" s="236">
        <v>1</v>
      </c>
      <c r="K562" s="162"/>
      <c r="L562" s="95"/>
      <c r="M562" s="95"/>
      <c r="N562" s="162"/>
      <c r="O562" s="98"/>
    </row>
    <row r="563" spans="2:15" ht="132.75" customHeight="1">
      <c r="B563" s="97" t="s">
        <v>1652</v>
      </c>
      <c r="C563" s="26" t="s">
        <v>1653</v>
      </c>
      <c r="D563" s="104">
        <v>43893</v>
      </c>
      <c r="E563" s="94" t="s">
        <v>1654</v>
      </c>
      <c r="F563" s="159">
        <v>8010401030406</v>
      </c>
      <c r="G563" s="94" t="s">
        <v>1651</v>
      </c>
      <c r="H563" s="27">
        <v>202997146</v>
      </c>
      <c r="I563" s="27">
        <v>202997146</v>
      </c>
      <c r="J563" s="236">
        <v>1</v>
      </c>
      <c r="K563" s="162"/>
      <c r="L563" s="95"/>
      <c r="M563" s="95"/>
      <c r="N563" s="162"/>
      <c r="O563" s="98" t="s">
        <v>1655</v>
      </c>
    </row>
    <row r="564" spans="2:15" ht="134.25" customHeight="1">
      <c r="B564" s="97" t="s">
        <v>1122</v>
      </c>
      <c r="C564" s="136" t="s">
        <v>1123</v>
      </c>
      <c r="D564" s="104">
        <v>43896</v>
      </c>
      <c r="E564" s="137" t="s">
        <v>1124</v>
      </c>
      <c r="F564" s="84">
        <v>3010905000792</v>
      </c>
      <c r="G564" s="137" t="s">
        <v>1005</v>
      </c>
      <c r="H564" s="27">
        <v>1025838</v>
      </c>
      <c r="I564" s="27">
        <v>1025838</v>
      </c>
      <c r="J564" s="236">
        <f t="shared" si="20"/>
        <v>1</v>
      </c>
      <c r="K564" s="10">
        <v>0</v>
      </c>
      <c r="L564" s="95"/>
      <c r="M564" s="95"/>
      <c r="N564" s="10"/>
      <c r="O564" s="98"/>
    </row>
    <row r="565" spans="2:15" ht="123" customHeight="1">
      <c r="B565" s="97" t="s">
        <v>1125</v>
      </c>
      <c r="C565" s="136" t="s">
        <v>1123</v>
      </c>
      <c r="D565" s="104">
        <v>43896</v>
      </c>
      <c r="E565" s="137" t="s">
        <v>921</v>
      </c>
      <c r="F565" s="84">
        <v>3010002049767</v>
      </c>
      <c r="G565" s="137" t="s">
        <v>446</v>
      </c>
      <c r="H565" s="27">
        <v>1030260</v>
      </c>
      <c r="I565" s="27">
        <v>1030260</v>
      </c>
      <c r="J565" s="236">
        <f t="shared" si="20"/>
        <v>1</v>
      </c>
      <c r="K565" s="10">
        <v>0</v>
      </c>
      <c r="L565" s="95"/>
      <c r="M565" s="95"/>
      <c r="N565" s="10"/>
      <c r="O565" s="98"/>
    </row>
    <row r="566" spans="2:15" ht="138.75" customHeight="1">
      <c r="B566" s="97" t="s">
        <v>1126</v>
      </c>
      <c r="C566" s="26" t="s">
        <v>1127</v>
      </c>
      <c r="D566" s="104">
        <v>43896</v>
      </c>
      <c r="E566" s="94" t="s">
        <v>1046</v>
      </c>
      <c r="F566" s="30">
        <v>6011401007346</v>
      </c>
      <c r="G566" s="94" t="s">
        <v>100</v>
      </c>
      <c r="H566" s="27">
        <v>2422090</v>
      </c>
      <c r="I566" s="27">
        <v>2224750</v>
      </c>
      <c r="J566" s="188">
        <f t="shared" si="20"/>
        <v>0.91852491030473682</v>
      </c>
      <c r="K566" s="10">
        <v>0</v>
      </c>
      <c r="L566" s="95"/>
      <c r="M566" s="95"/>
      <c r="N566" s="10"/>
      <c r="O566" s="98"/>
    </row>
    <row r="567" spans="2:15" ht="138.75" customHeight="1">
      <c r="B567" s="97" t="s">
        <v>1656</v>
      </c>
      <c r="C567" s="26" t="s">
        <v>1288</v>
      </c>
      <c r="D567" s="104">
        <v>43896</v>
      </c>
      <c r="E567" s="94" t="s">
        <v>1657</v>
      </c>
      <c r="F567" s="159">
        <v>6120001086681</v>
      </c>
      <c r="G567" s="94" t="s">
        <v>975</v>
      </c>
      <c r="H567" s="27" t="s">
        <v>1658</v>
      </c>
      <c r="I567" s="27">
        <v>3284050</v>
      </c>
      <c r="J567" s="188" t="s">
        <v>1795</v>
      </c>
      <c r="K567" s="28"/>
      <c r="L567" s="95"/>
      <c r="M567" s="95"/>
      <c r="N567" s="162"/>
      <c r="O567" s="98" t="s">
        <v>1210</v>
      </c>
    </row>
    <row r="568" spans="2:15" ht="138.75" customHeight="1">
      <c r="B568" s="97" t="s">
        <v>1659</v>
      </c>
      <c r="C568" s="26" t="s">
        <v>1214</v>
      </c>
      <c r="D568" s="104">
        <v>43899</v>
      </c>
      <c r="E568" s="94" t="s">
        <v>1660</v>
      </c>
      <c r="F568" s="159">
        <v>1020001128218</v>
      </c>
      <c r="G568" s="94" t="s">
        <v>975</v>
      </c>
      <c r="H568" s="27" t="s">
        <v>1661</v>
      </c>
      <c r="I568" s="27">
        <v>14203200</v>
      </c>
      <c r="J568" s="188" t="s">
        <v>1795</v>
      </c>
      <c r="K568" s="28"/>
      <c r="L568" s="95"/>
      <c r="M568" s="95"/>
      <c r="N568" s="162"/>
      <c r="O568" s="98" t="s">
        <v>1210</v>
      </c>
    </row>
    <row r="569" spans="2:15" ht="138.75" customHeight="1">
      <c r="B569" s="97" t="s">
        <v>1662</v>
      </c>
      <c r="C569" s="26" t="s">
        <v>1649</v>
      </c>
      <c r="D569" s="104">
        <v>43900</v>
      </c>
      <c r="E569" s="94" t="s">
        <v>1663</v>
      </c>
      <c r="F569" s="159">
        <v>4010401022860</v>
      </c>
      <c r="G569" s="94" t="s">
        <v>1651</v>
      </c>
      <c r="H569" s="27">
        <v>572843058</v>
      </c>
      <c r="I569" s="27">
        <v>572843058</v>
      </c>
      <c r="J569" s="236">
        <v>1</v>
      </c>
      <c r="K569" s="162"/>
      <c r="L569" s="95"/>
      <c r="M569" s="95"/>
      <c r="N569" s="162"/>
      <c r="O569" s="98"/>
    </row>
    <row r="570" spans="2:15" ht="120.75" customHeight="1">
      <c r="B570" s="97" t="s">
        <v>1128</v>
      </c>
      <c r="C570" s="136" t="s">
        <v>1129</v>
      </c>
      <c r="D570" s="104">
        <v>43903</v>
      </c>
      <c r="E570" s="137" t="s">
        <v>921</v>
      </c>
      <c r="F570" s="84">
        <v>3010002049767</v>
      </c>
      <c r="G570" s="137" t="s">
        <v>446</v>
      </c>
      <c r="H570" s="27">
        <v>1546490</v>
      </c>
      <c r="I570" s="27">
        <v>1546490</v>
      </c>
      <c r="J570" s="236">
        <f t="shared" si="20"/>
        <v>1</v>
      </c>
      <c r="K570" s="10">
        <v>0</v>
      </c>
      <c r="L570" s="95"/>
      <c r="M570" s="95"/>
      <c r="N570" s="10"/>
      <c r="O570" s="98"/>
    </row>
    <row r="571" spans="2:15" ht="138" customHeight="1">
      <c r="B571" s="175" t="s">
        <v>1130</v>
      </c>
      <c r="C571" s="151" t="s">
        <v>1131</v>
      </c>
      <c r="D571" s="223">
        <v>43903</v>
      </c>
      <c r="E571" s="151" t="s">
        <v>1132</v>
      </c>
      <c r="F571" s="234">
        <v>3011001041302</v>
      </c>
      <c r="G571" s="152" t="s">
        <v>722</v>
      </c>
      <c r="H571" s="153">
        <v>77000000</v>
      </c>
      <c r="I571" s="153">
        <v>77000000</v>
      </c>
      <c r="J571" s="204" t="s">
        <v>1133</v>
      </c>
      <c r="K571" s="154">
        <v>0</v>
      </c>
      <c r="L571" s="154"/>
      <c r="M571" s="154"/>
      <c r="N571" s="154"/>
      <c r="O571" s="155" t="s">
        <v>1134</v>
      </c>
    </row>
    <row r="572" spans="2:15" ht="138" customHeight="1">
      <c r="B572" s="175" t="s">
        <v>1130</v>
      </c>
      <c r="C572" s="151" t="s">
        <v>1131</v>
      </c>
      <c r="D572" s="223">
        <v>43903</v>
      </c>
      <c r="E572" s="151" t="s">
        <v>1135</v>
      </c>
      <c r="F572" s="235">
        <v>8010401001563</v>
      </c>
      <c r="G572" s="152" t="s">
        <v>722</v>
      </c>
      <c r="H572" s="153">
        <v>59892144</v>
      </c>
      <c r="I572" s="153">
        <v>59892144</v>
      </c>
      <c r="J572" s="204" t="s">
        <v>1133</v>
      </c>
      <c r="K572" s="154">
        <v>0</v>
      </c>
      <c r="L572" s="154"/>
      <c r="M572" s="154"/>
      <c r="N572" s="154"/>
      <c r="O572" s="155" t="s">
        <v>1134</v>
      </c>
    </row>
    <row r="573" spans="2:15" ht="138" customHeight="1">
      <c r="B573" s="175" t="s">
        <v>1130</v>
      </c>
      <c r="C573" s="151" t="s">
        <v>1131</v>
      </c>
      <c r="D573" s="223">
        <v>43903</v>
      </c>
      <c r="E573" s="151" t="s">
        <v>1136</v>
      </c>
      <c r="F573" s="234">
        <v>1010001067359</v>
      </c>
      <c r="G573" s="152" t="s">
        <v>722</v>
      </c>
      <c r="H573" s="153">
        <v>52247818</v>
      </c>
      <c r="I573" s="153">
        <v>52247818</v>
      </c>
      <c r="J573" s="204" t="s">
        <v>1133</v>
      </c>
      <c r="K573" s="154">
        <v>0</v>
      </c>
      <c r="L573" s="154"/>
      <c r="M573" s="154"/>
      <c r="N573" s="154"/>
      <c r="O573" s="155" t="s">
        <v>1134</v>
      </c>
    </row>
    <row r="574" spans="2:15" ht="138" customHeight="1">
      <c r="B574" s="175" t="s">
        <v>1130</v>
      </c>
      <c r="C574" s="151" t="s">
        <v>1131</v>
      </c>
      <c r="D574" s="223">
        <v>43903</v>
      </c>
      <c r="E574" s="151" t="s">
        <v>1137</v>
      </c>
      <c r="F574" s="234">
        <v>1011001015010</v>
      </c>
      <c r="G574" s="152" t="s">
        <v>722</v>
      </c>
      <c r="H574" s="153">
        <v>43367610</v>
      </c>
      <c r="I574" s="153">
        <v>43367610</v>
      </c>
      <c r="J574" s="204" t="s">
        <v>1133</v>
      </c>
      <c r="K574" s="154">
        <v>0</v>
      </c>
      <c r="L574" s="154"/>
      <c r="M574" s="154"/>
      <c r="N574" s="154"/>
      <c r="O574" s="155" t="s">
        <v>1134</v>
      </c>
    </row>
    <row r="575" spans="2:15" ht="138" customHeight="1">
      <c r="B575" s="156" t="s">
        <v>1138</v>
      </c>
      <c r="C575" s="151" t="s">
        <v>1131</v>
      </c>
      <c r="D575" s="223">
        <v>43903</v>
      </c>
      <c r="E575" s="151" t="s">
        <v>1139</v>
      </c>
      <c r="F575" s="234">
        <v>9011101054264</v>
      </c>
      <c r="G575" s="152" t="s">
        <v>722</v>
      </c>
      <c r="H575" s="152" t="s">
        <v>1140</v>
      </c>
      <c r="I575" s="152" t="s">
        <v>1140</v>
      </c>
      <c r="J575" s="204" t="s">
        <v>1133</v>
      </c>
      <c r="K575" s="154">
        <v>0</v>
      </c>
      <c r="L575" s="154"/>
      <c r="M575" s="154"/>
      <c r="N575" s="154"/>
      <c r="O575" s="155" t="s">
        <v>1141</v>
      </c>
    </row>
    <row r="576" spans="2:15" ht="138" customHeight="1">
      <c r="B576" s="156" t="s">
        <v>1138</v>
      </c>
      <c r="C576" s="151" t="s">
        <v>1131</v>
      </c>
      <c r="D576" s="223">
        <v>43903</v>
      </c>
      <c r="E576" s="151" t="s">
        <v>1142</v>
      </c>
      <c r="F576" s="234">
        <v>1120001100018</v>
      </c>
      <c r="G576" s="152" t="s">
        <v>722</v>
      </c>
      <c r="H576" s="152" t="s">
        <v>1143</v>
      </c>
      <c r="I576" s="152" t="s">
        <v>1143</v>
      </c>
      <c r="J576" s="204" t="s">
        <v>1133</v>
      </c>
      <c r="K576" s="154">
        <v>0</v>
      </c>
      <c r="L576" s="154"/>
      <c r="M576" s="154"/>
      <c r="N576" s="154"/>
      <c r="O576" s="155" t="s">
        <v>1144</v>
      </c>
    </row>
    <row r="577" spans="2:15" ht="138" customHeight="1">
      <c r="B577" s="156" t="s">
        <v>1138</v>
      </c>
      <c r="C577" s="151" t="s">
        <v>1131</v>
      </c>
      <c r="D577" s="223">
        <v>43903</v>
      </c>
      <c r="E577" s="151" t="s">
        <v>1132</v>
      </c>
      <c r="F577" s="234">
        <v>3011001041302</v>
      </c>
      <c r="G577" s="152" t="s">
        <v>722</v>
      </c>
      <c r="H577" s="152" t="s">
        <v>1145</v>
      </c>
      <c r="I577" s="152" t="s">
        <v>1145</v>
      </c>
      <c r="J577" s="204" t="s">
        <v>1133</v>
      </c>
      <c r="K577" s="154">
        <v>0</v>
      </c>
      <c r="L577" s="154"/>
      <c r="M577" s="154"/>
      <c r="N577" s="154"/>
      <c r="O577" s="155" t="s">
        <v>1144</v>
      </c>
    </row>
    <row r="578" spans="2:15" ht="138" customHeight="1">
      <c r="B578" s="97" t="s">
        <v>1664</v>
      </c>
      <c r="C578" s="26" t="s">
        <v>1214</v>
      </c>
      <c r="D578" s="104">
        <v>43903</v>
      </c>
      <c r="E578" s="94" t="s">
        <v>1665</v>
      </c>
      <c r="F578" s="159">
        <v>4110001006626</v>
      </c>
      <c r="G578" s="94" t="s">
        <v>975</v>
      </c>
      <c r="H578" s="27" t="s">
        <v>1666</v>
      </c>
      <c r="I578" s="27">
        <v>1169976</v>
      </c>
      <c r="J578" s="188" t="s">
        <v>1795</v>
      </c>
      <c r="K578" s="28"/>
      <c r="L578" s="95"/>
      <c r="M578" s="95"/>
      <c r="N578" s="162"/>
      <c r="O578" s="98" t="s">
        <v>1210</v>
      </c>
    </row>
    <row r="579" spans="2:15" ht="138" customHeight="1">
      <c r="B579" s="97" t="s">
        <v>1547</v>
      </c>
      <c r="C579" s="26" t="s">
        <v>1288</v>
      </c>
      <c r="D579" s="104">
        <v>43903</v>
      </c>
      <c r="E579" s="94" t="s">
        <v>1667</v>
      </c>
      <c r="F579" s="159" t="s">
        <v>1668</v>
      </c>
      <c r="G579" s="94" t="s">
        <v>975</v>
      </c>
      <c r="H579" s="27" t="s">
        <v>1669</v>
      </c>
      <c r="I579" s="27">
        <v>14372570</v>
      </c>
      <c r="J579" s="188" t="s">
        <v>1795</v>
      </c>
      <c r="K579" s="28"/>
      <c r="L579" s="95"/>
      <c r="M579" s="95"/>
      <c r="N579" s="162"/>
      <c r="O579" s="98" t="s">
        <v>1210</v>
      </c>
    </row>
    <row r="580" spans="2:15" ht="119.25" customHeight="1">
      <c r="B580" s="97" t="s">
        <v>1146</v>
      </c>
      <c r="C580" s="136" t="s">
        <v>1147</v>
      </c>
      <c r="D580" s="104">
        <v>43906</v>
      </c>
      <c r="E580" s="94" t="s">
        <v>1148</v>
      </c>
      <c r="F580" s="30">
        <v>9013301012464</v>
      </c>
      <c r="G580" s="94" t="s">
        <v>100</v>
      </c>
      <c r="H580" s="27">
        <v>2552000</v>
      </c>
      <c r="I580" s="27">
        <v>2552000</v>
      </c>
      <c r="J580" s="236">
        <f>I580/H580</f>
        <v>1</v>
      </c>
      <c r="K580" s="10">
        <v>0</v>
      </c>
      <c r="L580" s="95"/>
      <c r="M580" s="95"/>
      <c r="N580" s="10"/>
      <c r="O580" s="98"/>
    </row>
    <row r="581" spans="2:15" ht="119.25" customHeight="1">
      <c r="B581" s="97" t="s">
        <v>1670</v>
      </c>
      <c r="C581" s="26" t="s">
        <v>1653</v>
      </c>
      <c r="D581" s="104">
        <v>43906</v>
      </c>
      <c r="E581" s="94" t="s">
        <v>1671</v>
      </c>
      <c r="F581" s="159">
        <v>6180001011312</v>
      </c>
      <c r="G581" s="94" t="s">
        <v>1689</v>
      </c>
      <c r="H581" s="27">
        <v>5225880</v>
      </c>
      <c r="I581" s="27">
        <v>5225880</v>
      </c>
      <c r="J581" s="236">
        <v>1</v>
      </c>
      <c r="K581" s="162"/>
      <c r="L581" s="95"/>
      <c r="M581" s="95"/>
      <c r="N581" s="162"/>
      <c r="O581" s="98" t="s">
        <v>1655</v>
      </c>
    </row>
    <row r="582" spans="2:15" ht="119.25" customHeight="1">
      <c r="B582" s="97" t="s">
        <v>1672</v>
      </c>
      <c r="C582" s="26" t="s">
        <v>1653</v>
      </c>
      <c r="D582" s="104">
        <v>43906</v>
      </c>
      <c r="E582" s="94" t="s">
        <v>1673</v>
      </c>
      <c r="F582" s="159">
        <v>6010001008465</v>
      </c>
      <c r="G582" s="94" t="s">
        <v>1651</v>
      </c>
      <c r="H582" s="27">
        <v>1760440</v>
      </c>
      <c r="I582" s="27">
        <v>1760440</v>
      </c>
      <c r="J582" s="236">
        <v>1</v>
      </c>
      <c r="K582" s="162"/>
      <c r="L582" s="95"/>
      <c r="M582" s="95"/>
      <c r="N582" s="162"/>
      <c r="O582" s="98" t="s">
        <v>1655</v>
      </c>
    </row>
    <row r="583" spans="2:15" ht="119.25" customHeight="1">
      <c r="B583" s="97" t="s">
        <v>1674</v>
      </c>
      <c r="C583" s="26" t="s">
        <v>1653</v>
      </c>
      <c r="D583" s="104">
        <v>43906</v>
      </c>
      <c r="E583" s="94" t="s">
        <v>1675</v>
      </c>
      <c r="F583" s="159">
        <v>3370001006799</v>
      </c>
      <c r="G583" s="94" t="s">
        <v>1651</v>
      </c>
      <c r="H583" s="27">
        <v>38987762</v>
      </c>
      <c r="I583" s="27">
        <v>38987762</v>
      </c>
      <c r="J583" s="236">
        <v>1</v>
      </c>
      <c r="K583" s="162"/>
      <c r="L583" s="95"/>
      <c r="M583" s="95"/>
      <c r="N583" s="162"/>
      <c r="O583" s="98" t="s">
        <v>1655</v>
      </c>
    </row>
    <row r="584" spans="2:15" ht="119.25" customHeight="1">
      <c r="B584" s="97" t="s">
        <v>1676</v>
      </c>
      <c r="C584" s="26" t="s">
        <v>1653</v>
      </c>
      <c r="D584" s="104">
        <v>43906</v>
      </c>
      <c r="E584" s="94" t="s">
        <v>1677</v>
      </c>
      <c r="F584" s="159">
        <v>6010501036949</v>
      </c>
      <c r="G584" s="94" t="s">
        <v>1651</v>
      </c>
      <c r="H584" s="27">
        <v>14505221</v>
      </c>
      <c r="I584" s="27">
        <v>14505221</v>
      </c>
      <c r="J584" s="236">
        <v>1</v>
      </c>
      <c r="K584" s="162"/>
      <c r="L584" s="95"/>
      <c r="M584" s="95"/>
      <c r="N584" s="162"/>
      <c r="O584" s="98" t="s">
        <v>1655</v>
      </c>
    </row>
    <row r="585" spans="2:15" ht="119.25" customHeight="1">
      <c r="B585" s="97" t="s">
        <v>1678</v>
      </c>
      <c r="C585" s="26" t="s">
        <v>1653</v>
      </c>
      <c r="D585" s="104">
        <v>43906</v>
      </c>
      <c r="E585" s="94" t="s">
        <v>1679</v>
      </c>
      <c r="F585" s="159">
        <v>1180001035811</v>
      </c>
      <c r="G585" s="94" t="s">
        <v>1689</v>
      </c>
      <c r="H585" s="27">
        <v>55399300</v>
      </c>
      <c r="I585" s="27">
        <v>55399300</v>
      </c>
      <c r="J585" s="236">
        <v>1</v>
      </c>
      <c r="K585" s="162"/>
      <c r="L585" s="95"/>
      <c r="M585" s="95"/>
      <c r="N585" s="162"/>
      <c r="O585" s="98" t="s">
        <v>1680</v>
      </c>
    </row>
    <row r="586" spans="2:15" ht="119.25" customHeight="1">
      <c r="B586" s="97" t="s">
        <v>1681</v>
      </c>
      <c r="C586" s="26" t="s">
        <v>1653</v>
      </c>
      <c r="D586" s="104">
        <v>43906</v>
      </c>
      <c r="E586" s="94" t="s">
        <v>1682</v>
      </c>
      <c r="F586" s="159">
        <v>7120001077358</v>
      </c>
      <c r="G586" s="94" t="s">
        <v>1651</v>
      </c>
      <c r="H586" s="27">
        <v>245300000</v>
      </c>
      <c r="I586" s="27">
        <v>245300000</v>
      </c>
      <c r="J586" s="236">
        <v>1</v>
      </c>
      <c r="K586" s="162"/>
      <c r="L586" s="95"/>
      <c r="M586" s="95"/>
      <c r="N586" s="162"/>
      <c r="O586" s="98" t="s">
        <v>1680</v>
      </c>
    </row>
    <row r="587" spans="2:15" ht="119.25" customHeight="1">
      <c r="B587" s="97" t="s">
        <v>1681</v>
      </c>
      <c r="C587" s="26" t="s">
        <v>1653</v>
      </c>
      <c r="D587" s="104">
        <v>43906</v>
      </c>
      <c r="E587" s="94" t="s">
        <v>1682</v>
      </c>
      <c r="F587" s="159">
        <v>7120001077358</v>
      </c>
      <c r="G587" s="94" t="s">
        <v>1689</v>
      </c>
      <c r="H587" s="27">
        <v>97350000</v>
      </c>
      <c r="I587" s="27">
        <v>97350000</v>
      </c>
      <c r="J587" s="236">
        <v>1</v>
      </c>
      <c r="K587" s="162"/>
      <c r="L587" s="95"/>
      <c r="M587" s="95"/>
      <c r="N587" s="162"/>
      <c r="O587" s="98" t="s">
        <v>1680</v>
      </c>
    </row>
    <row r="588" spans="2:15" ht="119.25" customHeight="1">
      <c r="B588" s="97" t="s">
        <v>1683</v>
      </c>
      <c r="C588" s="26" t="s">
        <v>1653</v>
      </c>
      <c r="D588" s="104">
        <v>43906</v>
      </c>
      <c r="E588" s="94" t="s">
        <v>1684</v>
      </c>
      <c r="F588" s="159">
        <v>2380001028430</v>
      </c>
      <c r="G588" s="94" t="s">
        <v>1651</v>
      </c>
      <c r="H588" s="27">
        <v>211750000</v>
      </c>
      <c r="I588" s="27">
        <v>211750000</v>
      </c>
      <c r="J588" s="236">
        <v>1</v>
      </c>
      <c r="K588" s="162"/>
      <c r="L588" s="95"/>
      <c r="M588" s="95"/>
      <c r="N588" s="162"/>
      <c r="O588" s="98" t="s">
        <v>1685</v>
      </c>
    </row>
    <row r="589" spans="2:15" ht="119.25" customHeight="1">
      <c r="B589" s="97" t="s">
        <v>1686</v>
      </c>
      <c r="C589" s="26" t="s">
        <v>1653</v>
      </c>
      <c r="D589" s="104">
        <v>43906</v>
      </c>
      <c r="E589" s="94" t="s">
        <v>1687</v>
      </c>
      <c r="F589" s="159">
        <v>7380001000657</v>
      </c>
      <c r="G589" s="94" t="s">
        <v>1690</v>
      </c>
      <c r="H589" s="27">
        <v>308000000</v>
      </c>
      <c r="I589" s="27">
        <v>308000000</v>
      </c>
      <c r="J589" s="236">
        <v>1</v>
      </c>
      <c r="K589" s="162"/>
      <c r="L589" s="95"/>
      <c r="M589" s="95"/>
      <c r="N589" s="162"/>
      <c r="O589" s="98" t="s">
        <v>1685</v>
      </c>
    </row>
    <row r="590" spans="2:15" ht="119.25" customHeight="1">
      <c r="B590" s="97" t="s">
        <v>1688</v>
      </c>
      <c r="C590" s="26" t="s">
        <v>1653</v>
      </c>
      <c r="D590" s="104">
        <v>43906</v>
      </c>
      <c r="E590" s="94" t="s">
        <v>1671</v>
      </c>
      <c r="F590" s="159">
        <v>6180001011312</v>
      </c>
      <c r="G590" s="94" t="s">
        <v>1651</v>
      </c>
      <c r="H590" s="27">
        <v>1973950</v>
      </c>
      <c r="I590" s="27">
        <v>1973950</v>
      </c>
      <c r="J590" s="236">
        <v>1</v>
      </c>
      <c r="K590" s="162"/>
      <c r="L590" s="95"/>
      <c r="M590" s="95"/>
      <c r="N590" s="162"/>
      <c r="O590" s="98" t="s">
        <v>1685</v>
      </c>
    </row>
    <row r="591" spans="2:15" ht="120" customHeight="1">
      <c r="B591" s="97" t="s">
        <v>1149</v>
      </c>
      <c r="C591" s="26" t="s">
        <v>1150</v>
      </c>
      <c r="D591" s="104">
        <v>43907</v>
      </c>
      <c r="E591" s="94" t="s">
        <v>1151</v>
      </c>
      <c r="F591" s="30">
        <v>8011105004456</v>
      </c>
      <c r="G591" s="94" t="s">
        <v>722</v>
      </c>
      <c r="H591" s="27">
        <v>62232594</v>
      </c>
      <c r="I591" s="27">
        <v>62232594</v>
      </c>
      <c r="J591" s="236">
        <f>I591/H591</f>
        <v>1</v>
      </c>
      <c r="K591" s="10"/>
      <c r="L591" s="95"/>
      <c r="M591" s="95"/>
      <c r="N591" s="10"/>
      <c r="O591" s="98"/>
    </row>
    <row r="592" spans="2:15" ht="120" customHeight="1">
      <c r="B592" s="97" t="s">
        <v>1691</v>
      </c>
      <c r="C592" s="26" t="s">
        <v>1649</v>
      </c>
      <c r="D592" s="104">
        <v>43907</v>
      </c>
      <c r="E592" s="94" t="s">
        <v>1650</v>
      </c>
      <c r="F592" s="159">
        <v>1010001112577</v>
      </c>
      <c r="G592" s="94" t="s">
        <v>1651</v>
      </c>
      <c r="H592" s="248" t="s">
        <v>1792</v>
      </c>
      <c r="I592" s="248" t="s">
        <v>1792</v>
      </c>
      <c r="J592" s="247">
        <v>1</v>
      </c>
      <c r="K592" s="249">
        <v>0</v>
      </c>
      <c r="L592" s="250"/>
      <c r="M592" s="250"/>
      <c r="N592" s="250"/>
      <c r="O592" s="251" t="s">
        <v>1791</v>
      </c>
    </row>
    <row r="593" spans="2:15" ht="120" customHeight="1">
      <c r="B593" s="97" t="s">
        <v>1692</v>
      </c>
      <c r="C593" s="26" t="s">
        <v>1653</v>
      </c>
      <c r="D593" s="104">
        <v>43907</v>
      </c>
      <c r="E593" s="94" t="s">
        <v>1693</v>
      </c>
      <c r="F593" s="159">
        <v>6010001008837</v>
      </c>
      <c r="G593" s="94" t="s">
        <v>1694</v>
      </c>
      <c r="H593" s="27">
        <v>1152000</v>
      </c>
      <c r="I593" s="27">
        <v>1152000</v>
      </c>
      <c r="J593" s="236">
        <v>1</v>
      </c>
      <c r="K593" s="162"/>
      <c r="L593" s="95"/>
      <c r="M593" s="95"/>
      <c r="N593" s="162"/>
      <c r="O593" s="98" t="s">
        <v>1655</v>
      </c>
    </row>
    <row r="594" spans="2:15" ht="120" customHeight="1">
      <c r="B594" s="97" t="s">
        <v>1695</v>
      </c>
      <c r="C594" s="26" t="s">
        <v>1653</v>
      </c>
      <c r="D594" s="104">
        <v>43907</v>
      </c>
      <c r="E594" s="94" t="s">
        <v>1671</v>
      </c>
      <c r="F594" s="159">
        <v>6180001011312</v>
      </c>
      <c r="G594" s="94" t="s">
        <v>1651</v>
      </c>
      <c r="H594" s="27">
        <v>105565600</v>
      </c>
      <c r="I594" s="27">
        <v>105565600</v>
      </c>
      <c r="J594" s="236">
        <v>1</v>
      </c>
      <c r="K594" s="162"/>
      <c r="L594" s="95"/>
      <c r="M594" s="95"/>
      <c r="N594" s="162"/>
      <c r="O594" s="98" t="s">
        <v>1680</v>
      </c>
    </row>
    <row r="595" spans="2:15" ht="120" customHeight="1">
      <c r="B595" s="97" t="s">
        <v>1696</v>
      </c>
      <c r="C595" s="26" t="s">
        <v>1653</v>
      </c>
      <c r="D595" s="104">
        <v>43907</v>
      </c>
      <c r="E595" s="94" t="s">
        <v>1697</v>
      </c>
      <c r="F595" s="159">
        <v>2260001026586</v>
      </c>
      <c r="G595" s="94" t="s">
        <v>1694</v>
      </c>
      <c r="H595" s="27" t="s">
        <v>1698</v>
      </c>
      <c r="I595" s="27" t="s">
        <v>1698</v>
      </c>
      <c r="J595" s="236">
        <v>1</v>
      </c>
      <c r="K595" s="162"/>
      <c r="L595" s="95"/>
      <c r="M595" s="95"/>
      <c r="N595" s="162"/>
      <c r="O595" s="98" t="s">
        <v>1699</v>
      </c>
    </row>
    <row r="596" spans="2:15" ht="120" customHeight="1">
      <c r="B596" s="97" t="s">
        <v>1700</v>
      </c>
      <c r="C596" s="26" t="s">
        <v>1653</v>
      </c>
      <c r="D596" s="104">
        <v>43907</v>
      </c>
      <c r="E596" s="94" t="s">
        <v>1679</v>
      </c>
      <c r="F596" s="159">
        <v>1180001035811</v>
      </c>
      <c r="G596" s="94" t="s">
        <v>1694</v>
      </c>
      <c r="H596" s="27" t="s">
        <v>1701</v>
      </c>
      <c r="I596" s="27" t="s">
        <v>1701</v>
      </c>
      <c r="J596" s="236">
        <v>1</v>
      </c>
      <c r="K596" s="162"/>
      <c r="L596" s="95"/>
      <c r="M596" s="95"/>
      <c r="N596" s="162"/>
      <c r="O596" s="98" t="s">
        <v>1702</v>
      </c>
    </row>
    <row r="597" spans="2:15" ht="120" customHeight="1">
      <c r="B597" s="97" t="s">
        <v>1703</v>
      </c>
      <c r="C597" s="26" t="s">
        <v>1653</v>
      </c>
      <c r="D597" s="104">
        <v>43907</v>
      </c>
      <c r="E597" s="94" t="s">
        <v>1682</v>
      </c>
      <c r="F597" s="159">
        <v>7120001077358</v>
      </c>
      <c r="G597" s="94" t="s">
        <v>1694</v>
      </c>
      <c r="H597" s="27">
        <v>261800000</v>
      </c>
      <c r="I597" s="27">
        <v>261800000</v>
      </c>
      <c r="J597" s="236">
        <v>1</v>
      </c>
      <c r="K597" s="162"/>
      <c r="L597" s="95"/>
      <c r="M597" s="95"/>
      <c r="N597" s="162"/>
      <c r="O597" s="98" t="s">
        <v>1685</v>
      </c>
    </row>
    <row r="598" spans="2:15" ht="120" customHeight="1">
      <c r="B598" s="97" t="s">
        <v>1688</v>
      </c>
      <c r="C598" s="26" t="s">
        <v>1653</v>
      </c>
      <c r="D598" s="104">
        <v>43907</v>
      </c>
      <c r="E598" s="94" t="s">
        <v>1704</v>
      </c>
      <c r="F598" s="159">
        <v>7240001034000</v>
      </c>
      <c r="G598" s="94" t="s">
        <v>1705</v>
      </c>
      <c r="H598" s="27">
        <v>198893200</v>
      </c>
      <c r="I598" s="27">
        <v>198893200</v>
      </c>
      <c r="J598" s="236">
        <v>1</v>
      </c>
      <c r="K598" s="162"/>
      <c r="L598" s="95"/>
      <c r="M598" s="95"/>
      <c r="N598" s="162"/>
      <c r="O598" s="98" t="s">
        <v>1685</v>
      </c>
    </row>
    <row r="599" spans="2:15" ht="120" customHeight="1">
      <c r="B599" s="97" t="s">
        <v>1706</v>
      </c>
      <c r="C599" s="26" t="s">
        <v>1220</v>
      </c>
      <c r="D599" s="104">
        <v>43907</v>
      </c>
      <c r="E599" s="94" t="s">
        <v>1707</v>
      </c>
      <c r="F599" s="159">
        <v>7012705001694</v>
      </c>
      <c r="G599" s="94" t="s">
        <v>975</v>
      </c>
      <c r="H599" s="27" t="s">
        <v>1708</v>
      </c>
      <c r="I599" s="27">
        <v>2102820</v>
      </c>
      <c r="J599" s="190" t="s">
        <v>1793</v>
      </c>
      <c r="K599" s="28"/>
      <c r="L599" s="95"/>
      <c r="M599" s="95"/>
      <c r="N599" s="162"/>
      <c r="O599" s="98" t="s">
        <v>1210</v>
      </c>
    </row>
    <row r="600" spans="2:15" ht="120" customHeight="1">
      <c r="B600" s="97" t="s">
        <v>1709</v>
      </c>
      <c r="C600" s="26" t="s">
        <v>1653</v>
      </c>
      <c r="D600" s="104">
        <v>43908</v>
      </c>
      <c r="E600" s="94" t="s">
        <v>1710</v>
      </c>
      <c r="F600" s="159">
        <v>2180001024466</v>
      </c>
      <c r="G600" s="94" t="s">
        <v>1705</v>
      </c>
      <c r="H600" s="27">
        <v>1552320</v>
      </c>
      <c r="I600" s="27">
        <v>1552320</v>
      </c>
      <c r="J600" s="236">
        <v>1</v>
      </c>
      <c r="K600" s="162"/>
      <c r="L600" s="95"/>
      <c r="M600" s="95"/>
      <c r="N600" s="162"/>
      <c r="O600" s="98" t="s">
        <v>1655</v>
      </c>
    </row>
    <row r="601" spans="2:15" ht="120" customHeight="1">
      <c r="B601" s="97" t="s">
        <v>1711</v>
      </c>
      <c r="C601" s="26" t="s">
        <v>1653</v>
      </c>
      <c r="D601" s="104">
        <v>43908</v>
      </c>
      <c r="E601" s="94" t="s">
        <v>1712</v>
      </c>
      <c r="F601" s="159">
        <v>8500001014833</v>
      </c>
      <c r="G601" s="94" t="s">
        <v>1705</v>
      </c>
      <c r="H601" s="27">
        <v>271334470</v>
      </c>
      <c r="I601" s="27">
        <v>271334470</v>
      </c>
      <c r="J601" s="236">
        <v>1</v>
      </c>
      <c r="K601" s="162"/>
      <c r="L601" s="95"/>
      <c r="M601" s="95"/>
      <c r="N601" s="162"/>
      <c r="O601" s="98" t="s">
        <v>1680</v>
      </c>
    </row>
    <row r="602" spans="2:15" ht="120" customHeight="1">
      <c r="B602" s="97" t="s">
        <v>1713</v>
      </c>
      <c r="C602" s="26" t="s">
        <v>1653</v>
      </c>
      <c r="D602" s="104">
        <v>43908</v>
      </c>
      <c r="E602" s="94" t="s">
        <v>1714</v>
      </c>
      <c r="F602" s="159">
        <v>7010401098898</v>
      </c>
      <c r="G602" s="94" t="s">
        <v>1705</v>
      </c>
      <c r="H602" s="27">
        <v>300000000</v>
      </c>
      <c r="I602" s="27">
        <v>300000000</v>
      </c>
      <c r="J602" s="236">
        <v>1</v>
      </c>
      <c r="K602" s="162"/>
      <c r="L602" s="95"/>
      <c r="M602" s="95"/>
      <c r="N602" s="162"/>
      <c r="O602" s="98" t="s">
        <v>1680</v>
      </c>
    </row>
    <row r="603" spans="2:15" ht="120" customHeight="1">
      <c r="B603" s="97" t="s">
        <v>1715</v>
      </c>
      <c r="C603" s="26" t="s">
        <v>1653</v>
      </c>
      <c r="D603" s="104">
        <v>43908</v>
      </c>
      <c r="E603" s="94" t="s">
        <v>1716</v>
      </c>
      <c r="F603" s="159">
        <v>5010701014499</v>
      </c>
      <c r="G603" s="94" t="s">
        <v>1705</v>
      </c>
      <c r="H603" s="27">
        <v>49450500</v>
      </c>
      <c r="I603" s="27">
        <v>49450500</v>
      </c>
      <c r="J603" s="236">
        <v>1</v>
      </c>
      <c r="K603" s="162"/>
      <c r="L603" s="95"/>
      <c r="M603" s="95"/>
      <c r="N603" s="162"/>
      <c r="O603" s="98" t="s">
        <v>1680</v>
      </c>
    </row>
    <row r="604" spans="2:15" ht="120" customHeight="1">
      <c r="B604" s="97" t="s">
        <v>1717</v>
      </c>
      <c r="C604" s="26" t="s">
        <v>1653</v>
      </c>
      <c r="D604" s="104">
        <v>43908</v>
      </c>
      <c r="E604" s="94" t="s">
        <v>1718</v>
      </c>
      <c r="F604" s="159">
        <v>6010701016379</v>
      </c>
      <c r="G604" s="94" t="s">
        <v>1705</v>
      </c>
      <c r="H604" s="27">
        <v>436000000</v>
      </c>
      <c r="I604" s="27">
        <v>436000000</v>
      </c>
      <c r="J604" s="236">
        <v>1</v>
      </c>
      <c r="K604" s="162"/>
      <c r="L604" s="95"/>
      <c r="M604" s="95"/>
      <c r="N604" s="162"/>
      <c r="O604" s="98" t="s">
        <v>1680</v>
      </c>
    </row>
    <row r="605" spans="2:15" ht="120" customHeight="1">
      <c r="B605" s="97" t="s">
        <v>1719</v>
      </c>
      <c r="C605" s="26" t="s">
        <v>1238</v>
      </c>
      <c r="D605" s="104">
        <v>43908</v>
      </c>
      <c r="E605" s="94" t="s">
        <v>1720</v>
      </c>
      <c r="F605" s="159">
        <v>8080101008547</v>
      </c>
      <c r="G605" s="94" t="s">
        <v>446</v>
      </c>
      <c r="H605" s="27" t="s">
        <v>1721</v>
      </c>
      <c r="I605" s="27">
        <v>1149720</v>
      </c>
      <c r="J605" s="190" t="s">
        <v>1793</v>
      </c>
      <c r="K605" s="28"/>
      <c r="L605" s="95"/>
      <c r="M605" s="95"/>
      <c r="N605" s="162"/>
      <c r="O605" s="98" t="s">
        <v>1210</v>
      </c>
    </row>
    <row r="606" spans="2:15" ht="112.5" customHeight="1">
      <c r="B606" s="97" t="s">
        <v>1152</v>
      </c>
      <c r="C606" s="26" t="s">
        <v>784</v>
      </c>
      <c r="D606" s="104">
        <v>43909</v>
      </c>
      <c r="E606" s="94" t="s">
        <v>978</v>
      </c>
      <c r="F606" s="30">
        <v>7010001008844</v>
      </c>
      <c r="G606" s="94" t="s">
        <v>88</v>
      </c>
      <c r="H606" s="27">
        <v>700435670</v>
      </c>
      <c r="I606" s="27">
        <v>700150000</v>
      </c>
      <c r="J606" s="200">
        <v>0.99959215383762512</v>
      </c>
      <c r="K606" s="10"/>
      <c r="L606" s="95"/>
      <c r="M606" s="95"/>
      <c r="N606" s="10"/>
      <c r="O606" s="98"/>
    </row>
    <row r="607" spans="2:15" ht="119.25" customHeight="1">
      <c r="B607" s="97" t="s">
        <v>1722</v>
      </c>
      <c r="C607" s="26" t="s">
        <v>1723</v>
      </c>
      <c r="D607" s="104">
        <v>43909</v>
      </c>
      <c r="E607" s="94" t="s">
        <v>1724</v>
      </c>
      <c r="F607" s="159">
        <v>5010401143788</v>
      </c>
      <c r="G607" s="94" t="s">
        <v>1651</v>
      </c>
      <c r="H607" s="27">
        <v>1565921</v>
      </c>
      <c r="I607" s="27">
        <v>1565921</v>
      </c>
      <c r="J607" s="236">
        <f>I607/H607</f>
        <v>1</v>
      </c>
      <c r="K607" s="162"/>
      <c r="L607" s="95"/>
      <c r="M607" s="95"/>
      <c r="N607" s="162"/>
      <c r="O607" s="98"/>
    </row>
    <row r="608" spans="2:15" ht="119.25" customHeight="1">
      <c r="B608" s="97" t="s">
        <v>1725</v>
      </c>
      <c r="C608" s="26" t="s">
        <v>1649</v>
      </c>
      <c r="D608" s="170">
        <v>43909</v>
      </c>
      <c r="E608" s="94" t="s">
        <v>1663</v>
      </c>
      <c r="F608" s="159">
        <v>4010401022860</v>
      </c>
      <c r="G608" s="94" t="s">
        <v>1726</v>
      </c>
      <c r="H608" s="27" t="s">
        <v>1727</v>
      </c>
      <c r="I608" s="27" t="s">
        <v>1727</v>
      </c>
      <c r="J608" s="236">
        <v>1</v>
      </c>
      <c r="K608" s="162"/>
      <c r="L608" s="95"/>
      <c r="M608" s="95"/>
      <c r="N608" s="162"/>
      <c r="O608" s="98" t="s">
        <v>1728</v>
      </c>
    </row>
    <row r="609" spans="2:15" ht="119.25" customHeight="1">
      <c r="B609" s="97" t="s">
        <v>1713</v>
      </c>
      <c r="C609" s="26" t="s">
        <v>1653</v>
      </c>
      <c r="D609" s="104">
        <v>43909</v>
      </c>
      <c r="E609" s="94" t="s">
        <v>1729</v>
      </c>
      <c r="F609" s="159">
        <v>9020001045281</v>
      </c>
      <c r="G609" s="94" t="s">
        <v>1651</v>
      </c>
      <c r="H609" s="27">
        <v>264000000</v>
      </c>
      <c r="I609" s="27">
        <v>264000000</v>
      </c>
      <c r="J609" s="236">
        <v>1</v>
      </c>
      <c r="K609" s="162"/>
      <c r="L609" s="95"/>
      <c r="M609" s="95"/>
      <c r="N609" s="162"/>
      <c r="O609" s="98" t="s">
        <v>1680</v>
      </c>
    </row>
    <row r="610" spans="2:15" ht="119.25" customHeight="1">
      <c r="B610" s="97" t="s">
        <v>1715</v>
      </c>
      <c r="C610" s="26" t="s">
        <v>1653</v>
      </c>
      <c r="D610" s="104">
        <v>43909</v>
      </c>
      <c r="E610" s="94" t="s">
        <v>1730</v>
      </c>
      <c r="F610" s="159">
        <v>5010401092663</v>
      </c>
      <c r="G610" s="94" t="s">
        <v>1651</v>
      </c>
      <c r="H610" s="27">
        <v>104000000</v>
      </c>
      <c r="I610" s="27">
        <v>104000000</v>
      </c>
      <c r="J610" s="236">
        <v>1</v>
      </c>
      <c r="K610" s="162"/>
      <c r="L610" s="95"/>
      <c r="M610" s="95"/>
      <c r="N610" s="162"/>
      <c r="O610" s="98" t="s">
        <v>1680</v>
      </c>
    </row>
    <row r="611" spans="2:15" ht="119.25" customHeight="1">
      <c r="B611" s="97" t="s">
        <v>1688</v>
      </c>
      <c r="C611" s="26" t="s">
        <v>1653</v>
      </c>
      <c r="D611" s="104">
        <v>43909</v>
      </c>
      <c r="E611" s="94" t="s">
        <v>1671</v>
      </c>
      <c r="F611" s="159">
        <v>6180001011312</v>
      </c>
      <c r="G611" s="94" t="s">
        <v>1651</v>
      </c>
      <c r="H611" s="27">
        <v>8135171</v>
      </c>
      <c r="I611" s="27">
        <v>8135171</v>
      </c>
      <c r="J611" s="236">
        <v>1</v>
      </c>
      <c r="K611" s="162"/>
      <c r="L611" s="95"/>
      <c r="M611" s="95"/>
      <c r="N611" s="162"/>
      <c r="O611" s="98" t="s">
        <v>1685</v>
      </c>
    </row>
    <row r="612" spans="2:15" ht="119.25" customHeight="1">
      <c r="B612" s="97" t="s">
        <v>1731</v>
      </c>
      <c r="C612" s="26" t="s">
        <v>1214</v>
      </c>
      <c r="D612" s="104">
        <v>43910</v>
      </c>
      <c r="E612" s="94" t="s">
        <v>1732</v>
      </c>
      <c r="F612" s="159">
        <v>2011001027780</v>
      </c>
      <c r="G612" s="94" t="s">
        <v>975</v>
      </c>
      <c r="H612" s="27" t="s">
        <v>1733</v>
      </c>
      <c r="I612" s="27">
        <v>3389529</v>
      </c>
      <c r="J612" s="190" t="s">
        <v>1793</v>
      </c>
      <c r="K612" s="28"/>
      <c r="L612" s="95"/>
      <c r="M612" s="95"/>
      <c r="N612" s="162"/>
      <c r="O612" s="98" t="s">
        <v>1210</v>
      </c>
    </row>
    <row r="613" spans="2:15" ht="119.25" customHeight="1">
      <c r="B613" s="97" t="s">
        <v>1734</v>
      </c>
      <c r="C613" s="26" t="s">
        <v>1653</v>
      </c>
      <c r="D613" s="104">
        <v>43912</v>
      </c>
      <c r="E613" s="94" t="s">
        <v>1735</v>
      </c>
      <c r="F613" s="159">
        <v>4040001095577</v>
      </c>
      <c r="G613" s="94" t="s">
        <v>1651</v>
      </c>
      <c r="H613" s="27">
        <v>110000000</v>
      </c>
      <c r="I613" s="27">
        <v>110000000</v>
      </c>
      <c r="J613" s="236">
        <v>1</v>
      </c>
      <c r="K613" s="162"/>
      <c r="L613" s="95"/>
      <c r="M613" s="95"/>
      <c r="N613" s="162"/>
      <c r="O613" s="98" t="s">
        <v>1680</v>
      </c>
    </row>
    <row r="614" spans="2:15" ht="138.75" customHeight="1">
      <c r="B614" s="97" t="s">
        <v>1153</v>
      </c>
      <c r="C614" s="136" t="s">
        <v>1154</v>
      </c>
      <c r="D614" s="104">
        <v>43913</v>
      </c>
      <c r="E614" s="137" t="s">
        <v>1155</v>
      </c>
      <c r="F614" s="84">
        <v>7010001059391</v>
      </c>
      <c r="G614" s="137" t="s">
        <v>446</v>
      </c>
      <c r="H614" s="27">
        <v>1485000</v>
      </c>
      <c r="I614" s="27">
        <v>1485000</v>
      </c>
      <c r="J614" s="236">
        <f t="shared" ref="J614:J641" si="21">I614/H614</f>
        <v>1</v>
      </c>
      <c r="K614" s="10">
        <v>0</v>
      </c>
      <c r="L614" s="95"/>
      <c r="M614" s="95"/>
      <c r="N614" s="10"/>
      <c r="O614" s="98"/>
    </row>
    <row r="615" spans="2:15" ht="138.75" customHeight="1">
      <c r="B615" s="97" t="s">
        <v>1713</v>
      </c>
      <c r="C615" s="26" t="s">
        <v>1653</v>
      </c>
      <c r="D615" s="104">
        <v>43913</v>
      </c>
      <c r="E615" s="94" t="s">
        <v>1736</v>
      </c>
      <c r="F615" s="159">
        <v>5120001009783</v>
      </c>
      <c r="G615" s="94" t="s">
        <v>1651</v>
      </c>
      <c r="H615" s="27">
        <v>26400000</v>
      </c>
      <c r="I615" s="27">
        <v>26400000</v>
      </c>
      <c r="J615" s="236">
        <v>1</v>
      </c>
      <c r="K615" s="162"/>
      <c r="L615" s="95"/>
      <c r="M615" s="95"/>
      <c r="N615" s="162"/>
      <c r="O615" s="98" t="s">
        <v>1680</v>
      </c>
    </row>
    <row r="616" spans="2:15" ht="138.75" customHeight="1">
      <c r="B616" s="97" t="s">
        <v>1713</v>
      </c>
      <c r="C616" s="26" t="s">
        <v>1653</v>
      </c>
      <c r="D616" s="104">
        <v>43913</v>
      </c>
      <c r="E616" s="94" t="s">
        <v>1737</v>
      </c>
      <c r="F616" s="159">
        <v>2010005027151</v>
      </c>
      <c r="G616" s="94" t="s">
        <v>1651</v>
      </c>
      <c r="H616" s="27">
        <v>175000000</v>
      </c>
      <c r="I616" s="27">
        <v>175000000</v>
      </c>
      <c r="J616" s="236">
        <v>1</v>
      </c>
      <c r="K616" s="162"/>
      <c r="L616" s="95"/>
      <c r="M616" s="95"/>
      <c r="N616" s="162"/>
      <c r="O616" s="98" t="s">
        <v>1680</v>
      </c>
    </row>
    <row r="617" spans="2:15" ht="138.75" customHeight="1">
      <c r="B617" s="97" t="s">
        <v>1713</v>
      </c>
      <c r="C617" s="26" t="s">
        <v>1653</v>
      </c>
      <c r="D617" s="104">
        <v>43913</v>
      </c>
      <c r="E617" s="94" t="s">
        <v>1738</v>
      </c>
      <c r="F617" s="159">
        <v>5021001052098</v>
      </c>
      <c r="G617" s="94" t="s">
        <v>1651</v>
      </c>
      <c r="H617" s="27">
        <v>280000000</v>
      </c>
      <c r="I617" s="27">
        <v>280000000</v>
      </c>
      <c r="J617" s="236">
        <v>1</v>
      </c>
      <c r="K617" s="162"/>
      <c r="L617" s="95"/>
      <c r="M617" s="95"/>
      <c r="N617" s="162"/>
      <c r="O617" s="98" t="s">
        <v>1680</v>
      </c>
    </row>
    <row r="618" spans="2:15" ht="138.75" customHeight="1">
      <c r="B618" s="97" t="s">
        <v>1711</v>
      </c>
      <c r="C618" s="26" t="s">
        <v>1653</v>
      </c>
      <c r="D618" s="104">
        <v>43913</v>
      </c>
      <c r="E618" s="94" t="s">
        <v>1739</v>
      </c>
      <c r="F618" s="159">
        <v>7011101033071</v>
      </c>
      <c r="G618" s="94" t="s">
        <v>1651</v>
      </c>
      <c r="H618" s="27">
        <v>63800000</v>
      </c>
      <c r="I618" s="27">
        <v>63800000</v>
      </c>
      <c r="J618" s="236">
        <v>1</v>
      </c>
      <c r="K618" s="162"/>
      <c r="L618" s="95"/>
      <c r="M618" s="95"/>
      <c r="N618" s="162"/>
      <c r="O618" s="98" t="s">
        <v>1680</v>
      </c>
    </row>
    <row r="619" spans="2:15" ht="138.75" customHeight="1">
      <c r="B619" s="97" t="s">
        <v>1740</v>
      </c>
      <c r="C619" s="26" t="s">
        <v>1653</v>
      </c>
      <c r="D619" s="104">
        <v>43913</v>
      </c>
      <c r="E619" s="94" t="s">
        <v>1741</v>
      </c>
      <c r="F619" s="159">
        <v>4010001071416</v>
      </c>
      <c r="G619" s="94" t="s">
        <v>1651</v>
      </c>
      <c r="H619" s="27">
        <v>775655100</v>
      </c>
      <c r="I619" s="27">
        <v>775655100</v>
      </c>
      <c r="J619" s="236">
        <v>1</v>
      </c>
      <c r="K619" s="162"/>
      <c r="L619" s="95"/>
      <c r="M619" s="95"/>
      <c r="N619" s="162"/>
      <c r="O619" s="98" t="s">
        <v>1680</v>
      </c>
    </row>
    <row r="620" spans="2:15" ht="138.75" customHeight="1">
      <c r="B620" s="97" t="s">
        <v>1742</v>
      </c>
      <c r="C620" s="26" t="s">
        <v>1653</v>
      </c>
      <c r="D620" s="104">
        <v>43914</v>
      </c>
      <c r="E620" s="94" t="s">
        <v>1743</v>
      </c>
      <c r="F620" s="159">
        <v>4120001077402</v>
      </c>
      <c r="G620" s="94" t="s">
        <v>1651</v>
      </c>
      <c r="H620" s="27">
        <v>2549700</v>
      </c>
      <c r="I620" s="27">
        <v>2549700</v>
      </c>
      <c r="J620" s="236">
        <v>1</v>
      </c>
      <c r="K620" s="162"/>
      <c r="L620" s="95"/>
      <c r="M620" s="95"/>
      <c r="N620" s="162"/>
      <c r="O620" s="98" t="s">
        <v>1655</v>
      </c>
    </row>
    <row r="621" spans="2:15" ht="138.75" customHeight="1">
      <c r="B621" s="97" t="s">
        <v>1744</v>
      </c>
      <c r="C621" s="26" t="s">
        <v>1653</v>
      </c>
      <c r="D621" s="104">
        <v>43914</v>
      </c>
      <c r="E621" s="94" t="s">
        <v>1745</v>
      </c>
      <c r="F621" s="159">
        <v>5010901023507</v>
      </c>
      <c r="G621" s="94" t="s">
        <v>1651</v>
      </c>
      <c r="H621" s="27">
        <v>220110000</v>
      </c>
      <c r="I621" s="27">
        <v>220110000</v>
      </c>
      <c r="J621" s="236">
        <v>1</v>
      </c>
      <c r="K621" s="162"/>
      <c r="L621" s="95"/>
      <c r="M621" s="95"/>
      <c r="N621" s="162"/>
      <c r="O621" s="98" t="s">
        <v>1680</v>
      </c>
    </row>
    <row r="622" spans="2:15" ht="138.75" customHeight="1">
      <c r="B622" s="97" t="s">
        <v>1713</v>
      </c>
      <c r="C622" s="26" t="s">
        <v>1653</v>
      </c>
      <c r="D622" s="104">
        <v>43914</v>
      </c>
      <c r="E622" s="94" t="s">
        <v>1746</v>
      </c>
      <c r="F622" s="159">
        <v>7190001018405</v>
      </c>
      <c r="G622" s="94" t="s">
        <v>1651</v>
      </c>
      <c r="H622" s="27">
        <v>22000000</v>
      </c>
      <c r="I622" s="27">
        <v>22000000</v>
      </c>
      <c r="J622" s="236">
        <v>1</v>
      </c>
      <c r="K622" s="162"/>
      <c r="L622" s="95"/>
      <c r="M622" s="95"/>
      <c r="N622" s="162"/>
      <c r="O622" s="98" t="s">
        <v>1680</v>
      </c>
    </row>
    <row r="623" spans="2:15" ht="138.75" customHeight="1">
      <c r="B623" s="97" t="s">
        <v>1747</v>
      </c>
      <c r="C623" s="26" t="s">
        <v>1653</v>
      </c>
      <c r="D623" s="104">
        <v>43914</v>
      </c>
      <c r="E623" s="94" t="s">
        <v>1748</v>
      </c>
      <c r="F623" s="159">
        <v>7290001085880</v>
      </c>
      <c r="G623" s="94" t="s">
        <v>1651</v>
      </c>
      <c r="H623" s="27" t="s">
        <v>1749</v>
      </c>
      <c r="I623" s="27" t="s">
        <v>1749</v>
      </c>
      <c r="J623" s="236">
        <v>1</v>
      </c>
      <c r="K623" s="162"/>
      <c r="L623" s="95"/>
      <c r="M623" s="95"/>
      <c r="N623" s="162"/>
      <c r="O623" s="98" t="s">
        <v>1750</v>
      </c>
    </row>
    <row r="624" spans="2:15" ht="138.75" customHeight="1">
      <c r="B624" s="97" t="s">
        <v>1713</v>
      </c>
      <c r="C624" s="26" t="s">
        <v>1653</v>
      </c>
      <c r="D624" s="104">
        <v>43914</v>
      </c>
      <c r="E624" s="94" t="s">
        <v>1751</v>
      </c>
      <c r="F624" s="159">
        <v>3010401067329</v>
      </c>
      <c r="G624" s="94" t="s">
        <v>1651</v>
      </c>
      <c r="H624" s="27">
        <v>16120000</v>
      </c>
      <c r="I624" s="27">
        <v>16120000</v>
      </c>
      <c r="J624" s="236">
        <v>1</v>
      </c>
      <c r="K624" s="162"/>
      <c r="L624" s="95"/>
      <c r="M624" s="95"/>
      <c r="N624" s="162"/>
      <c r="O624" s="98" t="s">
        <v>1680</v>
      </c>
    </row>
    <row r="625" spans="2:15" ht="138.75" customHeight="1">
      <c r="B625" s="97" t="s">
        <v>1752</v>
      </c>
      <c r="C625" s="26" t="s">
        <v>1653</v>
      </c>
      <c r="D625" s="104">
        <v>43914</v>
      </c>
      <c r="E625" s="94" t="s">
        <v>1753</v>
      </c>
      <c r="F625" s="159" t="s">
        <v>1754</v>
      </c>
      <c r="G625" s="94" t="s">
        <v>1651</v>
      </c>
      <c r="H625" s="27">
        <v>143000000</v>
      </c>
      <c r="I625" s="27">
        <v>143000000</v>
      </c>
      <c r="J625" s="236">
        <v>1</v>
      </c>
      <c r="K625" s="162"/>
      <c r="L625" s="95"/>
      <c r="M625" s="95"/>
      <c r="N625" s="162"/>
      <c r="O625" s="98" t="s">
        <v>1680</v>
      </c>
    </row>
    <row r="626" spans="2:15" ht="138.75" customHeight="1">
      <c r="B626" s="97" t="s">
        <v>1755</v>
      </c>
      <c r="C626" s="26" t="s">
        <v>1653</v>
      </c>
      <c r="D626" s="104">
        <v>43914</v>
      </c>
      <c r="E626" s="94" t="s">
        <v>1745</v>
      </c>
      <c r="F626" s="159">
        <v>5010901023507</v>
      </c>
      <c r="G626" s="94" t="s">
        <v>722</v>
      </c>
      <c r="H626" s="27">
        <v>5440512</v>
      </c>
      <c r="I626" s="27">
        <v>5440512</v>
      </c>
      <c r="J626" s="236">
        <v>1</v>
      </c>
      <c r="K626" s="162"/>
      <c r="L626" s="95"/>
      <c r="M626" s="95"/>
      <c r="N626" s="162"/>
      <c r="O626" s="98" t="s">
        <v>1680</v>
      </c>
    </row>
    <row r="627" spans="2:15" ht="138.75" customHeight="1">
      <c r="B627" s="97" t="s">
        <v>1756</v>
      </c>
      <c r="C627" s="26" t="s">
        <v>1238</v>
      </c>
      <c r="D627" s="104">
        <v>43914</v>
      </c>
      <c r="E627" s="94" t="s">
        <v>1757</v>
      </c>
      <c r="F627" s="159">
        <v>7020001005972</v>
      </c>
      <c r="G627" s="94" t="s">
        <v>975</v>
      </c>
      <c r="H627" s="27" t="s">
        <v>1758</v>
      </c>
      <c r="I627" s="27">
        <v>15321900</v>
      </c>
      <c r="J627" s="190" t="s">
        <v>1793</v>
      </c>
      <c r="K627" s="28"/>
      <c r="L627" s="95"/>
      <c r="M627" s="95"/>
      <c r="N627" s="162"/>
      <c r="O627" s="98" t="s">
        <v>1210</v>
      </c>
    </row>
    <row r="628" spans="2:15" ht="138.75" customHeight="1">
      <c r="B628" s="97" t="s">
        <v>1759</v>
      </c>
      <c r="C628" s="26" t="s">
        <v>1214</v>
      </c>
      <c r="D628" s="104">
        <v>43914</v>
      </c>
      <c r="E628" s="94" t="s">
        <v>1760</v>
      </c>
      <c r="F628" s="159">
        <v>4010801019531</v>
      </c>
      <c r="G628" s="94" t="s">
        <v>975</v>
      </c>
      <c r="H628" s="27" t="s">
        <v>1761</v>
      </c>
      <c r="I628" s="27">
        <v>1817475</v>
      </c>
      <c r="J628" s="190" t="s">
        <v>1793</v>
      </c>
      <c r="K628" s="28"/>
      <c r="L628" s="95"/>
      <c r="M628" s="95"/>
      <c r="N628" s="162"/>
      <c r="O628" s="98" t="s">
        <v>1210</v>
      </c>
    </row>
    <row r="629" spans="2:15" ht="121.5">
      <c r="B629" s="97" t="s">
        <v>1156</v>
      </c>
      <c r="C629" s="136" t="s">
        <v>1157</v>
      </c>
      <c r="D629" s="104">
        <v>43915</v>
      </c>
      <c r="E629" s="137" t="s">
        <v>921</v>
      </c>
      <c r="F629" s="84">
        <v>3010002049767</v>
      </c>
      <c r="G629" s="137" t="s">
        <v>446</v>
      </c>
      <c r="H629" s="27">
        <v>1578170</v>
      </c>
      <c r="I629" s="27">
        <v>1578170</v>
      </c>
      <c r="J629" s="236">
        <f t="shared" si="21"/>
        <v>1</v>
      </c>
      <c r="K629" s="10">
        <v>0</v>
      </c>
      <c r="L629" s="95"/>
      <c r="M629" s="95"/>
      <c r="N629" s="10"/>
      <c r="O629" s="98"/>
    </row>
    <row r="630" spans="2:15" ht="145.5" customHeight="1">
      <c r="B630" s="97" t="s">
        <v>1158</v>
      </c>
      <c r="C630" s="136" t="s">
        <v>1157</v>
      </c>
      <c r="D630" s="104">
        <v>43915</v>
      </c>
      <c r="E630" s="137" t="s">
        <v>921</v>
      </c>
      <c r="F630" s="84">
        <v>3010002049767</v>
      </c>
      <c r="G630" s="137" t="s">
        <v>446</v>
      </c>
      <c r="H630" s="27">
        <v>1550560</v>
      </c>
      <c r="I630" s="27">
        <v>1550560</v>
      </c>
      <c r="J630" s="236">
        <f t="shared" si="21"/>
        <v>1</v>
      </c>
      <c r="K630" s="10">
        <v>0</v>
      </c>
      <c r="L630" s="95"/>
      <c r="M630" s="95"/>
      <c r="N630" s="10"/>
      <c r="O630" s="98"/>
    </row>
    <row r="631" spans="2:15" ht="121.5">
      <c r="B631" s="97" t="s">
        <v>1159</v>
      </c>
      <c r="C631" s="136" t="s">
        <v>1157</v>
      </c>
      <c r="D631" s="104">
        <v>43915</v>
      </c>
      <c r="E631" s="137" t="s">
        <v>921</v>
      </c>
      <c r="F631" s="84">
        <v>3010002049767</v>
      </c>
      <c r="G631" s="137" t="s">
        <v>446</v>
      </c>
      <c r="H631" s="27">
        <v>1468940</v>
      </c>
      <c r="I631" s="27">
        <v>1468940</v>
      </c>
      <c r="J631" s="236">
        <f t="shared" si="21"/>
        <v>1</v>
      </c>
      <c r="K631" s="10">
        <v>0</v>
      </c>
      <c r="L631" s="95"/>
      <c r="M631" s="95"/>
      <c r="N631" s="10"/>
      <c r="O631" s="98"/>
    </row>
    <row r="632" spans="2:15" ht="130.5" customHeight="1">
      <c r="B632" s="97" t="s">
        <v>1670</v>
      </c>
      <c r="C632" s="26" t="s">
        <v>1653</v>
      </c>
      <c r="D632" s="104">
        <v>43915</v>
      </c>
      <c r="E632" s="94" t="s">
        <v>1762</v>
      </c>
      <c r="F632" s="159">
        <v>9010001008776</v>
      </c>
      <c r="G632" s="94" t="s">
        <v>1651</v>
      </c>
      <c r="H632" s="27">
        <v>59400000</v>
      </c>
      <c r="I632" s="27">
        <v>59400000</v>
      </c>
      <c r="J632" s="236">
        <v>1</v>
      </c>
      <c r="K632" s="162"/>
      <c r="L632" s="95"/>
      <c r="M632" s="95"/>
      <c r="N632" s="162"/>
      <c r="O632" s="98" t="s">
        <v>1680</v>
      </c>
    </row>
    <row r="633" spans="2:15" ht="130.5" customHeight="1">
      <c r="B633" s="97" t="s">
        <v>1763</v>
      </c>
      <c r="C633" s="26" t="s">
        <v>1653</v>
      </c>
      <c r="D633" s="104">
        <v>43915</v>
      </c>
      <c r="E633" s="94" t="s">
        <v>1764</v>
      </c>
      <c r="F633" s="159">
        <v>9010001076393</v>
      </c>
      <c r="G633" s="94" t="s">
        <v>1651</v>
      </c>
      <c r="H633" s="27">
        <v>2750000</v>
      </c>
      <c r="I633" s="27">
        <v>2750000</v>
      </c>
      <c r="J633" s="236">
        <v>1</v>
      </c>
      <c r="K633" s="162"/>
      <c r="L633" s="95"/>
      <c r="M633" s="95"/>
      <c r="N633" s="162"/>
      <c r="O633" s="98" t="s">
        <v>1680</v>
      </c>
    </row>
    <row r="634" spans="2:15" ht="135.75" customHeight="1">
      <c r="B634" s="97" t="s">
        <v>1160</v>
      </c>
      <c r="C634" s="136" t="s">
        <v>1129</v>
      </c>
      <c r="D634" s="104">
        <v>43916</v>
      </c>
      <c r="E634" s="137" t="s">
        <v>921</v>
      </c>
      <c r="F634" s="84">
        <v>3010002049767</v>
      </c>
      <c r="G634" s="137" t="s">
        <v>446</v>
      </c>
      <c r="H634" s="27">
        <v>1228480</v>
      </c>
      <c r="I634" s="27">
        <v>1228480</v>
      </c>
      <c r="J634" s="236">
        <f t="shared" si="21"/>
        <v>1</v>
      </c>
      <c r="K634" s="10">
        <v>0</v>
      </c>
      <c r="L634" s="95"/>
      <c r="M634" s="95"/>
      <c r="N634" s="10"/>
      <c r="O634" s="98"/>
    </row>
    <row r="635" spans="2:15" ht="136.5" customHeight="1">
      <c r="B635" s="97" t="s">
        <v>1161</v>
      </c>
      <c r="C635" s="136" t="s">
        <v>1162</v>
      </c>
      <c r="D635" s="104">
        <v>43916</v>
      </c>
      <c r="E635" s="137" t="s">
        <v>921</v>
      </c>
      <c r="F635" s="84">
        <v>3010002049767</v>
      </c>
      <c r="G635" s="137" t="s">
        <v>446</v>
      </c>
      <c r="H635" s="27">
        <v>1080640</v>
      </c>
      <c r="I635" s="27">
        <v>1080640</v>
      </c>
      <c r="J635" s="236">
        <f t="shared" si="21"/>
        <v>1</v>
      </c>
      <c r="K635" s="10">
        <v>0</v>
      </c>
      <c r="L635" s="95"/>
      <c r="M635" s="95"/>
      <c r="N635" s="10"/>
      <c r="O635" s="98"/>
    </row>
    <row r="636" spans="2:15" ht="136.5" customHeight="1">
      <c r="B636" s="97" t="s">
        <v>1670</v>
      </c>
      <c r="C636" s="26" t="s">
        <v>1653</v>
      </c>
      <c r="D636" s="104">
        <v>43916</v>
      </c>
      <c r="E636" s="94" t="s">
        <v>1765</v>
      </c>
      <c r="F636" s="159">
        <v>6120001005484</v>
      </c>
      <c r="G636" s="94" t="s">
        <v>1766</v>
      </c>
      <c r="H636" s="27">
        <v>11660000</v>
      </c>
      <c r="I636" s="27">
        <v>11660000</v>
      </c>
      <c r="J636" s="236">
        <v>1</v>
      </c>
      <c r="K636" s="162"/>
      <c r="L636" s="95"/>
      <c r="M636" s="95"/>
      <c r="N636" s="162"/>
      <c r="O636" s="98" t="s">
        <v>1680</v>
      </c>
    </row>
    <row r="637" spans="2:15" ht="136.5" customHeight="1">
      <c r="B637" s="97" t="s">
        <v>1767</v>
      </c>
      <c r="C637" s="26" t="s">
        <v>1238</v>
      </c>
      <c r="D637" s="104">
        <v>43916</v>
      </c>
      <c r="E637" s="94" t="s">
        <v>1768</v>
      </c>
      <c r="F637" s="159">
        <v>8030001023923</v>
      </c>
      <c r="G637" s="94" t="s">
        <v>975</v>
      </c>
      <c r="H637" s="27" t="s">
        <v>1769</v>
      </c>
      <c r="I637" s="27">
        <v>1142768</v>
      </c>
      <c r="J637" s="190" t="s">
        <v>1793</v>
      </c>
      <c r="K637" s="28"/>
      <c r="L637" s="95"/>
      <c r="M637" s="95"/>
      <c r="N637" s="162"/>
      <c r="O637" s="98" t="s">
        <v>1210</v>
      </c>
    </row>
    <row r="638" spans="2:15" ht="144.75" customHeight="1">
      <c r="B638" s="97" t="s">
        <v>1163</v>
      </c>
      <c r="C638" s="26" t="s">
        <v>1108</v>
      </c>
      <c r="D638" s="104">
        <v>43917</v>
      </c>
      <c r="E638" s="94" t="s">
        <v>1164</v>
      </c>
      <c r="F638" s="30">
        <v>2020005009818</v>
      </c>
      <c r="G638" s="94" t="s">
        <v>722</v>
      </c>
      <c r="H638" s="27">
        <v>1061280</v>
      </c>
      <c r="I638" s="27">
        <v>1061280</v>
      </c>
      <c r="J638" s="236">
        <f t="shared" si="21"/>
        <v>1</v>
      </c>
      <c r="K638" s="10"/>
      <c r="L638" s="95"/>
      <c r="M638" s="95"/>
      <c r="N638" s="10"/>
      <c r="O638" s="98"/>
    </row>
    <row r="639" spans="2:15" ht="138" customHeight="1">
      <c r="B639" s="97" t="s">
        <v>1165</v>
      </c>
      <c r="C639" s="26" t="s">
        <v>1108</v>
      </c>
      <c r="D639" s="104">
        <v>43917</v>
      </c>
      <c r="E639" s="94" t="s">
        <v>1166</v>
      </c>
      <c r="F639" s="30">
        <v>3010801003461</v>
      </c>
      <c r="G639" s="94" t="s">
        <v>722</v>
      </c>
      <c r="H639" s="27">
        <v>82500000</v>
      </c>
      <c r="I639" s="27">
        <v>82500000</v>
      </c>
      <c r="J639" s="236">
        <f t="shared" si="21"/>
        <v>1</v>
      </c>
      <c r="K639" s="10"/>
      <c r="L639" s="95"/>
      <c r="M639" s="95"/>
      <c r="N639" s="10"/>
      <c r="O639" s="98"/>
    </row>
    <row r="640" spans="2:15" ht="138" customHeight="1">
      <c r="B640" s="7" t="s">
        <v>79</v>
      </c>
      <c r="C640" s="8" t="s">
        <v>665</v>
      </c>
      <c r="D640" s="104">
        <v>43571</v>
      </c>
      <c r="E640" s="8" t="s">
        <v>744</v>
      </c>
      <c r="F640" s="113" t="s">
        <v>1173</v>
      </c>
      <c r="G640" s="21" t="s">
        <v>83</v>
      </c>
      <c r="H640" s="8" t="s">
        <v>1174</v>
      </c>
      <c r="I640" s="8" t="s">
        <v>1175</v>
      </c>
      <c r="J640" s="202" t="s">
        <v>1176</v>
      </c>
      <c r="K640" s="22" t="s">
        <v>44</v>
      </c>
      <c r="L640" s="22" t="s">
        <v>1177</v>
      </c>
      <c r="M640" s="22" t="s">
        <v>44</v>
      </c>
      <c r="N640" s="22" t="s">
        <v>44</v>
      </c>
      <c r="O640" s="19" t="s">
        <v>1178</v>
      </c>
    </row>
    <row r="641" spans="2:15" ht="138" customHeight="1">
      <c r="B641" s="97" t="s">
        <v>1167</v>
      </c>
      <c r="C641" s="26" t="s">
        <v>1108</v>
      </c>
      <c r="D641" s="104">
        <v>43917</v>
      </c>
      <c r="E641" s="94" t="s">
        <v>1168</v>
      </c>
      <c r="F641" s="30">
        <v>701100109237</v>
      </c>
      <c r="G641" s="94" t="s">
        <v>722</v>
      </c>
      <c r="H641" s="27">
        <v>7142300</v>
      </c>
      <c r="I641" s="27">
        <v>7142300</v>
      </c>
      <c r="J641" s="236">
        <f t="shared" si="21"/>
        <v>1</v>
      </c>
      <c r="K641" s="10"/>
      <c r="L641" s="95"/>
      <c r="M641" s="95"/>
      <c r="N641" s="10"/>
      <c r="O641" s="98"/>
    </row>
    <row r="642" spans="2:15" ht="138" customHeight="1">
      <c r="B642" s="97" t="s">
        <v>1770</v>
      </c>
      <c r="C642" s="26" t="s">
        <v>1214</v>
      </c>
      <c r="D642" s="104">
        <v>43917</v>
      </c>
      <c r="E642" s="94" t="s">
        <v>1771</v>
      </c>
      <c r="F642" s="159">
        <v>1040002059006</v>
      </c>
      <c r="G642" s="94" t="s">
        <v>975</v>
      </c>
      <c r="H642" s="27" t="s">
        <v>1772</v>
      </c>
      <c r="I642" s="27">
        <v>13421960</v>
      </c>
      <c r="J642" s="190" t="s">
        <v>1793</v>
      </c>
      <c r="K642" s="28"/>
      <c r="L642" s="95"/>
      <c r="M642" s="95"/>
      <c r="N642" s="162"/>
      <c r="O642" s="98" t="s">
        <v>1210</v>
      </c>
    </row>
    <row r="643" spans="2:15" ht="138" customHeight="1">
      <c r="B643" s="97" t="s">
        <v>1773</v>
      </c>
      <c r="C643" s="26" t="s">
        <v>1214</v>
      </c>
      <c r="D643" s="104">
        <v>43917</v>
      </c>
      <c r="E643" s="94" t="s">
        <v>1774</v>
      </c>
      <c r="F643" s="159">
        <v>8010801008365</v>
      </c>
      <c r="G643" s="94" t="s">
        <v>975</v>
      </c>
      <c r="H643" s="27" t="s">
        <v>1775</v>
      </c>
      <c r="I643" s="27">
        <v>21215247</v>
      </c>
      <c r="J643" s="190" t="s">
        <v>1793</v>
      </c>
      <c r="K643" s="28"/>
      <c r="L643" s="95"/>
      <c r="M643" s="95"/>
      <c r="N643" s="162"/>
      <c r="O643" s="98" t="s">
        <v>1210</v>
      </c>
    </row>
    <row r="644" spans="2:15" ht="138" customHeight="1">
      <c r="B644" s="97" t="s">
        <v>1776</v>
      </c>
      <c r="C644" s="26" t="s">
        <v>1214</v>
      </c>
      <c r="D644" s="104">
        <v>43917</v>
      </c>
      <c r="E644" s="94" t="s">
        <v>1777</v>
      </c>
      <c r="F644" s="159">
        <v>4021002055811</v>
      </c>
      <c r="G644" s="94" t="s">
        <v>975</v>
      </c>
      <c r="H644" s="27" t="s">
        <v>1778</v>
      </c>
      <c r="I644" s="27">
        <v>4007850</v>
      </c>
      <c r="J644" s="190" t="s">
        <v>1793</v>
      </c>
      <c r="K644" s="28"/>
      <c r="L644" s="95"/>
      <c r="M644" s="95"/>
      <c r="N644" s="162"/>
      <c r="O644" s="98" t="s">
        <v>1210</v>
      </c>
    </row>
    <row r="645" spans="2:15" ht="138" customHeight="1">
      <c r="B645" s="97" t="s">
        <v>1779</v>
      </c>
      <c r="C645" s="26" t="s">
        <v>1214</v>
      </c>
      <c r="D645" s="104">
        <v>43917</v>
      </c>
      <c r="E645" s="94" t="s">
        <v>1780</v>
      </c>
      <c r="F645" s="159">
        <v>6011001104907</v>
      </c>
      <c r="G645" s="94" t="s">
        <v>975</v>
      </c>
      <c r="H645" s="27" t="s">
        <v>1781</v>
      </c>
      <c r="I645" s="27">
        <v>1309431</v>
      </c>
      <c r="J645" s="190" t="s">
        <v>1793</v>
      </c>
      <c r="K645" s="28"/>
      <c r="L645" s="95"/>
      <c r="M645" s="95"/>
      <c r="N645" s="162"/>
      <c r="O645" s="98" t="s">
        <v>1210</v>
      </c>
    </row>
    <row r="646" spans="2:15" ht="138" customHeight="1">
      <c r="B646" s="97" t="s">
        <v>1782</v>
      </c>
      <c r="C646" s="26" t="s">
        <v>1214</v>
      </c>
      <c r="D646" s="104">
        <v>43917</v>
      </c>
      <c r="E646" s="94" t="s">
        <v>1783</v>
      </c>
      <c r="F646" s="159">
        <v>4010805000735</v>
      </c>
      <c r="G646" s="94" t="s">
        <v>975</v>
      </c>
      <c r="H646" s="27" t="s">
        <v>1784</v>
      </c>
      <c r="I646" s="27">
        <v>2112000</v>
      </c>
      <c r="J646" s="190" t="s">
        <v>1793</v>
      </c>
      <c r="K646" s="28"/>
      <c r="L646" s="95"/>
      <c r="M646" s="95"/>
      <c r="N646" s="162"/>
      <c r="O646" s="98" t="s">
        <v>1210</v>
      </c>
    </row>
    <row r="647" spans="2:15" ht="138" customHeight="1">
      <c r="B647" s="97" t="s">
        <v>1785</v>
      </c>
      <c r="C647" s="26" t="s">
        <v>1786</v>
      </c>
      <c r="D647" s="104">
        <v>43920</v>
      </c>
      <c r="E647" s="94" t="s">
        <v>1787</v>
      </c>
      <c r="F647" s="159">
        <v>6330001025098</v>
      </c>
      <c r="G647" s="94" t="s">
        <v>151</v>
      </c>
      <c r="H647" s="27">
        <v>4312124575</v>
      </c>
      <c r="I647" s="27">
        <v>4312124575</v>
      </c>
      <c r="J647" s="236">
        <v>1</v>
      </c>
      <c r="K647" s="162">
        <v>0</v>
      </c>
      <c r="L647" s="95"/>
      <c r="M647" s="95"/>
      <c r="N647" s="162"/>
      <c r="O647" s="98"/>
    </row>
    <row r="648" spans="2:15" ht="138" customHeight="1" thickBot="1">
      <c r="B648" s="176" t="s">
        <v>1788</v>
      </c>
      <c r="C648" s="140" t="s">
        <v>1214</v>
      </c>
      <c r="D648" s="177">
        <v>43920</v>
      </c>
      <c r="E648" s="178" t="s">
        <v>1789</v>
      </c>
      <c r="F648" s="179">
        <v>7011001020491</v>
      </c>
      <c r="G648" s="178" t="s">
        <v>975</v>
      </c>
      <c r="H648" s="141" t="s">
        <v>1790</v>
      </c>
      <c r="I648" s="141">
        <v>2070000</v>
      </c>
      <c r="J648" s="205" t="s">
        <v>1794</v>
      </c>
      <c r="K648" s="142"/>
      <c r="L648" s="180"/>
      <c r="M648" s="180"/>
      <c r="N648" s="181"/>
      <c r="O648" s="182" t="s">
        <v>1210</v>
      </c>
    </row>
    <row r="649" spans="2:15">
      <c r="B649" s="143" t="s">
        <v>1169</v>
      </c>
      <c r="C649" s="143"/>
      <c r="D649" s="143"/>
      <c r="E649" s="143"/>
      <c r="F649" s="143"/>
      <c r="G649" s="143"/>
      <c r="H649" s="143"/>
      <c r="I649" s="143"/>
      <c r="J649" s="143"/>
      <c r="K649" s="143"/>
      <c r="L649" s="143"/>
      <c r="M649" s="143"/>
      <c r="N649" s="143"/>
      <c r="O649" s="143"/>
    </row>
    <row r="650" spans="2:15">
      <c r="B650" s="143" t="s">
        <v>1170</v>
      </c>
      <c r="C650" s="143"/>
      <c r="D650" s="143"/>
      <c r="E650" s="143"/>
      <c r="F650" s="143"/>
      <c r="G650" s="143"/>
      <c r="H650" s="143"/>
      <c r="I650" s="143"/>
      <c r="J650" s="143"/>
      <c r="K650" s="143"/>
      <c r="L650" s="143"/>
      <c r="M650" s="143"/>
      <c r="N650" s="143"/>
      <c r="O650" s="144"/>
    </row>
  </sheetData>
  <protectedRanges>
    <protectedRange sqref="B117:B149" name="データ入力"/>
    <protectedRange sqref="D117:D149" name="データ入力_1"/>
    <protectedRange sqref="E117:E149" name="データ入力_2"/>
  </protectedRanges>
  <autoFilter ref="B4:O650" xr:uid="{00000000-0009-0000-0000-000000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90">
    <dataValidation type="list" allowBlank="1" showInputMessage="1" showErrorMessage="1" sqref="G49 G45:G46 G34:G37 G52 G151 G89 G156 G97 G118 G219 G179 G173 G466 G571:G577" xr:uid="{00000000-0002-0000-0000-000000000000}">
      <formula1>#REF!</formula1>
    </dataValidation>
    <dataValidation type="list" allowBlank="1" showInputMessage="1" showErrorMessage="1" sqref="L333 L466 L571:L577" xr:uid="{00000000-0002-0000-0000-000001000000}">
      <formula1>$L$14:$L$18</formula1>
    </dataValidation>
    <dataValidation type="list" allowBlank="1" showInputMessage="1" showErrorMessage="1" sqref="M333 M466 M571:M577" xr:uid="{00000000-0002-0000-0000-000002000000}">
      <formula1>$M$14:$M$16</formula1>
    </dataValidation>
    <dataValidation type="list" allowBlank="1" showInputMessage="1" showErrorMessage="1" sqref="M570 M606 M591 M580 M564:M566 M560:M561 M556 M550:M552 M545 M542 M538 M455 M443:M445 M437 M425 M419:M420 M374:M375 M359:M367 M465 M391:M392" xr:uid="{00000000-0002-0000-0000-000003000000}">
      <formula1>$M$257:$M$259</formula1>
    </dataValidation>
    <dataValidation type="list" allowBlank="1" showInputMessage="1" showErrorMessage="1" sqref="L570 L606 L591 L580 L564:L566 L560:L561 L556 L550:L552 L545 L542 L538 L455 L443:L445 L437 L425 L419:L420 L374:L375 L359:L367 L465 L391:L392" xr:uid="{00000000-0002-0000-0000-000004000000}">
      <formula1>$L$257:$L$261</formula1>
    </dataValidation>
    <dataValidation type="list" allowBlank="1" showInputMessage="1" showErrorMessage="1" sqref="L216 L641 L634:L635 L629:L631 L614 L345:L351 L353:L357 L334 L343 L638:L639 L330" xr:uid="{00000000-0002-0000-0000-000005000000}">
      <formula1>$L$253:$L$257</formula1>
    </dataValidation>
    <dataValidation type="list" allowBlank="1" showInputMessage="1" showErrorMessage="1" sqref="M216 M641 M634:M635 M629:M631 M614 M345:M351 M353:M357 M334 M343 M638:M639 M330" xr:uid="{00000000-0002-0000-0000-000006000000}">
      <formula1>$M$253:$M$255</formula1>
    </dataValidation>
    <dataValidation type="list" allowBlank="1" showInputMessage="1" showErrorMessage="1" sqref="M312 M243 M191:M200 M163:M165 M128:M146" xr:uid="{00000000-0002-0000-0000-000007000000}">
      <formula1>$M$77:$M$79</formula1>
    </dataValidation>
    <dataValidation type="list" allowBlank="1" showInputMessage="1" showErrorMessage="1" sqref="L312 L243 L191:L200 L163:L165 L128:L148" xr:uid="{00000000-0002-0000-0000-000008000000}">
      <formula1>$L$77:$L$81</formula1>
    </dataValidation>
    <dataValidation type="list" allowBlank="1" showInputMessage="1" showErrorMessage="1" sqref="K309" xr:uid="{00000000-0002-0000-0000-000009000000}">
      <formula1>$K$664:$K$668</formula1>
    </dataValidation>
    <dataValidation type="list" allowBlank="1" showInputMessage="1" showErrorMessage="1" sqref="L309" xr:uid="{00000000-0002-0000-0000-00000A000000}">
      <formula1>$L$664:$L$666</formula1>
    </dataValidation>
    <dataValidation type="list" allowBlank="1" showInputMessage="1" showErrorMessage="1" sqref="L344 L336:L341" xr:uid="{00000000-0002-0000-0000-00000B000000}">
      <formula1>$L$695:$L$699</formula1>
    </dataValidation>
    <dataValidation type="list" allowBlank="1" showInputMessage="1" showErrorMessage="1" sqref="M344 M336:M341" xr:uid="{00000000-0002-0000-0000-00000C000000}">
      <formula1>$M$695:$M$697</formula1>
    </dataValidation>
    <dataValidation type="list" allowBlank="1" showInputMessage="1" showErrorMessage="1" sqref="L276 L385:L390" xr:uid="{00000000-0002-0000-0000-00000D000000}">
      <formula1>$L$703:$L$707</formula1>
    </dataValidation>
    <dataValidation type="list" allowBlank="1" showInputMessage="1" showErrorMessage="1" sqref="L313:L322 L331 L325:L329" xr:uid="{00000000-0002-0000-0000-00000E000000}">
      <formula1>$L$710:$L$714</formula1>
    </dataValidation>
    <dataValidation type="list" allowBlank="1" showInputMessage="1" showErrorMessage="1" sqref="M313:M322 M331 M325:M329" xr:uid="{00000000-0002-0000-0000-00000F000000}">
      <formula1>$M$710:$M$712</formula1>
    </dataValidation>
    <dataValidation type="list" allowBlank="1" showInputMessage="1" showErrorMessage="1" sqref="L277:L297 L311" xr:uid="{00000000-0002-0000-0000-000010000000}">
      <formula1>$L$63:$L$67</formula1>
    </dataValidation>
    <dataValidation type="list" allowBlank="1" showInputMessage="1" showErrorMessage="1" sqref="M277:M297 M311" xr:uid="{00000000-0002-0000-0000-000011000000}">
      <formula1>$M$63:$M$65</formula1>
    </dataValidation>
    <dataValidation type="list" allowBlank="1" showInputMessage="1" showErrorMessage="1" sqref="L271" xr:uid="{00000000-0002-0000-0000-000012000000}">
      <formula1>$L$733:$L$735</formula1>
    </dataValidation>
    <dataValidation type="list" allowBlank="1" showInputMessage="1" showErrorMessage="1" sqref="K272" xr:uid="{00000000-0002-0000-0000-000013000000}">
      <formula1>$K$732:$K$736</formula1>
    </dataValidation>
    <dataValidation type="list" allowBlank="1" showInputMessage="1" showErrorMessage="1" sqref="L272" xr:uid="{00000000-0002-0000-0000-000014000000}">
      <formula1>$L$732:$L$734</formula1>
    </dataValidation>
    <dataValidation type="list" allowBlank="1" showInputMessage="1" showErrorMessage="1" sqref="L265 L307:L308 L298:L305 L269:L270 L273:L274 L310" xr:uid="{00000000-0002-0000-0000-000015000000}">
      <formula1>$L$202:$L$206</formula1>
    </dataValidation>
    <dataValidation type="list" allowBlank="1" showInputMessage="1" showErrorMessage="1" sqref="M265 M307:M308 M298:M305 M273:M274 M269:M270 M276 M310" xr:uid="{00000000-0002-0000-0000-000016000000}">
      <formula1>$M$202:$M$204</formula1>
    </dataValidation>
    <dataValidation type="list" allowBlank="1" showInputMessage="1" showErrorMessage="1" sqref="L212 L225:L228 L252:L257" xr:uid="{00000000-0002-0000-0000-000017000000}">
      <formula1>$L$21:$L$25</formula1>
    </dataValidation>
    <dataValidation type="list" allowBlank="1" showInputMessage="1" showErrorMessage="1" sqref="M212 M225:M228 M252:M257" xr:uid="{00000000-0002-0000-0000-000018000000}">
      <formula1>$M$21:$M$23</formula1>
    </dataValidation>
    <dataValidation type="list" allowBlank="1" showInputMessage="1" showErrorMessage="1" sqref="M259:M260" xr:uid="{00000000-0002-0000-0000-000019000000}">
      <formula1>$M$12:$M$14</formula1>
    </dataValidation>
    <dataValidation type="list" allowBlank="1" showInputMessage="1" showErrorMessage="1" sqref="L259:L260" xr:uid="{00000000-0002-0000-0000-00001A000000}">
      <formula1>$L$12:$L$16</formula1>
    </dataValidation>
    <dataValidation type="list" allowBlank="1" showInputMessage="1" showErrorMessage="1" sqref="L250:M250 G16:G17 G108:G116 L116:M117 L34:M44 L47:M67 L166:M166 K45:M46 L5:M32 G166 L158:L159 K68:L68 L160:M160 L182:M184 L175:M179 L186:M187 L93 L151:M156 L69:M92 L215:M215 L201:M207 L94:M106 L108:M114" xr:uid="{00000000-0002-0000-0000-00001B000000}">
      <formula1>#REF!</formula1>
    </dataValidation>
    <dataValidation type="list" allowBlank="1" showInputMessage="1" showErrorMessage="1" sqref="M241 M248" xr:uid="{00000000-0002-0000-0000-00001C000000}">
      <formula1>$M$48:$M$50</formula1>
    </dataValidation>
    <dataValidation type="list" allowBlank="1" showInputMessage="1" showErrorMessage="1" sqref="L241 L248" xr:uid="{00000000-0002-0000-0000-00001D000000}">
      <formula1>$L$48:$L$52</formula1>
    </dataValidation>
    <dataValidation type="list" allowBlank="1" showInputMessage="1" showErrorMessage="1" sqref="L239" xr:uid="{00000000-0002-0000-0000-00001E000000}">
      <formula1>$L$53:$L$57</formula1>
    </dataValidation>
    <dataValidation type="list" allowBlank="1" showInputMessage="1" showErrorMessage="1" sqref="M239" xr:uid="{00000000-0002-0000-0000-00001F000000}">
      <formula1>$M$53:$M$55</formula1>
    </dataValidation>
    <dataValidation type="list" allowBlank="1" showInputMessage="1" showErrorMessage="1" sqref="L229 L189 L261 L218 L211 L258 L268" xr:uid="{00000000-0002-0000-0000-000020000000}">
      <formula1>$L$46:$L$50</formula1>
    </dataValidation>
    <dataValidation type="list" allowBlank="1" showInputMessage="1" showErrorMessage="1" sqref="M229 M189 M261 M218 M211 M258 M268" xr:uid="{00000000-0002-0000-0000-000021000000}">
      <formula1>$M$46:$M$48</formula1>
    </dataValidation>
    <dataValidation type="list" allowBlank="1" showInputMessage="1" showErrorMessage="1" sqref="M247 M249 M262:M264 M266:M267" xr:uid="{00000000-0002-0000-0000-000022000000}">
      <formula1>$M$47:$M$49</formula1>
    </dataValidation>
    <dataValidation type="list" allowBlank="1" showInputMessage="1" showErrorMessage="1" sqref="L247 L249 L262:L264 L266:L267" xr:uid="{00000000-0002-0000-0000-000023000000}">
      <formula1>$L$47:$L$51</formula1>
    </dataValidation>
    <dataValidation type="list" allowBlank="1" showInputMessage="1" showErrorMessage="1" sqref="L238" xr:uid="{00000000-0002-0000-0000-000024000000}">
      <formula1>$L$58:$L$62</formula1>
    </dataValidation>
    <dataValidation type="list" allowBlank="1" showInputMessage="1" showErrorMessage="1" sqref="M238" xr:uid="{00000000-0002-0000-0000-000025000000}">
      <formula1>$M$58:$M$60</formula1>
    </dataValidation>
    <dataValidation type="list" allowBlank="1" showInputMessage="1" showErrorMessage="1" sqref="L237 L234 L245 L240 L242" xr:uid="{00000000-0002-0000-0000-000026000000}">
      <formula1>$L$52:$L$56</formula1>
    </dataValidation>
    <dataValidation type="list" allowBlank="1" showInputMessage="1" showErrorMessage="1" sqref="M237 M234 M245 M240 M242" xr:uid="{00000000-0002-0000-0000-000027000000}">
      <formula1>$M$52:$M$54</formula1>
    </dataValidation>
    <dataValidation type="list" allowBlank="1" showInputMessage="1" showErrorMessage="1" sqref="M244 M235:M236 M230 M232:M233" xr:uid="{00000000-0002-0000-0000-000028000000}">
      <formula1>$M$50:$M$52</formula1>
    </dataValidation>
    <dataValidation type="list" allowBlank="1" showInputMessage="1" showErrorMessage="1" sqref="L244 L235:L236 L230 L232:L233" xr:uid="{00000000-0002-0000-0000-000029000000}">
      <formula1>$L$50:$L$54</formula1>
    </dataValidation>
    <dataValidation type="list" allowBlank="1" showInputMessage="1" showErrorMessage="1" sqref="M246" xr:uid="{00000000-0002-0000-0000-00002A000000}">
      <formula1>$M$51:$M$53</formula1>
    </dataValidation>
    <dataValidation type="list" allowBlank="1" showInputMessage="1" showErrorMessage="1" sqref="L246" xr:uid="{00000000-0002-0000-0000-00002B000000}">
      <formula1>$L$51:$L$55</formula1>
    </dataValidation>
    <dataValidation type="list" allowBlank="1" showInputMessage="1" showErrorMessage="1" sqref="M231" xr:uid="{00000000-0002-0000-0000-00002C000000}">
      <formula1>$M$16:$M$18</formula1>
    </dataValidation>
    <dataValidation type="list" allowBlank="1" showInputMessage="1" showErrorMessage="1" sqref="L231" xr:uid="{00000000-0002-0000-0000-00002D000000}">
      <formula1>$L$16:$L$20</formula1>
    </dataValidation>
    <dataValidation type="list" allowBlank="1" showInputMessage="1" showErrorMessage="1" sqref="M219:M220 M150 M157" xr:uid="{00000000-0002-0000-0000-00002E000000}">
      <formula1>$M$23:$M$25</formula1>
    </dataValidation>
    <dataValidation type="list" allowBlank="1" showInputMessage="1" showErrorMessage="1" sqref="L219:L220 L150 L157" xr:uid="{00000000-0002-0000-0000-00002F000000}">
      <formula1>$L$23:$L$27</formula1>
    </dataValidation>
    <dataValidation type="list" allowBlank="1" showInputMessage="1" showErrorMessage="1" sqref="L221:L224 L208:L210 L190" xr:uid="{00000000-0002-0000-0000-000030000000}">
      <formula1>$L$45:$L$49</formula1>
    </dataValidation>
    <dataValidation type="list" allowBlank="1" showInputMessage="1" showErrorMessage="1" sqref="M221:M224 M208:M210 M190" xr:uid="{00000000-0002-0000-0000-000031000000}">
      <formula1>$M$45:$M$47</formula1>
    </dataValidation>
    <dataValidation type="list" allowBlank="1" showInputMessage="1" sqref="G311 G149 G167:G172 G185 G188 G213:G214 G217 G119:G127 G161:G162" xr:uid="{00000000-0002-0000-0000-000032000000}">
      <formula1>#REF!</formula1>
    </dataValidation>
    <dataValidation type="list" allowBlank="1" showInputMessage="1" showErrorMessage="1" sqref="L118:L119 L217 L149 L161:L162 L180:L181 L185 L188 L213:L214 L121:L127 L167:L173" xr:uid="{00000000-0002-0000-0000-000033000000}">
      <formula1>$L$37:$L$41</formula1>
    </dataValidation>
    <dataValidation type="list" allowBlank="1" showInputMessage="1" showErrorMessage="1" sqref="M118:M119 M217 M149 M161:M162 M180:M181 M185 M188 M213:M214 M121:M127 M167:M173" xr:uid="{00000000-0002-0000-0000-000034000000}">
      <formula1>$M$37:$M$39</formula1>
    </dataValidation>
    <dataValidation allowBlank="1" showInputMessage="1" showErrorMessage="1" promptTitle="！表示形式に注意" prompt="平成○○年○月○日_x000a_　として表示させてください。" sqref="D117" xr:uid="{00000000-0002-0000-0000-000035000000}"/>
    <dataValidation imeMode="on" allowBlank="1" showInputMessage="1" showErrorMessage="1" sqref="J34:J44 J47:J67 J257:J258 J334:J417 J151:J153 J160 K301:K302 J244:J250 J182 E212:J212 E244:F244 J218 J186 J298:K300 E252:J256 J202:J211 B212:C212 J221:J224 J229:J230 B225:C228 E225:J228 D257 B252:C256 D254:D255 D252 K267:K268 J155:J156 G184:K184 J578:J580 J260:J269 J69:J92 J302:J310 J638:J639 J216 J275 J232:J242 J189:J190 J330:J332 J313:J328 J570 J273:K274 J276:K276 J647:J648 J538 J542 J545 J550:J554 J556:J557 J559:J561 J564:J568 J591 J606 J614 J629:J631 J634:J635 J641 J419:J465 J520 J176:J177" xr:uid="{00000000-0002-0000-0000-000036000000}"/>
    <dataValidation type="list" allowBlank="1" showInputMessage="1" showErrorMessage="1" sqref="L107" xr:uid="{00000000-0002-0000-0000-000037000000}">
      <formula1>$L$734:$L$738</formula1>
    </dataValidation>
    <dataValidation type="list" allowBlank="1" showInputMessage="1" showErrorMessage="1" sqref="M107" xr:uid="{00000000-0002-0000-0000-000038000000}">
      <formula1>$M$734:$M$736</formula1>
    </dataValidation>
    <dataValidation type="list" allowBlank="1" showInputMessage="1" showErrorMessage="1" sqref="L174 L275" xr:uid="{00000000-0002-0000-0000-000039000000}">
      <formula1>$L$733:$L$737</formula1>
    </dataValidation>
    <dataValidation type="list" allowBlank="1" showInputMessage="1" showErrorMessage="1" sqref="M174 M275" xr:uid="{00000000-0002-0000-0000-00003A000000}">
      <formula1>$M$733:$M$735</formula1>
    </dataValidation>
    <dataValidation type="list" allowBlank="1" showInputMessage="1" showErrorMessage="1" sqref="M306" xr:uid="{00000000-0002-0000-0000-00003B000000}">
      <formula1>$M$732:$M$734</formula1>
    </dataValidation>
    <dataValidation type="list" allowBlank="1" showInputMessage="1" showErrorMessage="1" sqref="L306" xr:uid="{00000000-0002-0000-0000-00003C000000}">
      <formula1>$L$732:$L$736</formula1>
    </dataValidation>
    <dataValidation type="list" allowBlank="1" showInputMessage="1" showErrorMessage="1" sqref="M323:M324 M352" xr:uid="{00000000-0002-0000-0000-00003D000000}">
      <formula1>$M$730:$M$732</formula1>
    </dataValidation>
    <dataValidation type="list" allowBlank="1" showInputMessage="1" showErrorMessage="1" sqref="L323:L324 L352" xr:uid="{00000000-0002-0000-0000-00003E000000}">
      <formula1>$L$730:$L$734</formula1>
    </dataValidation>
    <dataValidation type="list" allowBlank="1" showInputMessage="1" showErrorMessage="1" sqref="M332 M358" xr:uid="{00000000-0002-0000-0000-00003F000000}">
      <formula1>$M$729:$M$731</formula1>
    </dataValidation>
    <dataValidation type="list" allowBlank="1" showInputMessage="1" showErrorMessage="1" sqref="L332 L358" xr:uid="{00000000-0002-0000-0000-000040000000}">
      <formula1>$L$729:$L$733</formula1>
    </dataValidation>
    <dataValidation type="list" allowBlank="1" showInputMessage="1" showErrorMessage="1" sqref="M335" xr:uid="{00000000-0002-0000-0000-000041000000}">
      <formula1>$M$728:$M$730</formula1>
    </dataValidation>
    <dataValidation type="list" allowBlank="1" showInputMessage="1" showErrorMessage="1" sqref="L335" xr:uid="{00000000-0002-0000-0000-000042000000}">
      <formula1>$L$728:$L$732</formula1>
    </dataValidation>
    <dataValidation type="list" allowBlank="1" showInputMessage="1" showErrorMessage="1" sqref="M342" xr:uid="{00000000-0002-0000-0000-000043000000}">
      <formula1>$M$727:$M$729</formula1>
    </dataValidation>
    <dataValidation type="list" allowBlank="1" showInputMessage="1" showErrorMessage="1" sqref="L342" xr:uid="{00000000-0002-0000-0000-000044000000}">
      <formula1>$L$727:$L$731</formula1>
    </dataValidation>
    <dataValidation type="list" allowBlank="1" showInputMessage="1" showErrorMessage="1" sqref="L368:L373" xr:uid="{00000000-0002-0000-0000-000045000000}">
      <formula1>$L$723:$L$727</formula1>
    </dataValidation>
    <dataValidation type="list" allowBlank="1" showInputMessage="1" showErrorMessage="1" sqref="M368:M373" xr:uid="{00000000-0002-0000-0000-000046000000}">
      <formula1>$M$723:$M$725</formula1>
    </dataValidation>
    <dataValidation type="list" allowBlank="1" showInputMessage="1" showErrorMessage="1" sqref="L376:L384" xr:uid="{00000000-0002-0000-0000-000047000000}">
      <formula1>$L$707:$L$711</formula1>
    </dataValidation>
    <dataValidation type="list" allowBlank="1" showInputMessage="1" showErrorMessage="1" sqref="M376:M384" xr:uid="{00000000-0002-0000-0000-000048000000}">
      <formula1>$M$707:$M$709</formula1>
    </dataValidation>
    <dataValidation type="list" allowBlank="1" showInputMessage="1" showErrorMessage="1" sqref="M385:M390" xr:uid="{00000000-0002-0000-0000-000049000000}">
      <formula1>$M$703:$M$705</formula1>
    </dataValidation>
    <dataValidation type="list" allowBlank="1" showInputMessage="1" showErrorMessage="1" sqref="M393:M417" xr:uid="{00000000-0002-0000-0000-00004A000000}">
      <formula1>$M$676:$M$678</formula1>
    </dataValidation>
    <dataValidation type="list" allowBlank="1" showInputMessage="1" showErrorMessage="1" sqref="L393:L417" xr:uid="{00000000-0002-0000-0000-00004B000000}">
      <formula1>$L$676:$L$680</formula1>
    </dataValidation>
    <dataValidation type="list" allowBlank="1" showInputMessage="1" showErrorMessage="1" sqref="M421:M424" xr:uid="{00000000-0002-0000-0000-00004C000000}">
      <formula1>$M$675:$M$677</formula1>
    </dataValidation>
    <dataValidation type="list" allowBlank="1" showInputMessage="1" showErrorMessage="1" sqref="L421:L424" xr:uid="{00000000-0002-0000-0000-00004D000000}">
      <formula1>$L$675:$L$679</formula1>
    </dataValidation>
    <dataValidation type="list" allowBlank="1" showInputMessage="1" showErrorMessage="1" sqref="M426:M433 M435:M436" xr:uid="{00000000-0002-0000-0000-00004E000000}">
      <formula1>$M$664:$M$666</formula1>
    </dataValidation>
    <dataValidation type="list" allowBlank="1" showInputMessage="1" showErrorMessage="1" sqref="L426:L433 L435:L436" xr:uid="{00000000-0002-0000-0000-00004F000000}">
      <formula1>$L$664:$L$668</formula1>
    </dataValidation>
    <dataValidation type="list" allowBlank="1" showInputMessage="1" showErrorMessage="1" sqref="M438:M442 M446:M454" xr:uid="{00000000-0002-0000-0000-000050000000}">
      <formula1>$M$659:$M$661</formula1>
    </dataValidation>
    <dataValidation type="list" allowBlank="1" showInputMessage="1" showErrorMessage="1" sqref="L438:L442 L446:L454" xr:uid="{00000000-0002-0000-0000-000051000000}">
      <formula1>$L$659:$L$663</formula1>
    </dataValidation>
    <dataValidation type="list" allowBlank="1" showInputMessage="1" showErrorMessage="1" sqref="L456:L464" xr:uid="{00000000-0002-0000-0000-000052000000}">
      <formula1>$L$649:$L$653</formula1>
    </dataValidation>
    <dataValidation type="list" allowBlank="1" showInputMessage="1" showErrorMessage="1" sqref="M456:M464" xr:uid="{00000000-0002-0000-0000-000053000000}">
      <formula1>$M$649:$M$651</formula1>
    </dataValidation>
    <dataValidation type="list" allowBlank="1" showInputMessage="1" showErrorMessage="1" sqref="L467:L537 L593:L605 L636:L637 L632:L633 L615:L628 L607:L613 L557:L559 L581:L590 L578:L579 L567:L569 L562:L563 L546:L549 L553:L555 L543:L544 L642:L648 L539:L541" xr:uid="{00000000-0002-0000-0000-000054000000}">
      <formula1>$L$503:$L$507</formula1>
    </dataValidation>
    <dataValidation type="list" allowBlank="1" showInputMessage="1" showErrorMessage="1" sqref="M467:M537 M593:M605 M636:M637 M632:M633 M615:M628 M607:M613 M557:M559 M581:M590 M578:M579 M567:M569 M562:M563 M546:M549 M553:M555 M543:M544 M642:M648 M539:M541" xr:uid="{00000000-0002-0000-0000-000055000000}">
      <formula1>$M$503:$M$505</formula1>
    </dataValidation>
    <dataValidation type="list" allowBlank="1" showInputMessage="1" showErrorMessage="1" sqref="M434" xr:uid="{00000000-0002-0000-0000-000056000000}">
      <formula1>$M$494:$M$496</formula1>
    </dataValidation>
    <dataValidation type="list" allowBlank="1" showInputMessage="1" showErrorMessage="1" sqref="L434" xr:uid="{00000000-0002-0000-0000-000057000000}">
      <formula1>$L$494:$L$498</formula1>
    </dataValidation>
    <dataValidation type="list" allowBlank="1" showInputMessage="1" showErrorMessage="1" sqref="L592" xr:uid="{00000000-0002-0000-0000-000058000000}">
      <formula1>$L$549:$L$553</formula1>
    </dataValidation>
    <dataValidation type="list" allowBlank="1" showInputMessage="1" showErrorMessage="1" sqref="M592" xr:uid="{00000000-0002-0000-0000-000059000000}">
      <formula1>$M$549:$M$551</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様式2-４</vt:lpstr>
      <vt:lpstr>'様式2-４'!Print_Area</vt:lpstr>
      <vt:lpstr>'様式2-４'!Print_Titles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2021-06-10T02:59:46Z</cp:lastPrinted>
  <dcterms:created xsi:type="dcterms:W3CDTF">2010-08-24T08:00:05Z</dcterms:created>
  <dcterms:modified xsi:type="dcterms:W3CDTF">2024-04-10T03:02:33Z</dcterms:modified>
</cp:coreProperties>
</file>