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215" activeTab="0"/>
  </bookViews>
  <sheets>
    <sheet name="様式2-４" sheetId="1" r:id="rId1"/>
    <sheet name="Sheet2" sheetId="2" r:id="rId2"/>
    <sheet name="Sheet3" sheetId="3" r:id="rId3"/>
  </sheets>
  <definedNames>
    <definedName name="_xlnm._FilterDatabase" localSheetId="0" hidden="1">'様式2-４'!$B$4:$O$301</definedName>
    <definedName name="_xlnm.Print_Area" localSheetId="0">'様式2-４'!$A$1:$O$301</definedName>
  </definedNames>
  <calcPr fullCalcOnLoad="1"/>
</workbook>
</file>

<file path=xl/sharedStrings.xml><?xml version="1.0" encoding="utf-8"?>
<sst xmlns="http://schemas.openxmlformats.org/spreadsheetml/2006/main" count="1445" uniqueCount="911">
  <si>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</si>
  <si>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</si>
  <si>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</si>
  <si>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</si>
  <si>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</si>
  <si>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</si>
  <si>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</si>
  <si>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</si>
  <si>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</si>
  <si>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</si>
  <si>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</si>
  <si>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</si>
  <si>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</si>
  <si>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</si>
  <si>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</si>
  <si>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</si>
  <si>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</si>
  <si>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</si>
  <si>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富士通株式会社
東京都港区東新橋１－５－２</t>
  </si>
  <si>
    <t>会計法29条の3第4項及び国の物品等又は特定役務の調達手続の特例を定める政令第13条第1項第1号（排他的権利の保護）</t>
  </si>
  <si>
    <t>単価</t>
  </si>
  <si>
    <t>株式会社エヌ・ティ・ティ・データ
東京都江東区豊洲３－３－３</t>
  </si>
  <si>
    <t>レセプト情報の提供一式</t>
  </si>
  <si>
    <t>公益社団法人国民健康保険中央会
東京都千代田区永田町１－１１－３５</t>
  </si>
  <si>
    <t>レセプト情報・特定健診等情報の提供一式</t>
  </si>
  <si>
    <t>社会保険診療報酬支払基金
東京都港区新橋２－１－３</t>
  </si>
  <si>
    <t>会計法29条の3第4項及び予算決算及び会計令第102条の4第3号（競争の不存在）</t>
  </si>
  <si>
    <t>厚生労働省ネットワークシステムにおける画像情報検索システム専用端末等の運用保守一式</t>
  </si>
  <si>
    <t>輸出入・港湾関連情報処理センター株式会社
神奈川県川崎市幸区堀川町５８０</t>
  </si>
  <si>
    <t>会計法29条の3第4項及び予算決算及び会計令第102条の4第4号（競争に付することが不利な場合）</t>
  </si>
  <si>
    <t>ＮＥＣネクサソリューションズ株式会社
東京都港区三田１－４－２８</t>
  </si>
  <si>
    <t>会計法29条の3第4項及び予算決算及び会計令第102条の4第３号（競争の不存在）</t>
  </si>
  <si>
    <t>地方公共団体情報システム機構
東京都千代田区一番町２５</t>
  </si>
  <si>
    <t>東芝デジタルソリューションズ株式会社
神奈川県川崎市幸区堀川町７２－３４</t>
  </si>
  <si>
    <t>予算決算及び会計令第99条の2（不落随契）</t>
  </si>
  <si>
    <t>株式会社セック
東京都世田谷区用賀４－１０－１</t>
  </si>
  <si>
    <t>会計法第29条の3第5項
予算決算及び会計例
第99条第2号
（少額随契）</t>
  </si>
  <si>
    <t>2010005018852</t>
  </si>
  <si>
    <t>【政策統括官（統計・情報政策担当）】
支出負担行為担当官
大臣官房会計課長
中村　博治
千代田区霞が関１－２－２</t>
  </si>
  <si>
    <t>【年金局】
支出負担行為担当官
大臣官房会計課長
中村　博治
千代田区霞が関１－２－２</t>
  </si>
  <si>
    <t>会計法第29条の3第5項
予算決算及び会計令第99条第16号の2
（慈善のため設立した救済施設からの調達）</t>
  </si>
  <si>
    <t>【医政局】
支出負担行為担当官
大臣官房会計課長
中村　博治
千代田区霞が関１－２－２</t>
  </si>
  <si>
    <t>7010401052137</t>
  </si>
  <si>
    <t>【保険局】
支出負担行為担当官
大臣官房会計課長
中村　博治
千代田区霞が関１－２－２</t>
  </si>
  <si>
    <t>9010601021385</t>
  </si>
  <si>
    <t>カネミ油症患者健康実態調査に係る相談支援等業務　一式</t>
  </si>
  <si>
    <t>支出負担行為担当官
厚生労働省大臣官房生活衛生・食品安全審議官
宇都宮　啓
東京都千代田区霞が関１－２－２</t>
  </si>
  <si>
    <t>国立大学法人九州大学
総長　久保　千春
福岡県福岡市東区箱崎６－１０－１</t>
  </si>
  <si>
    <t>会計法第２９条の３第４項
予算決算及び会計令第１０２条の４第３号
（公募）</t>
  </si>
  <si>
    <t>福祉用具貸与価格適正化推進事業</t>
  </si>
  <si>
    <t>支出負担行為担当官厚生労働省老健局長　濵谷　浩樹　
東京都千代田区霞が関１－２－２</t>
  </si>
  <si>
    <t>公益財団法人テクノエイド協会　理事長　大橋謙策
東京都新宿区神楽河岸１－１セントラルプラザ４階</t>
  </si>
  <si>
    <t>会計法第２９条の３第４項
予算決算及び会計令第１０２条の４第３号（公募）</t>
  </si>
  <si>
    <t>公財</t>
  </si>
  <si>
    <t>国所管</t>
  </si>
  <si>
    <t>厚生労働本省自動車運行管理一式</t>
  </si>
  <si>
    <t>【大臣官房会計課】
支出負担行為担当官
大臣官房会計課長
中村　博治
東京都千代田区霞が関1-2-2</t>
  </si>
  <si>
    <t>大新東株式会社
東京都調布市調布ヶ丘3-6-3</t>
  </si>
  <si>
    <t>8012401019180</t>
  </si>
  <si>
    <t>連名契約
一般会計、特別会計（業務）</t>
  </si>
  <si>
    <t>「官報　31部」の購入</t>
  </si>
  <si>
    <t>【大臣官房会計課】
支出負担行為担当官
大臣官房会計課長
中村　博治
東京都千代田区霞が関1-2-2</t>
  </si>
  <si>
    <t xml:space="preserve">東京官書普及株式会社
東京都千代田区神田錦町1-2-2 </t>
  </si>
  <si>
    <t>1010001034053</t>
  </si>
  <si>
    <t>会計法第29条の3第4項
予算決算及び会計令第102条の4第3号
（目的が競争を許さない場合）</t>
  </si>
  <si>
    <t>「福祉情報　98部」の購入</t>
  </si>
  <si>
    <t>一般社団法人財形福祉協会
東京都中央区日本橋小舟町8-14</t>
  </si>
  <si>
    <t xml:space="preserve">8010005003015 </t>
  </si>
  <si>
    <t>会計法第29条の3第4項
予算決算及び会計令第102条の4第4号ロ
（時価に比べて著しく有利な価格）</t>
  </si>
  <si>
    <t>「労働法令通信　160部」の購入</t>
  </si>
  <si>
    <t>株式会社労働法令
東京都中央区新川2-1-6</t>
  </si>
  <si>
    <t xml:space="preserve">6010001071042 </t>
  </si>
  <si>
    <t>会計法第29条の3第4項予算決算及び会計令第102条の4第4号ロ
（時価に比べて著しく有利な価格）</t>
  </si>
  <si>
    <t>「労政時報　99部及びシルバー人材センター　48部」の購入</t>
  </si>
  <si>
    <t>株式会社労務行政
東京都品川区西五反田3-6-21</t>
  </si>
  <si>
    <t xml:space="preserve">8010401046377 </t>
  </si>
  <si>
    <t>会計法第29条の3第4項
予算決算及び会計令第102条の4第4号ロ
（時価に比べて著しく有利な価格）</t>
  </si>
  <si>
    <t>「労働新聞　195部」の購入</t>
  </si>
  <si>
    <t>株式会社労働新聞社
東京都板橋区仲町29-9</t>
  </si>
  <si>
    <t>1011401006988</t>
  </si>
  <si>
    <t>予算決算及び会計令第102条の4第3号
（目的が競争を許さない場合）</t>
  </si>
  <si>
    <t>「官庁速報　15部」の購入</t>
  </si>
  <si>
    <t xml:space="preserve">株式会社時事通信社
東京都中央区銀座5-15-8 </t>
  </si>
  <si>
    <t xml:space="preserve">7010001018703 </t>
  </si>
  <si>
    <t>「厚生労働　590部」の購入</t>
  </si>
  <si>
    <t xml:space="preserve">株式会社日本医療企画
東京都千代田区神田岩本町4-14 </t>
  </si>
  <si>
    <t xml:space="preserve">5010001032846 </t>
  </si>
  <si>
    <t>ScienceDirectの利用</t>
  </si>
  <si>
    <t>エルゼビア・ビー・ブイ
オランダ王国アムステルダム市ラーダヴェヒ29</t>
  </si>
  <si>
    <t>－</t>
  </si>
  <si>
    <t>単価契約</t>
  </si>
  <si>
    <t>「じんぶん赤旗日刊紙　外1点」の購読</t>
  </si>
  <si>
    <t>赤旗新聞千代田出張所
東京都千代田区神田神保町1-40</t>
  </si>
  <si>
    <t>7011005000655</t>
  </si>
  <si>
    <t>「AERA33部　外165点の購入</t>
  </si>
  <si>
    <t>社会福祉法人友愛十字会友愛書房
東京都千代田区霞が関1-2-2</t>
  </si>
  <si>
    <t>3010905000792</t>
  </si>
  <si>
    <t>保険医療機関等管理システム工程管理支援等一式（フェーズ２）</t>
  </si>
  <si>
    <t>デロイトトーマツコンサルティング合同会社
東京都千代田区丸の内３－３－１</t>
  </si>
  <si>
    <t>7010001088960</t>
  </si>
  <si>
    <t>情報セキュリティコンサルティング等一式</t>
  </si>
  <si>
    <t>マカフィー株式会社
東京都渋谷区道玄坂１－１２－１</t>
  </si>
  <si>
    <t>8011001034375</t>
  </si>
  <si>
    <t>「毒物劇物営業者登録等システム」運用・保守及びクライアント移行支援等一式</t>
  </si>
  <si>
    <t>【医薬・生活衛生局】
支出負担行為担当官
大臣官房会計課長
中村　博治
千代田区霞が関１－２－２</t>
  </si>
  <si>
    <t>1010901026918</t>
  </si>
  <si>
    <t>保険医療機関等管理システム度維持管理及び保守業務一式</t>
  </si>
  <si>
    <t>会計法29条の3第4項及び国の物品等又は特定役務の調達手続の特例を定める政令第13条第1項第１号（排他的権利の保護）</t>
  </si>
  <si>
    <t>保険医療機関等管理システムハードウェア保守業務一式</t>
  </si>
  <si>
    <t>会計法29条の3第4項及び国の物品等又は特定役務の調達手続の特例を定める政令第13条第1項第２号（互換性）</t>
  </si>
  <si>
    <t>レセプト情報・特定健診等情報データベース分析システムのシステム運用及び保守業務（関西地区）一式</t>
  </si>
  <si>
    <t>1020001071491</t>
  </si>
  <si>
    <t>公社</t>
  </si>
  <si>
    <t>3010405002439</t>
  </si>
  <si>
    <t>厚生労働省LAN設備機器運用・保守（延長）一式</t>
  </si>
  <si>
    <t>ネットワンシステムズ株式会社
東京都千代田区丸の内２－７－２　JPタワー</t>
  </si>
  <si>
    <t>7010701007922</t>
  </si>
  <si>
    <t>連名契約
一般会計、労災勘定、雇用勘定</t>
  </si>
  <si>
    <t>厚生労働省LAN設備機器執務室無線LAN化等一式</t>
  </si>
  <si>
    <t>厚生労働省ネットワークシステムにおける端末等増設及び移設一式</t>
  </si>
  <si>
    <t>広域災害救急医療情報システム利用一式</t>
  </si>
  <si>
    <t>診療報酬改定に伴うレセプト情報・特定健診等情報データベースシステム改修業務一式</t>
  </si>
  <si>
    <t>NACCS（輸出証明書等発給申請業務機能）利用</t>
  </si>
  <si>
    <t>【医薬・生活衛生局（生食）】
支出負担行為担当官
大臣官房会計課長
中村　博治
千代田区霞が関１－２－２</t>
  </si>
  <si>
    <t>3020001081423</t>
  </si>
  <si>
    <t>【社会・援護局（援護）】
支出負担行為担当官
大臣官房会計課長
中村　博治
千代田区霞が関１－２－２</t>
  </si>
  <si>
    <t>診療報酬（医療費）データの提供（国保中央会）</t>
  </si>
  <si>
    <t>診療報酬（医療費）データの提供（支払基金）</t>
  </si>
  <si>
    <t>保健医療福祉分野の公開鍵基盤電子認証局の運用等一式</t>
  </si>
  <si>
    <t>ジャパンネット株式会社
東京都港区芝浦４－１６－３６</t>
  </si>
  <si>
    <t>7010001003845</t>
  </si>
  <si>
    <t>NACCS（海上入出港業務）利用</t>
  </si>
  <si>
    <t>連名契約
国土交通省
海上保安庁
厚生労働省</t>
  </si>
  <si>
    <t>NACCS（空港入出港業務）利用</t>
  </si>
  <si>
    <t>公的年金財政評価システム用ハードウェア等に係る賃貸借並びに保守一式</t>
  </si>
  <si>
    <t>7010401022924</t>
  </si>
  <si>
    <t>公的個人認証サービス情報提供手数料</t>
  </si>
  <si>
    <t>3010005022218</t>
  </si>
  <si>
    <t>平成３０年度における料金後納郵便</t>
  </si>
  <si>
    <t>【大臣官房総務課】
支出負担行為担当官
大臣官房会計課長
中村　博治
千代田区霞が関１－２－２</t>
  </si>
  <si>
    <t>日本郵便株式会社 銀座郵便局
東京都中央区銀座８－２０－２６</t>
  </si>
  <si>
    <t>1010001112577</t>
  </si>
  <si>
    <t>省略</t>
  </si>
  <si>
    <t>郵便約款による</t>
  </si>
  <si>
    <t>-</t>
  </si>
  <si>
    <t>タクシーの供給に関する請負契約</t>
  </si>
  <si>
    <t>【大臣官房会計課】
支出負担行為担当官
大臣官房会計課長
中村　博治
千代田区霞が関１－２－２</t>
  </si>
  <si>
    <t>①東京都個人タクシー協同組合
東京都中野区弥生町５－６－６
②日個連東京都営業協同組合
東京都豊島区南大塚１－２－１２
③東都タクシー無線協同組合
東京都豊島区西池袋５－１３－１３
④東京無線協同組合
東京都新宿区百人町２－１８－１２
⑤チェッカーキャブ無線協同組合
東京都中央区銀座８－１１－１
⑥日の丸自動車株式会社
東京都文京区後楽１－１－８
⑦東京四社営業委員会
東京都中央区日本橋本町４－１５－１１</t>
  </si>
  <si>
    <t>会計法第29条の3第4項及び予算決算及び会計令第102条の4第3号（公募）</t>
  </si>
  <si>
    <t>運送約款による</t>
  </si>
  <si>
    <t>単価・連名契約
一般会計、雇用勘定、徴収勘定、労災勘定、年金勘定</t>
  </si>
  <si>
    <t>中央合同庁舎第５号館ボイラー等設備に使用する薬剤の購入</t>
  </si>
  <si>
    <t>東西化学産業株式会社
東京支店
神奈川県川崎市川崎区台町７－１１</t>
  </si>
  <si>
    <t>6120001085345</t>
  </si>
  <si>
    <t>平成３０年度医師等医療職種の免許申請書受付及び登録一式（平成３０年度受付分）</t>
  </si>
  <si>
    <t>【医政局】
支出負担行為担当官
大臣官房会計課長
中村　博治
千代田区霞が関１－２－２</t>
  </si>
  <si>
    <t>株式会社ジェイ・アイ・エム
東京都千代田区飯田橋３丁目１番１号</t>
  </si>
  <si>
    <t>先進医療会議における審査業務に関する支援一式</t>
  </si>
  <si>
    <t>【保険局】
支出負担行為担当官
大臣官房会計課長
中村　博治
千代田区霞が関１－２－２</t>
  </si>
  <si>
    <t>富士テレコム株式会社
東京都板橋区板橋１－５３－２</t>
  </si>
  <si>
    <t>フィブリノゲン製剤等に関する相談窓口等一式</t>
  </si>
  <si>
    <t>【医薬・生活衛生局】
支出負担行為担当官
大臣官房会計課長
中村　博治
千代田区霞が関１－２－２</t>
  </si>
  <si>
    <t xml:space="preserve">株式会社人材バンク
東京都武蔵野市中町１丁目１７番３号 </t>
  </si>
  <si>
    <t xml:space="preserve">3012401013378 </t>
  </si>
  <si>
    <t>時事通信社IJAMPサービス受信一式</t>
  </si>
  <si>
    <t>【各部局】
支出負担行為担当官
大臣官房会計課長
中村　博治
千代田区霞が関１－２－２</t>
  </si>
  <si>
    <t>株式会社時事通信社
東京都中央区銀座５丁目１５番８号</t>
  </si>
  <si>
    <t>7010001018703</t>
  </si>
  <si>
    <t>会計法第29条の3第4項
予算決算及び会計令第102条の4第3号
（目的が競争を許さない場合）</t>
  </si>
  <si>
    <t>第一法規法情報総合データベースの利用一式</t>
  </si>
  <si>
    <t>第一法規株式会社
港区南青山二丁目11番17号</t>
  </si>
  <si>
    <t xml:space="preserve">7010401017486 </t>
  </si>
  <si>
    <t>メディファクス（WEB版）の利用一式</t>
  </si>
  <si>
    <t>平成30年度未承認医薬品・偽造医薬品・指定薬物等に係る情報収集一式</t>
  </si>
  <si>
    <t>一般社団法人　偽造医薬品等情報センター
東京都中央区日本橋本町3-4-18</t>
  </si>
  <si>
    <t xml:space="preserve">4010005019428 </t>
  </si>
  <si>
    <t>会計法第29条の3第4項及び予算決算及び会計令第102条の4第3号（公募）</t>
  </si>
  <si>
    <t>日刊薬業　購読料</t>
  </si>
  <si>
    <t>株式会社じほう
東京都千代田区神田猿楽町1-5-15</t>
  </si>
  <si>
    <t>8010001031283</t>
  </si>
  <si>
    <t>RISFAX　購読料</t>
  </si>
  <si>
    <t>株式会社医薬経済社
東京都中央区日本橋本町4-8-15</t>
  </si>
  <si>
    <t xml:space="preserve">4010001066135 </t>
  </si>
  <si>
    <t>判例秘書INTERNET</t>
  </si>
  <si>
    <t>株式会社エル・アイ・シー
東京都港区青山2-6-18</t>
  </si>
  <si>
    <t xml:space="preserve">6010401066253 </t>
  </si>
  <si>
    <t>現行法令電子版　SUPER法令WEB　10ID</t>
  </si>
  <si>
    <t>【総務課】
支出負担行為担当官
大臣官房会計課長
中村　博治
千代田区霞が関１－２－２</t>
  </si>
  <si>
    <t>株式会社ぎょうせい
東京都江東区新木場1-18-11</t>
  </si>
  <si>
    <t xml:space="preserve">1010001100425 </t>
  </si>
  <si>
    <t>CNN映像情報の受信一式</t>
  </si>
  <si>
    <t>【会計課】
支出負担行為担当官
大臣官房会計課長
中村　博治
千代田区霞が関１－２－２</t>
  </si>
  <si>
    <t>株式会社日本ケーブルテレビジョン
東京都港区六本木1-1-1</t>
  </si>
  <si>
    <t xml:space="preserve">6010401022487 </t>
  </si>
  <si>
    <t>厚生労働省ネットワークシステムにおける貸出機器（タブレット）追加に伴う運用保守一式</t>
  </si>
  <si>
    <t>東芝デジタルソリューション株式会社
神奈川県川崎市幸区堀川町72-34</t>
  </si>
  <si>
    <t>硫黄島衛星通信インターネット接続の利用一式</t>
  </si>
  <si>
    <t>【援護局】
支出負担行為担当官
大臣官房会計課長
中村　博治
千代田区霞が関１－２－２</t>
  </si>
  <si>
    <t>スカパーJSAT株式会社
東京都港区赤坂1丁目8番1号</t>
  </si>
  <si>
    <t xml:space="preserve">7010401072259 </t>
  </si>
  <si>
    <t>児童相談所全国共通ダイヤル「189」へ接続するための機能提供等一式</t>
  </si>
  <si>
    <t>【子ども家庭局】
支出負担行為担当官
大臣官房会計課長
中村　博治
千代田区霞が関１－２－２</t>
  </si>
  <si>
    <t>東日本電信電話株式会社
新宿区西新宿3-19-2</t>
  </si>
  <si>
    <t xml:space="preserve">8011101028104 </t>
  </si>
  <si>
    <t xml:space="preserve">
西日本電信電話株式会社
大阪府大阪市中央区馬場町3-15</t>
  </si>
  <si>
    <t>7120001077523</t>
  </si>
  <si>
    <t>株式会社NTTドコモ
千代田区永田町2-11-1</t>
  </si>
  <si>
    <t>1010001067912</t>
  </si>
  <si>
    <t>共同通信スクリーン等の受信一式</t>
  </si>
  <si>
    <t>株式会社共同通信デジタル
東京都港区東新橋1-7-1</t>
  </si>
  <si>
    <t xml:space="preserve">7010401093098 
 </t>
  </si>
  <si>
    <t>時事ゼネラルニュースの受信一式</t>
  </si>
  <si>
    <t>株式会社時事通信社
東京都中央区銀座５丁目１５番８号</t>
  </si>
  <si>
    <t>時事NX－WEBサービス利用一式</t>
  </si>
  <si>
    <t>【政策統括官（総合政策担当（労））】
支出負担行為担当官
大臣官房会計課長
中村　博治
千代田区霞が関１－２－２</t>
  </si>
  <si>
    <t>こころの健康相談統一ダイヤルの運用一式</t>
  </si>
  <si>
    <t>【社会局】
支出負担行為担当官
大臣官房会計課長
中村　博治
千代田区霞が関１－２－２</t>
  </si>
  <si>
    <t>エヌ・ティ・ティ・コミュニケーションズ株式会社
東京都千代田区内幸町1-1-6</t>
  </si>
  <si>
    <t xml:space="preserve">7010001064648 </t>
  </si>
  <si>
    <t>単価契約
ナビダイヤル番号ごと10,000円　他</t>
  </si>
  <si>
    <t>単価契約
ナビダイヤル番号ごと10,000円　他</t>
  </si>
  <si>
    <t>-</t>
  </si>
  <si>
    <t>公財</t>
  </si>
  <si>
    <t>【健康局】
支出負担行為担当官
大臣官房会計課長
中村　博治
千代田区霞が関１－２－２</t>
  </si>
  <si>
    <t>Ｂ１「ダメ。ゼッタイ。」普及運動ポスター　５２０枚　外２件</t>
  </si>
  <si>
    <t>公益財団法人麻薬・覚せい剤乱用防止センター
東京都港区虎ノ門２－７－９</t>
  </si>
  <si>
    <t>5010405010423</t>
  </si>
  <si>
    <t>抗インフルエンザウイルス薬（イナビル吸入粉末剤２０ｍｇ）　約３８１万人分の購入</t>
  </si>
  <si>
    <t>第一三共株式会社
東京都中央区日本橋本町３－５－１</t>
  </si>
  <si>
    <t xml:space="preserve">1010001095640 </t>
  </si>
  <si>
    <t>介護ロボットの
ニーズ・シーズ連携協調協議会
全国設置・運営業務</t>
  </si>
  <si>
    <t>支出負担行為担当官厚生労働省老健局長
濵谷　浩樹
千代田区霞が関１－２－２</t>
  </si>
  <si>
    <t>一般社団法人日本作業療法士協会
東京都台東区寿1-5-9 盛光伸光ビル7階</t>
  </si>
  <si>
    <t>会計法第29条の3第4項
予算決算及び会計令第102条の4第3号(公募)</t>
  </si>
  <si>
    <t>第５４回献血運動推進全国大会　大会手提げ袋　１，０００個</t>
  </si>
  <si>
    <t>【医薬・生活衛生局】
支出負担行為担当官
大臣官房会計課長
中村　博治
千代田区霞が関１－２－２</t>
  </si>
  <si>
    <t>一般社団法人岡山県産業貿易振興協会
岡山県岡山市北区田町１－３－１</t>
  </si>
  <si>
    <t>6260005009047</t>
  </si>
  <si>
    <t>複写機２８台の保守及び物件に必要な消耗品の供給</t>
  </si>
  <si>
    <t>【大臣官房会計課】
支出負担行為担当官　
大臣官房会計課長
中村　博治
東京都千代田区霞が関１－２－２</t>
  </si>
  <si>
    <t>株式会社リコー
東京都港区芝浦３－４－１</t>
  </si>
  <si>
    <t>2010801012579</t>
  </si>
  <si>
    <t>会計法第29条の3第4項及び予算決算及び会計令第102条の4第3号</t>
  </si>
  <si>
    <t>コピー1枚あたり
0.26円</t>
  </si>
  <si>
    <t>単価契約</t>
  </si>
  <si>
    <t>複写機（７５枚／分　１５台）の賃貸借及び保守一式の保守及び物件に必要な消耗品の供給</t>
  </si>
  <si>
    <t>キヤノンマーケティングジャパン株式会社
東京都港区港南２－１６－６</t>
  </si>
  <si>
    <t xml:space="preserve">5010401008297 </t>
  </si>
  <si>
    <t>会計法第29条の3第4項及び予算決算及び会計令第102条の4第3号</t>
  </si>
  <si>
    <t>コピー1枚あたり
0.32円</t>
  </si>
  <si>
    <t>蛍光灯（ＬＲ４０ＳＥＸ－Ｎ／Ｍ／３６－ＨＧ）　７００個　外１１件</t>
  </si>
  <si>
    <t>【大臣官房会計課】
支出負担行為担当官
大臣官房会計課長
中村　博治
千代田区霞が関１－２－２</t>
  </si>
  <si>
    <t>株式会社パブリック商会
東京都町田市常盤町３２６９番地</t>
  </si>
  <si>
    <t xml:space="preserve">3012301002035 </t>
  </si>
  <si>
    <t>「AERA 33部 外159点」の購入</t>
  </si>
  <si>
    <t>【大臣官房会計課】
支出負担行為担当官
大臣官房会計課長
中村　博治
東京都千代田区霞が関1-2-2</t>
  </si>
  <si>
    <t>社会福祉法人友愛十字会友愛書房
東京都千代田区霞が関1-2-2</t>
  </si>
  <si>
    <t>3010905000792</t>
  </si>
  <si>
    <t>会計法第29条の3第4項
予算決算及び会計令第102条の4第3号
（目的が競争を許さない場合）</t>
  </si>
  <si>
    <t>厚生労働省統計処理システム運用・保守（延長）一式</t>
  </si>
  <si>
    <t>会計法29条の3第4項及び国の物品等又は特定役務の調達手続の特例を定める政令第13条第1項第1号（排他的権利の保護）</t>
  </si>
  <si>
    <t>表彰状（Ｂ３桐空押）　３８，６００枚</t>
  </si>
  <si>
    <t>【老健局】
支出負担行為担当官
大臣官房会計課長
中村　博治
千代田区霞が関１－２－２</t>
  </si>
  <si>
    <t>独立行政法人国立印刷局
東京都港区虎ノ門２－２－５</t>
  </si>
  <si>
    <t xml:space="preserve">6010405003434 </t>
  </si>
  <si>
    <t>国際薬事規制当局者プログラム（IPRP)開催に係る会場借上等一式</t>
  </si>
  <si>
    <t>【医薬・生活衛生局】
支出負担行為担当官
大臣官房会計課長
中村　博治
千代田区霞が関１－２－２</t>
  </si>
  <si>
    <t>株式会社神戸ポートピアホテル
兵庫県神戸市中央区港島中町6-10-1</t>
  </si>
  <si>
    <t xml:space="preserve"> 6140001012099</t>
  </si>
  <si>
    <t>会計法第29条の3第4項及び予算決算及び会計令第102条の4第3号（公募）</t>
  </si>
  <si>
    <t>小鶴花入（木箱）　１００個　外３件</t>
  </si>
  <si>
    <t>統計処理システム更改及び運用・保守一式</t>
  </si>
  <si>
    <t>平成３０年度ＤＰＡＴ事務局事業事務局事業に係る業務一式</t>
  </si>
  <si>
    <t>厚生労働省社会・援護局　障害保健福祉部長　宮嵜 雅則
東京都千代田区霞が関1-2-2</t>
  </si>
  <si>
    <t>公益社団法人　日本精神科病院協会
東京都港区芝浦３－15－14</t>
  </si>
  <si>
    <t>会計法第２９条の３第４項予算決算及び会計令第１０２条の４第３号（公募→1者）</t>
  </si>
  <si>
    <t>公社</t>
  </si>
  <si>
    <t>国所管</t>
  </si>
  <si>
    <t>平成30年度　司法精神医療等人材養成研修委託事業（指定医療機関従事者研修）一式</t>
  </si>
  <si>
    <t>厚生労働省社会・援護局　障害保健福祉部長　宮嵜 雅則
東京都千代田区霞が関1-2-2</t>
  </si>
  <si>
    <t>独立行政法人　国立病院機構
東京都目黒区東が丘２－５－21</t>
  </si>
  <si>
    <t>平成30年度　司法精神医療等審判体制確保事業（精神保健判定医等養成研修）一式</t>
  </si>
  <si>
    <t>公社</t>
  </si>
  <si>
    <t>要介護認定等情報経由業務</t>
  </si>
  <si>
    <t xml:space="preserve">支出負担行為担当官厚生労働省老健局長　
濵谷　浩樹
東京都千代田区霞が関１－２－２
</t>
  </si>
  <si>
    <t xml:space="preserve">公益社団法人　国民健康保険中央会
東京都千代田区１－１１－３５
</t>
  </si>
  <si>
    <t>算決算及び会計令第102条の4第3項に基づき随意契約</t>
  </si>
  <si>
    <t>公社</t>
  </si>
  <si>
    <t>国所管</t>
  </si>
  <si>
    <t>介護保険指導監督等市町村職員研修事業</t>
  </si>
  <si>
    <t>支出負担行為担当官
老健局長　濵谷　浩樹　
千代田区霞が関１－２－２</t>
  </si>
  <si>
    <t>株式会社ｴﾇ･ﾃｨ･ﾃｨ･ﾃﾞｰﾀ･ﾕﾆﾊﾞｰｼﾃｨ
東京都目黒区駒場２丁目１８番２号</t>
  </si>
  <si>
    <t>予算決算及び会計令第99条の2（不落随契）</t>
  </si>
  <si>
    <t>介護保険指導監督都道府県職員等研修事業</t>
  </si>
  <si>
    <t>支出負担行為担当官
老健局長　濵谷　浩樹　
千代田区霞が関１－２－２</t>
  </si>
  <si>
    <t>予算決算及び会計令第99条の3（不落随契）</t>
  </si>
  <si>
    <t>「朝日新聞　外13点」の購読</t>
  </si>
  <si>
    <t>【大臣官房会計課】
支出負担行為担当官
大臣官房会計課長
中村　博治
東京都千代田区霞が関1-2-2</t>
  </si>
  <si>
    <t>丸の内新聞株式会社
東京都中央区日本橋本石町4-3-11</t>
  </si>
  <si>
    <t xml:space="preserve">1010005001594 </t>
  </si>
  <si>
    <t>会計法第29条の3第4項
予算決算及び会計令第102条の4第3号
（目的が競争を許さない場合）</t>
  </si>
  <si>
    <t>（当初）39,633,468
（変更）39,532,422</t>
  </si>
  <si>
    <t>（当初）39,633,468
（変更）39,532,422</t>
  </si>
  <si>
    <t>単価契約
平成30年5月22日変更契約</t>
  </si>
  <si>
    <t>戦没者遺骨のＤＮＡ鑑定</t>
  </si>
  <si>
    <t>支出負担行為担当官　
大臣官房会計課長
中村　博治
東京都千代田区霞が関
1-2-2</t>
  </si>
  <si>
    <t>国立大学法人旭川医科大学
北海道旭川市緑が丘東2条
1-1-1</t>
  </si>
  <si>
    <t>2450005001797</t>
  </si>
  <si>
    <t>会計法第29条の3第4項
予算決算及び会計令第102条の4第3号</t>
  </si>
  <si>
    <t>遺族側DNA型分析
42,423円
遺骨側DNA型分析
81,986円
特殊鑑定分析
17,274円
ミトコンドリア追加鑑定
11,763円</t>
  </si>
  <si>
    <t>遺族側DNA型分析
40,000円
遺骨側DNA型分析
80,000円
特殊鑑定分析
17,000円
ミトコンドリア追加鑑定
11,000円</t>
  </si>
  <si>
    <t>国立大学法人山形大学
山形県山形市小白川町
1-4-12</t>
  </si>
  <si>
    <t xml:space="preserve">8390005002565 </t>
  </si>
  <si>
    <t>国立大学法人信州大学
長野県松本市旭
3-1-1</t>
  </si>
  <si>
    <t>3100005006723</t>
  </si>
  <si>
    <t>国立大学法人京都大学
京都府京都市左京区吉田本町36番地1</t>
  </si>
  <si>
    <t>3130005005532</t>
  </si>
  <si>
    <t>学校法人東京歯科大学
東京都千代田区三崎町2-9-18</t>
  </si>
  <si>
    <t xml:space="preserve">7010005002372 </t>
  </si>
  <si>
    <t>学校法人日本大学
東京都千代田区神田駿河台
1-8-13</t>
  </si>
  <si>
    <t xml:space="preserve">5010005002382 </t>
  </si>
  <si>
    <t>学校法人慈恵大学
東京都港区西新橋
3-25-8</t>
  </si>
  <si>
    <t xml:space="preserve">9010405001658 </t>
  </si>
  <si>
    <t>学校法人東海大学
神奈川県伊勢原市下糟屋143</t>
  </si>
  <si>
    <t xml:space="preserve">1011005000371 </t>
  </si>
  <si>
    <t>学校法人大阪医科薬科大学
大阪府高槻市大学町
2-7</t>
  </si>
  <si>
    <t xml:space="preserve">5120905001893 </t>
  </si>
  <si>
    <t>神奈川歯科大学
神奈川県横須賀市稲岡町82</t>
  </si>
  <si>
    <t xml:space="preserve">1021005007564 </t>
  </si>
  <si>
    <t>福岡大学
福岡県福岡市城南区七隈
7-45-1</t>
  </si>
  <si>
    <t xml:space="preserve">4290005001267 </t>
  </si>
  <si>
    <t>特定保険医療材料・再生医療等製品価格本調査データ集計・分析等一式</t>
  </si>
  <si>
    <t>【医政局】
支出負担行為担当官
大臣官房会計課長
中村　博治
東京都千代田区霞が関1-2-2</t>
  </si>
  <si>
    <t>富士テレコム株式会社
東京都板橋区板橋１－５３－２</t>
  </si>
  <si>
    <t>予算決算及び会計令第99条の2（不落随契）</t>
  </si>
  <si>
    <t>特定保険医療材料・再生医療等製品価格本調査製品リスト等作成一式</t>
  </si>
  <si>
    <t xml:space="preserve">一般財団法人医療情報システム開発センター
東京都新宿区神楽坂１丁目１番地 </t>
  </si>
  <si>
    <t>予算決算及び会計令第99条の2（不落随契）</t>
  </si>
  <si>
    <t>「AERA 44部 外160点」の購入</t>
  </si>
  <si>
    <t>社会福祉法人友愛十字会友愛書房
東京都千代田区霞が関1-2-2</t>
  </si>
  <si>
    <t>保険医療機関等管理システム運用・保守等一式</t>
  </si>
  <si>
    <t>アクセンチュア株式会社
東京都港区赤坂１－８－１</t>
  </si>
  <si>
    <t>平成30年度水道事業官民連携等基盤強化支援一式</t>
  </si>
  <si>
    <t>EY新日本有限責任監査法人
東京都千代田区有楽町１－１－２</t>
  </si>
  <si>
    <t>【社会局】
支出負担行為担当官
大臣官房会計課長
中村　博治
東京都千代田区霞が関1-2-2</t>
  </si>
  <si>
    <t xml:space="preserve">パナソニック産機システムズ株式会社
東京都墨田区押上１丁目１番２号 </t>
  </si>
  <si>
    <t>会計法第29条の3第4項
予算決算及び会計令第102条の4第3号
（緊急の必要により競争に付することができない場合）</t>
  </si>
  <si>
    <t>新医療機器使用要件等基準策定一式（経皮的左心耳閉鎖デバイス）</t>
  </si>
  <si>
    <t>一般社団法人日本循環器学会
東京都千代田区内幸町１－１－１</t>
  </si>
  <si>
    <t>新医療機器使用要件等基準策定一式（舌下神経電気刺激装置）</t>
  </si>
  <si>
    <t>年金生活者支援給付金の施行に伴う年金給付システム改修一式</t>
  </si>
  <si>
    <t>株式会社日立製作所
東京都品川区南大井６－２３－１</t>
  </si>
  <si>
    <t>事件管理システム及び事例検索システム機器更改・改修一式</t>
  </si>
  <si>
    <t>株式会社日立社会情報サービス
東京都江東区東陽２－４－１８</t>
  </si>
  <si>
    <t>厚生労働省ネットワークシステムの更改に伴う調査課ＬＡＮシステムへの接続作業等一式</t>
  </si>
  <si>
    <t>木曽ヒノキ　１本　２．０４８ｍ３</t>
  </si>
  <si>
    <t>【社会・援護局（援護）】
支出負担行為担当官
大臣官房会計課長
中村　博治
東京都千代田区霞が関1-2-2</t>
  </si>
  <si>
    <t>木曽森林管理署
長野県木曽郡上松町大字正島町１－４</t>
  </si>
  <si>
    <t>4000012080002</t>
  </si>
  <si>
    <t>予算決算及び会計令第１０２条の５（省庁間契約）</t>
  </si>
  <si>
    <t>【医政局】
支出負担行為担当官
大臣官房会計課長
中村　博治
東京都千代田区霞が関1-2-2</t>
  </si>
  <si>
    <t>富士マイクロ株式会社
熊本県熊本市東区石原１－３－５３</t>
  </si>
  <si>
    <t>給与小六法　平成３１年版　８４冊　外４件</t>
  </si>
  <si>
    <t>【大臣官房人事課】
支出負担行為担当官
大臣官房会計課長
中村　博治
東京都千代田区霞が関1-2-2</t>
  </si>
  <si>
    <t>3010905000792</t>
  </si>
  <si>
    <t>介護報酬の解釈１単位数表編　平成３０年４月版　１０２冊　外２件</t>
  </si>
  <si>
    <t>【老健局】
支出負担行為担当官
大臣官房会計課長
中村　博治
東京都千代田区霞が関1-2-2</t>
  </si>
  <si>
    <t>会計法第29条の3第4項
予算決算及び会計令第102条の4第3号
（目的が競争を許さない場合）</t>
  </si>
  <si>
    <t>平成30年度生活保護査察指導に関する研究協議会開催に係る会場借上等一式</t>
  </si>
  <si>
    <t>株式会社目黒雅叙園
東京都目黒区下目黒1-8-1</t>
  </si>
  <si>
    <t>会計法第29条の3第4項及び予算決算及び会計令第102条の4第3号（公募）</t>
  </si>
  <si>
    <t>【大臣官房会計課】
支出負担行為担当官
大臣官房会計課長
中村　博治
東京都千代田区霞が関1-2-2</t>
  </si>
  <si>
    <t>3010905000792</t>
  </si>
  <si>
    <t>厚生労働省昭和館吸収式冷温水器腐食部修繕・真空部品交換一式</t>
  </si>
  <si>
    <t>特定保険医療材料価格調査回答用ＣＤ－Ｒ複写業務一式</t>
  </si>
  <si>
    <t>中央法規出版株式会社
東京都台東区台東３－２９－１</t>
  </si>
  <si>
    <t>平成30年度　司法精神医療等審判体制確保事業（精神保健判定医等養成研修）一式</t>
  </si>
  <si>
    <t>支出負担行為担当官
社会・援護局障害保健福祉部長
宮嵜  雅則
東京都千代田区霞が関1-2-2</t>
  </si>
  <si>
    <t>公益社団法人　日本精神科病院協会
東京都港区芝浦３－15－14</t>
  </si>
  <si>
    <t>会計法第２９条の３第４項予算決算及び会計令第１０２条の４第３号（公募→１者）</t>
  </si>
  <si>
    <t>公財</t>
  </si>
  <si>
    <t>国所管</t>
  </si>
  <si>
    <t>障害者自立支援給付支払等システム（市町村集計モジュール）の運用保守等に関する業務委託</t>
  </si>
  <si>
    <t>株式会社ニック
福岡県大野城市川久保三丁目１番２３号</t>
  </si>
  <si>
    <t>会計法第２９条の３第４項
予算決算及び会計令第１０２条の４第３号
（目的が競争を許さない場合）</t>
  </si>
  <si>
    <t>平成30年度人口動態調査調査票受付・審査等一式</t>
  </si>
  <si>
    <t>株式会社ケー・デーシー
東京都港区虎ノ門４丁目２番１２号</t>
  </si>
  <si>
    <t>平成30年度～平成32年度予防接種副反応報告共有システムのための専用回線一式及び端末等保守</t>
  </si>
  <si>
    <t>【健康局】
支出負担行為担当官
大臣官房会計課長
中村　博治
千代田区霞が関１－２－２</t>
  </si>
  <si>
    <t>富士テレコム株式会社
東京都板橋区板橋1-53-2</t>
  </si>
  <si>
    <t>会議テーブル　２台　外６件</t>
  </si>
  <si>
    <t>【大臣官房国際課】
支出負担行為担当官
大臣官房会計課長
中村　博治
東京都千代田区霞が関1-2-2</t>
  </si>
  <si>
    <t>有限会社タケマエ
東京都港区虎ノ門２－５－３</t>
  </si>
  <si>
    <t>記章（水白大）　１８０個　外１５件</t>
  </si>
  <si>
    <t>【援護局】
支出負担行為担当官
大臣官房会計課長
中村　博治
東京都千代田区霞が関1-2-2</t>
  </si>
  <si>
    <t>有限会社野田商行
東京都港区三田２－１３－９</t>
  </si>
  <si>
    <t>全国戦没者追悼式昼食弁当　６，０００食　外３件</t>
  </si>
  <si>
    <t>株式会社京樽
東京都中央区日本橋人形町２－７－５</t>
  </si>
  <si>
    <t>単価契約</t>
  </si>
  <si>
    <t>ＰＣ－ｔａｌｋｅｒ１０　１個　外７件</t>
  </si>
  <si>
    <t>【人材開発統括官】
支出負担行為担当官
大臣官房会計課長
中村　博治
東京都千代田区霞が関1-2-2</t>
  </si>
  <si>
    <t>有限会社アットイーズ
東京都新宿区高田馬場１－３３－１３　</t>
  </si>
  <si>
    <t>脇机（補佐・係長・係員用）　４台　外３件</t>
  </si>
  <si>
    <t>【健康局】
支出負担行為担当官
大臣官房会計課長
中村　博治
東京都千代田区霞が関1-2-2</t>
  </si>
  <si>
    <t>「AERA22部 外171点」の購入</t>
  </si>
  <si>
    <t>【大臣官房会計課】
支出負担行為担当官
大臣官房会計課長
横幕　章人
東京都千代田区霞が関1-2-2</t>
  </si>
  <si>
    <t>社会福祉法人友愛十字会友愛書房
東京都千代田区霞が関1-2-2</t>
  </si>
  <si>
    <t>会計法第29条の3第4項
予算決算及び会計令第102条の4第3号
（目的が競争を許さない場合）</t>
  </si>
  <si>
    <t>医薬品等専用ネットワーク回線の提供一式</t>
  </si>
  <si>
    <t>【医薬・生活衛生局】
支出負担行為担当官
大臣官房会計課長
横幕　章人
千代田区霞が関１－２－２</t>
  </si>
  <si>
    <t>ソフトバンク株式会社
東京都港区東新橋１－９－１</t>
  </si>
  <si>
    <t>会計法第２９条の３第４項及び予算決算及び会計令１０２条の４第３号（目的が競争を許さない場合）</t>
  </si>
  <si>
    <t>黄熱ワクチン（溶解液含む）　３６４本</t>
  </si>
  <si>
    <t>【医薬・生活衛生局（生食）】
支出負担行為担当官
大臣官房会計課長
中村　博治
東京都千代田区霞が関1-2-2</t>
  </si>
  <si>
    <t>サノフィ株式会社
東京都新宿区西新宿３－２０－２</t>
  </si>
  <si>
    <t>障害者総合支援六法　平成３０年版　１２３冊　外２件</t>
  </si>
  <si>
    <t>【障害保健福祉部】
支出負担行為担当官
大臣官房会計課長
中村　博治
東京都千代田区霞が関1-2-2</t>
  </si>
  <si>
    <t>中央法規出版株式会社
東京都台東区台東３－２９－１</t>
  </si>
  <si>
    <t>全国戦没者追悼式式場借上等一式</t>
  </si>
  <si>
    <t>【援護局】　　　　　　　　　　　　　　　　支出負担行為担当官大臣官房会計課長　横幕　章人　　　　　　　　　　　　　　　　　　　東京都千代田区霞が関１－２－２</t>
  </si>
  <si>
    <t>公益財団法人日本武道館
東京都千代田区北の丸公園２－３</t>
  </si>
  <si>
    <t>公財</t>
  </si>
  <si>
    <t>国所管</t>
  </si>
  <si>
    <t>付帯施設設備利用料は単価契約
特別室（80㎡）70,000円他</t>
  </si>
  <si>
    <t>本人にとってのよりよい暮らしガイド　４，６００冊</t>
  </si>
  <si>
    <t>【老健局】
支出負担行為担当官
大臣官房会計課長
中村　博治
東京都千代田区霞が関1-2-2</t>
  </si>
  <si>
    <t>一般社団法人日本認知症本人ワーキンググループ 
東京都豊島区南池袋２－９－８</t>
  </si>
  <si>
    <t>地方厚生（支）局におけるテレワーク環境の整備及び運用・保守業務一式</t>
  </si>
  <si>
    <t>【大臣官房地方課】
支出負担行為担当官
大臣官房会計課長
横幕　章人
千代田区霞が関１－２－２</t>
  </si>
  <si>
    <t>「医薬品・医療機器等安全性情報報告制度」啓発ポスター(A2)900部外3件の梱包発送772箇所</t>
  </si>
  <si>
    <t>【医薬・生活衛生局】
支出負担行為担当官
大臣官房会計課長
横幕　章人
東京都千代田区霞が関1-2-2</t>
  </si>
  <si>
    <t>協新流通デベロッパー株式会社
千葉県浦安市千鳥１２－１</t>
  </si>
  <si>
    <t>予算決算及び会計令第99条の2（不落随契）</t>
  </si>
  <si>
    <t>介護サービス事業（居宅サービス分）における生産性向上に資するガイドライン作成等一式</t>
  </si>
  <si>
    <t>支出負担行為担当官
老健局長
大島一博
東京都千代田
区霞が関1-2-2</t>
  </si>
  <si>
    <t>株式会社エヌ・ティ・ティ・データ経営研究所
東京都千代田区平河町2-7-9</t>
  </si>
  <si>
    <t>1010001143390</t>
  </si>
  <si>
    <t>会計法第２９条の３第４項及び予算決算及び会計令第１０２条の４第３号（目的が競争を許さない場合）</t>
  </si>
  <si>
    <t>介護サービス事業（施設サービス分）における生産性向上に資するガイドライン作成等一式</t>
  </si>
  <si>
    <t>支出負担行為担当官厚生労働省老健局長
大島　一博
東京都千代田区霞が関１－２－２</t>
  </si>
  <si>
    <t>株式会社エヌ・ティ・ティ・データ経営研究所
代表取締役社長
川島　祐治
東京都千代田区平河町二丁目７番９号ＪＡ共済ビル１０階</t>
  </si>
  <si>
    <t>会計法第29条の3第4項及び予算決算及び会計令第102条の4第３号（目的が競争を許さない場合）</t>
  </si>
  <si>
    <t>平成３０年度テレワークイベントの開催業務等一式</t>
  </si>
  <si>
    <t>支出負担行為担当官
雇用環境・均等局長
宮川　晃
千代田区霞が関１－２－２</t>
  </si>
  <si>
    <t>一般社団法人日本テレワーク協会
東京都千代田区神田駿河台１－８－１１</t>
  </si>
  <si>
    <t>予算決算及び会計令第99条の2（不落随契）</t>
  </si>
  <si>
    <t>テレワークガイドラインに係る周知広報事業</t>
  </si>
  <si>
    <t>支出負担行為担当官
雇用環境・均等局長
小林　洋司
千代田区霞が関１－２－２</t>
  </si>
  <si>
    <t>株式会社中外
東京都千代田区神田須田町２－５－２</t>
  </si>
  <si>
    <t>自営型テレワークの良好な環境整備のためのモニタリング調査一式</t>
  </si>
  <si>
    <t>支出負担行為担当官
雇用環境・均等局長
小林　洋司
千代田区霞が関１－２－２</t>
  </si>
  <si>
    <t>株式会社廣済堂
東京都港区芝浦１丁目２番３号シーバンスＳ館１３階</t>
  </si>
  <si>
    <t>次亜塩素酸ソーダ（１２％）　９，６００ｋｇ　外２件</t>
  </si>
  <si>
    <t>【大臣官房会計課】
支出負担行為担当官
大臣官房会計課長
中村　博治
東京都千代田区霞が関1-2-2</t>
  </si>
  <si>
    <t>東西化学産業株式会社
東京支店
神奈川県川崎市川崎区台町７－１１</t>
  </si>
  <si>
    <t>6120001085345</t>
  </si>
  <si>
    <t>平成３０年賃金構造基本統計調査　調査票入力業務一式（約6,200万タッチ）</t>
  </si>
  <si>
    <t>【政策統括官（統計・情報政策担当）】
支出負担行為担当官
大臣官房会計課長
横幕　章人
東京都千代田区霞が関1-2-2</t>
  </si>
  <si>
    <t>株式会社東計電算
神奈川県川崎市中原区市ノ坪１５０</t>
  </si>
  <si>
    <t>4020001069830</t>
  </si>
  <si>
    <t>「AERA 33部 外162点」の購入</t>
  </si>
  <si>
    <t>【大臣官房会計課】
支出負担行為担当官
大臣官房会計課長
横幕　章人
東京都千代田区霞が関1-2-2</t>
  </si>
  <si>
    <t>社会福祉法人友愛十字会友愛書房
東京都千代田区霞が関1-2-2</t>
  </si>
  <si>
    <t>平成３１年度薬価基準全面改正に係る薬価算定支援等一式</t>
  </si>
  <si>
    <t>【保険局】
支出負担行為担当官
大臣官房会計課長
横幕　章人
千代田区霞が関１－２－２</t>
  </si>
  <si>
    <t>予算決算及び会計令第99条の2（不落随契）</t>
  </si>
  <si>
    <t>ビスマーク諸島慰霊巡拝における添乗員手配等一式</t>
  </si>
  <si>
    <t>【援護局】　　　　　　　　　　　　　　　　支出負担行為担当官大臣官房会計課長　横幕　章人　　　　　　　　　　　　　　　　　　　東京都千代田区霞が関１－２－２</t>
  </si>
  <si>
    <t>株式会社トップ・スタッフ
東京都渋谷区桜丘町１８－４</t>
  </si>
  <si>
    <t>予算決算及び会計令第99条の2（不落随契）</t>
  </si>
  <si>
    <t>アナログ電話機　８１台</t>
  </si>
  <si>
    <t>【大臣官房会計課】
支出負担行為担当官
大臣官房会計課長
横幕　章人
東京都千代田区霞が関1-2-2</t>
  </si>
  <si>
    <t>八重洲電気株式会社
東京都中央区新川２－１２－１５</t>
  </si>
  <si>
    <t>社会保険六法　平成３０年度版　１６３冊</t>
  </si>
  <si>
    <t>【保険局・年金局】
支出負担行為担当官
大臣官房会計課長
横幕　章人
東京都千代田区霞が関1-2-2</t>
  </si>
  <si>
    <t>社会福祉法人友愛十字会友愛書房
東京都千代田区霞が関1-2-2</t>
  </si>
  <si>
    <t>抗インフルエンザウイルス薬（タミフルドライシロップ３％）　約１７３万人分の購入</t>
  </si>
  <si>
    <t>【健康局】
支出負担行為担当官
大臣官房会計課長
横幕　章人
東京都千代田区霞が関1-2-2</t>
  </si>
  <si>
    <t>中外製薬株式会社
東京都北区浮間５－５－１</t>
  </si>
  <si>
    <t>國会要覧　第６２版　１１５冊　外３件</t>
  </si>
  <si>
    <t>地域における医療・介護の連携強化に関する調査研究一式（諸外国における健康・医療・介護分野のデータベースの現状調査）</t>
  </si>
  <si>
    <t>【保険局】
支出負担行為担当官
大臣官房会計課長
横幕　章人
千代田区霞が関１－２－２</t>
  </si>
  <si>
    <t xml:space="preserve">ワールドインテリジェンスパートナーズジャパン株式会社
東京都千代田区平河町１丁目６番８号 </t>
  </si>
  <si>
    <t>平成３０年度　確定給付企業年金及び厚生年金基金における報告書データ電子化等一式</t>
  </si>
  <si>
    <t>【年金局】
支出負担行為担当官
大臣官房会計課長
横幕　章人
東京都千代田区霞が関1-2-2</t>
  </si>
  <si>
    <t>株式会社アクト・ジャパン
埼玉県川越市脇田本町15-13</t>
  </si>
  <si>
    <t>年金生活者支援給付金の施行に伴う記録管理システム及び基礎年金番号管理システムにかかるソフトウェア提供サービス一式</t>
  </si>
  <si>
    <t>【年金局】
支出負担行為担当官
大臣官房会計課長
横幕　章人
千代田区霞が関１－２－２</t>
  </si>
  <si>
    <t>ホームレス就業支援事業（東京都）</t>
  </si>
  <si>
    <t>支出負担行為担当官
厚生労働省職業安定局長
小川　誠
東京都千代田区霞が関１－２－２</t>
  </si>
  <si>
    <t>東京ホームレス就業支援事業推進協議会
東京都台東区上野7-6-10　ＭＳＫビル5階</t>
  </si>
  <si>
    <t>会計法第29条の3第4項
予算決算及び会計令第102条の4第3号（公募）</t>
  </si>
  <si>
    <t>-</t>
  </si>
  <si>
    <t>ホームレス就業支援事業（神奈川）</t>
  </si>
  <si>
    <t>神奈川県ホームレス就業支援協議会
神奈川県横浜市中区寿町1-4</t>
  </si>
  <si>
    <t>-</t>
  </si>
  <si>
    <t>ホームレス就業支援事業（愛知県）</t>
  </si>
  <si>
    <t>愛知ホームレス就業支援事業推進協議会
愛知県名古屋市中村区名駅4-15-19　大清ビル4階</t>
  </si>
  <si>
    <t>-</t>
  </si>
  <si>
    <t>ホームレス就業支援事業（大阪府）</t>
  </si>
  <si>
    <t>大阪ホームレス就業支援センター運営協議会
大阪府大阪市西成区萩之茶屋3-6-29</t>
  </si>
  <si>
    <t>-</t>
  </si>
  <si>
    <t>高年齢者就業機会確保事業指導事業</t>
  </si>
  <si>
    <t>公益社団法人　全国シルバー人材センター事業協会
東京都江東区東陽3-23-22　東洋プラザビル3階</t>
  </si>
  <si>
    <t>会計法第29条の3第4項
予算決算及び会計令第102条の4第3号（性質又は目的が競争を許さない場合）</t>
  </si>
  <si>
    <t>公社</t>
  </si>
  <si>
    <t>国所管</t>
  </si>
  <si>
    <t>連名契約、一般会計・特別会計（雇用）</t>
  </si>
  <si>
    <t>日系人就労環境改善事業</t>
  </si>
  <si>
    <t>公財</t>
  </si>
  <si>
    <t>中国残留邦人等永住帰国者に対する就職援助事業（北海道）</t>
  </si>
  <si>
    <t>社会福祉法人北海道社会福祉協議会
北海道札幌市中央区北二条西7丁目1番地　北海道社会福祉総合センター3階</t>
  </si>
  <si>
    <t>-</t>
  </si>
  <si>
    <t>中国残留邦人等永住帰国者に対する就職援助事業（東北）</t>
  </si>
  <si>
    <t>社会福祉法人宮城県社会福祉協議会
宮城県仙台市青葉区上杉1-2-3</t>
  </si>
  <si>
    <t>-</t>
  </si>
  <si>
    <t xml:space="preserve">中国残留邦人等永住帰国者に対する就職援助事業（首都圏）
</t>
  </si>
  <si>
    <t>公益財団法人　中国残留孤児援護基金
東京都港区虎ノ門1-5-8　オフィス虎ノ門1ビル7階</t>
  </si>
  <si>
    <t>中国残留邦人等永住帰国者に対する就職援助事業（東海・北陸）</t>
  </si>
  <si>
    <t>社会福祉法人　愛知県厚生事業団
愛知県名古屋市東区出来町2-8-21</t>
  </si>
  <si>
    <t>中国残留邦人等永住帰国者に対する就職援助事業（近畿）</t>
  </si>
  <si>
    <t>公益財団法人　大阪ＹＷＣＡ
大阪府大阪市北区神山町11-12</t>
  </si>
  <si>
    <t>-</t>
  </si>
  <si>
    <t>中国残留邦人等永住帰国者に対する就職援助事業（中国・四国）</t>
  </si>
  <si>
    <t>社会福祉法人　広島県社会福祉協議会
広島県広島市南区比治山本町12-2</t>
  </si>
  <si>
    <t>中国残留邦人等永住帰国者に対する就職援助事業（九州）</t>
  </si>
  <si>
    <t>社会福祉法人福岡県社会福祉協議会
福岡県春日市原町3-1-7</t>
  </si>
  <si>
    <t>刑務所出所者等就労支援事業</t>
  </si>
  <si>
    <t>認定特定非営利活動法人　全国就労支援事業者機構
東京都渋谷区千駄ヶ谷5-10-9</t>
  </si>
  <si>
    <t>難民等の定住又は自活促進のための就職援助事業</t>
  </si>
  <si>
    <t>公益財団法人アジア福祉教育財団
東京都南麻布5-1-27</t>
  </si>
  <si>
    <t>会計法第29条の3第4項
予算決算及び会計令第102条の4第3号（企画競争）</t>
  </si>
  <si>
    <t>公益財団法人　海外日系人協会
神奈川県横浜市中区新港2-3-1</t>
  </si>
  <si>
    <t>生活相談充実事業委託業務一式</t>
  </si>
  <si>
    <t>支出負担行為担当官
厚生労働省社会・援護局長　
定塚　由美子
東京都千代田区霞が関１丁目２番２号</t>
  </si>
  <si>
    <t>東京都港区芝大門２丁目１０番１２号
公益財団法人人権教育啓発推進センター</t>
  </si>
  <si>
    <t>予算決算及び会計令第99条の1（不落随契）</t>
  </si>
  <si>
    <t>公財</t>
  </si>
  <si>
    <t>国所管</t>
  </si>
  <si>
    <t>医療従事者勤務環境改善のための助言及び調査業務</t>
  </si>
  <si>
    <t>支出負担行為担当官
厚生労働省医政局長
武田　　俊彦　
東京都千代田区霞が関１－２－２</t>
  </si>
  <si>
    <t xml:space="preserve">株式会社日本能率協会総合研究所
東京都港区芝公園３－１－２２
</t>
  </si>
  <si>
    <t>5010401023057</t>
  </si>
  <si>
    <t>小児を対象とした医薬
品の使用環境改善事業一式</t>
  </si>
  <si>
    <t>支出負担行為担当官
医薬・生活衛生局長　
宮本 真司
東京都千代田区霞が関1-2-2</t>
  </si>
  <si>
    <t>国立研究開発法人国立
成育医療研究センター</t>
  </si>
  <si>
    <t xml:space="preserve">6010905002126 </t>
  </si>
  <si>
    <t>会計法第29条の3第4項
予算決算及び会計令第102条の4第3号
（公募）</t>
  </si>
  <si>
    <t>重篤副作用疾患別対応
マニュアル改定事業</t>
  </si>
  <si>
    <t>一般社団法人日本病院
薬剤師会</t>
  </si>
  <si>
    <t xml:space="preserve">6011005003469 </t>
  </si>
  <si>
    <t>妊娠と薬情報センター事業</t>
  </si>
  <si>
    <t>会計法第29条の3第4項
予算決算及び会計令第102条の4第3号
（随意契約）</t>
  </si>
  <si>
    <t>サリドマイド使用登録・管理
事業の運用業務一式</t>
  </si>
  <si>
    <t>特定非営利活動法人日
本医薬品安全性研究ユ
ニット</t>
  </si>
  <si>
    <t xml:space="preserve">3010005005511 </t>
  </si>
  <si>
    <t>医薬品等輸出入手続オンラインシステム環境提供事業　一式</t>
  </si>
  <si>
    <t xml:space="preserve">支出負担行為担当官
厚生労働省医薬・生活衛生局長　宮本　真司
東京都千代田区霞が関１－２－２
</t>
  </si>
  <si>
    <t>輸出入・港湾関連情報処理センター株式会社
神奈川県川崎市幸区堀川町５８０番地</t>
  </si>
  <si>
    <t>会計法29条の3第4項及び予算決算及び会計令第102条の4第3号（競争の不存在）</t>
  </si>
  <si>
    <t>平成30年度特殊製剤国内自給向上対策事業　一式</t>
  </si>
  <si>
    <t>支出負担行為担当官
医薬・生活衛生局長
宮本　真司
東京都千代田区霞が関1-2-2</t>
  </si>
  <si>
    <t>日本赤十字社　
血液事業本部長　髙橋　孝喜　　　　　　　　            
東京都港区芝大門１－１－３</t>
  </si>
  <si>
    <t>会計法第29条の3第4項
予算決算及び会計令第102条の4第3号
（公募）</t>
  </si>
  <si>
    <t>桜富士　屏風時計　１７８個　外１件</t>
  </si>
  <si>
    <t>【社会・援護局】
支出負担行為担当官
大臣官房会計課長
横幕　章人
千代田区霞が関１－２－２</t>
  </si>
  <si>
    <t>特定非営利活動法人日本セルプセンター
東京都新宿区新宿１－１３－１</t>
  </si>
  <si>
    <t>中央合同庁舎第５号館全熱交換器内部部品（ローター等）更新工事実施設計業務</t>
  </si>
  <si>
    <t>【大臣官房会計課】
支出負担行為担当官
大臣官房会計課長
横幕　章人
東京都千代田区霞が関1-2-2</t>
  </si>
  <si>
    <t>株式会社ピー・エス設計
東京都千代田区外神田５－１－１５</t>
  </si>
  <si>
    <t>連名契約
一般会計、環境省</t>
  </si>
  <si>
    <t>民生委員・児童委員の功労章　３０５個の製造</t>
  </si>
  <si>
    <t>株式会社そごう・西武
東京都千代田区二番町５－２５</t>
  </si>
  <si>
    <t>「AERA 44部 外164点」の購入</t>
  </si>
  <si>
    <t>【大臣官房会計課】
支出負担行為担当官
大臣官房会計課長
横幕　章人
東京都千代田区霞が関1-2-2</t>
  </si>
  <si>
    <t>社会福祉法人友愛十字会友愛書房
東京都千代田区霞が関1-2-2</t>
  </si>
  <si>
    <t>会計法第29条の3第4項
予算決算及び会計令第102条の4第3号
（目的が競争を許さない場合）</t>
  </si>
  <si>
    <t>黄熱ワクチン（溶解液含む）　５２本</t>
  </si>
  <si>
    <t>【医薬・生活衛生局（生食）】
支出負担行為担当官
大臣官房会計課長
横幕　章人
千代田区霞が関１－２－２</t>
  </si>
  <si>
    <t>サノフィ株式会社
東京都新宿区西新宿３－２０－２</t>
  </si>
  <si>
    <t>生活保護担当就労支援員全国研修会開催に係る会場借上等一式</t>
  </si>
  <si>
    <t>【社会局】
支出負担行為担当官
大臣官房会計課長
横幕　章人
東京都千代田区霞が関1-2-2</t>
  </si>
  <si>
    <t>株式会社ASトラベル
東京都豊島区池袋本町4-43-16-205</t>
  </si>
  <si>
    <t>国家公務員のためのライフプラン　１，４４６冊</t>
  </si>
  <si>
    <t>【大臣官房人事課】
支出負担行為担当官
大臣官房会計課長
横幕　章人
千代田区霞が関１－２－２</t>
  </si>
  <si>
    <t>一般財団法人地域社会ライフプラン協会
東京都港区赤坂８－５－２６</t>
  </si>
  <si>
    <t xml:space="preserve">9010405010535 </t>
  </si>
  <si>
    <t>HPVワクチンに関する情報提供の評価業務等一式</t>
  </si>
  <si>
    <t>【健康局】
支出負担行為担当官
大臣官房会計課長
横幕　章人
千代田区霞が関１－２－２</t>
  </si>
  <si>
    <t>株式会社インテージコンサルティング
東京都千代田区神田練塀町３番地</t>
  </si>
  <si>
    <t>蒔絵ボールペン及びＬＥＤ回転式ルーペセット　６１４個</t>
  </si>
  <si>
    <t>特定非営利活動法人日本セルプセンター
東京都新宿区新宿１－１３－１</t>
  </si>
  <si>
    <t>生活衛生関係営業の生産性向上を図るためのガイドライン・マニュアル作成事業</t>
  </si>
  <si>
    <t>支出負担行為担当官
厚生労働省大臣官房生活衛生・食品安全審議官　宇都宮　啓
東京都千代田区霞が関1-2-2</t>
  </si>
  <si>
    <t>株式会社日本能率協会総合研究所
東京都港区芝公園三丁目１番２２号</t>
  </si>
  <si>
    <t>会計法第29条の3第4項
予算決算及び会計令第102条の4第3号
（企画競争）</t>
  </si>
  <si>
    <t>「AERA 44部 外154点」の購入</t>
  </si>
  <si>
    <t>【大臣官房会計課】
支出負担行為担当官
大臣官房会計課長
横幕　章人
東京都千代田区霞が関1-2-2</t>
  </si>
  <si>
    <t>社会福祉法人友愛十字会友愛書房
東京都千代田区霞が関1-2-2</t>
  </si>
  <si>
    <t>会計法第29条の3第4項
予算決算及び会計令第102条の4第3号
（目的が競争を許さない場合）</t>
  </si>
  <si>
    <t>厚生労働省が所管する情報システムのセキュリティ診断実施等一式</t>
  </si>
  <si>
    <t>【政策統括官（統計・情報政策、政策評価担当）】
支出負担行為担当官
大臣官房会計課長
横幕　章人
千代田区霞が関１－２－２</t>
  </si>
  <si>
    <t>株式会社ベルウクリエイティブ
東京都中央区日本橋人形町３－３－９</t>
  </si>
  <si>
    <t>検疫所職員の制服等縫製業務一式</t>
  </si>
  <si>
    <t>【医薬・生活衛生局（生食）】
支出負担行為担当官
大臣官房会計課長
横幕　章人
千代田区霞が関１－２－２</t>
  </si>
  <si>
    <t>株式会社カンセン
東京都中央区日本橋中州６－１３</t>
  </si>
  <si>
    <t>２０１９年国民生活基礎調査調査票等携行袋　８，０００個</t>
  </si>
  <si>
    <t>大和綜合印刷株式会社
東京都千代田区飯田橋１－１２－１１</t>
  </si>
  <si>
    <t>食品衛生小六法　２０１９年版　３６５冊</t>
  </si>
  <si>
    <t>新日本法規出版株式会社
愛知県名古屋市中区栄１－２３－２０</t>
  </si>
  <si>
    <t>血液製剤使用実態調査一式</t>
  </si>
  <si>
    <t>【医薬・生活衛生局】
支出負担行為担当官
大臣官房会計課長
横幕　章人
千代田区霞が関１－２－２</t>
  </si>
  <si>
    <t>一般社団法人日本輸血・細胞治療学会
東京都文京区本郷２－１４－１４</t>
  </si>
  <si>
    <t>高齢者の健康状態等の包括的な把握方法に関する文献調査等一式</t>
  </si>
  <si>
    <t>【保険局】
支出負担行為担当官
大臣官房会計課長
横幕　章人
千代田区霞が関１－２－２</t>
  </si>
  <si>
    <t>株式会社アクセライト
東京都文京区本郷４－１－５</t>
  </si>
  <si>
    <t>予算決算及び会計令第99条の2（不落随契）</t>
  </si>
  <si>
    <t>乾燥組織培養不活化狂犬病ワクチン（溶剤含む）　９９本　外３件</t>
  </si>
  <si>
    <t>【健康局】
支出負担行為担当官
大臣官房会計課長
横幕　章人
千代田区霞が関１－２－２</t>
  </si>
  <si>
    <t>ＫＭバイオロジクス株式会社
熊本県熊本市北区大窪１－６－１</t>
  </si>
  <si>
    <t>会計法第29条の3第4項
予算決算及び会計令第102条の4第3号
（目的が競争を許さない場合）</t>
  </si>
  <si>
    <t>「AERA 33部 外177点」の購入</t>
  </si>
  <si>
    <t>【大臣官房会計課】
支出負担行為担当官
大臣官房会計課長
横幕　章人
東京都千代田区霞が関1-2-2</t>
  </si>
  <si>
    <t>社会福祉法人友愛十字会友愛書房
東京都千代田区霞が関1-2-2</t>
  </si>
  <si>
    <t>会計法第29条の3第4項
予算決算及び会計令第102条の4第3号
（目的が競争を許さない場合）</t>
  </si>
  <si>
    <t>リモコンスイッチ（片切）　１０個　外３３件</t>
  </si>
  <si>
    <t>【大臣官房会計課】
支出負担行為担当官
大臣官房会計課長
横幕　章人
千代田区霞が関１－２－２</t>
  </si>
  <si>
    <t>不二興産株式会社
東京都新宿区百人町１－２２－２６</t>
  </si>
  <si>
    <t>平成30年度健康寿命の定義と延伸の目標に関する調査等一式</t>
  </si>
  <si>
    <t>三菱ＵＦＪリサーチ＆コンサルティング株式会社
東京都港区虎ノ門５－１１－２</t>
  </si>
  <si>
    <t>G20愛媛・松山労働雇用大臣会合準備会合運営業務</t>
  </si>
  <si>
    <t>【大臣官房国際課】
支出負担行為担当官
大臣官房会計課長
横幕　章人
東京都千代田区霞が関１－２－２</t>
  </si>
  <si>
    <t>株式会社コンベンションリンケージ
東京都千代田区三番町２番地</t>
  </si>
  <si>
    <t>会計法第29条の3第4項
予算決算及び会計令第102条の4第3号
（企画競争）</t>
  </si>
  <si>
    <t>中央合同庁舎第５号館９階改修工事実施設計業務</t>
  </si>
  <si>
    <t>【大臣官房人事課】
支出負担行為担当官
大臣官房会計課長
横幕　章人
千代田区霞が関１－２－２</t>
  </si>
  <si>
    <t>株式会社ＳＵＮ総合
宮城県仙台市青葉区柏木１－２－３８</t>
  </si>
  <si>
    <t>予算決算及び会計令第99条の2（不落随契）</t>
  </si>
  <si>
    <t>年金生活者支援給付金における情報提供ネットワークを通じた所得確認（包括照会等）に係るシステム改修一式</t>
  </si>
  <si>
    <t>年金業務システム（個人番号管理サブシステム等（2次開発包括照会等追加分（情報連携）））の支援給付金対応に係る設計・改修等業務一式</t>
  </si>
  <si>
    <t>援護システムハードウェア賃貸借業務一式</t>
  </si>
  <si>
    <t>【社会・援護局（援護）】
支出負担行為担当官
大臣官房会計課長
横幕　章人
千代田区霞が関１－２－２</t>
  </si>
  <si>
    <t>富士テレコム株式会社
東京都板橋区板橋１－５３－２</t>
  </si>
  <si>
    <t>「AERA 33部 外157点」の購入</t>
  </si>
  <si>
    <t>【大臣官房会計課】
支出負担行為担当官
大臣官房会計課長
横幕　章人
東京都千代田区霞が関１－２－２</t>
  </si>
  <si>
    <t>社会福祉法人友愛十字会友愛書房
東京都千代田区霞が関1-2-2</t>
  </si>
  <si>
    <t>会計法第29条の3第4項
予算決算及び会計令第102条の4第3号
（目的が競争を許さない場合）</t>
  </si>
  <si>
    <t>G20岡山保健大臣会合専門家会合運営業務</t>
  </si>
  <si>
    <t>【大臣官房国際課】
支出負担行為担当官
大臣官房会計課長
横幕　章人
東京都千代田区霞が関１－２－２</t>
  </si>
  <si>
    <t>株式会社コンベンションリンケージ
東京都千代田区三番町２番地</t>
  </si>
  <si>
    <t>会計法第29条の3第4項
予算決算及び会計令第102条の4第3号
（企画競争）</t>
  </si>
  <si>
    <t>平成30～31年度特定接種管理システムに係る設計・開発及び運用・保守等業務一式</t>
  </si>
  <si>
    <t>【健康局】
支出負担行為担当官
大臣官房会計課長
横幕　章人
東京都千代田区霞が関１－２－２</t>
  </si>
  <si>
    <t>パーソルプロセス＆テクノロジー株式会社
東京都江東区豊洲３－２－２０</t>
  </si>
  <si>
    <t>一般競争入札（総合評価落札方式）</t>
  </si>
  <si>
    <t>労働法全書　平成３１年版　２４０冊</t>
  </si>
  <si>
    <t>【職業安定局】
支出負担行為担当官
大臣官房会計課長
横幕　章人
東京都千代田区霞が関１－２－２</t>
  </si>
  <si>
    <t>株式会社労務行政
東京都品川区西五反田３－６－２１</t>
  </si>
  <si>
    <t>公的年金財政評価システムのクラウド移行及び運用・保守一式</t>
  </si>
  <si>
    <t>【年金局】
支出負担行為担当官
大臣官房会計課長
横幕　章人
東京都千代田区霞が関１－２－２</t>
  </si>
  <si>
    <t>株式会社エクサ
神奈川横浜市西区みなとみらい４－４－５</t>
  </si>
  <si>
    <t>一般競争入札</t>
  </si>
  <si>
    <t>献血に関する若年層向け広報業務一式</t>
  </si>
  <si>
    <t>【医薬・生活衛生局】
支出負担行為担当官
大臣官房会計課長
横幕　章人
東京都千代田区霞が関１－２－２</t>
  </si>
  <si>
    <t>株式会社電通パブリックリレーションズ
東京都港区東新橋１ー５ー２</t>
  </si>
  <si>
    <t>予算決算及び会計令第99条の2（不落随契）</t>
  </si>
  <si>
    <t>事務室（40㎡程度）一式</t>
  </si>
  <si>
    <t>【保険局】
支出負担行為担当官
大臣官房会計課長
横幕　章人
東京都千代田区霞が関１－２－２</t>
  </si>
  <si>
    <t xml:space="preserve">三井不動産株式会社
東京都中央区日本橋室町２ー１ー１ </t>
  </si>
  <si>
    <t>会計法第29条の3第4項及び予算決算及び会計令第102条の4第3号（公募）</t>
  </si>
  <si>
    <t>中央合同庁舎第５号館多目的トイレ数の拡充・オストメイト対応工事実施設計業務</t>
  </si>
  <si>
    <t>【大臣官房会計課】
支出負担行為担当官
大臣官房会計課長
横幕　章人
東京都千代田区霞が関１－２－２</t>
  </si>
  <si>
    <t>株式会社ＳＵＮ総合
宮城県仙台市青葉区柏木１－２－３８</t>
  </si>
  <si>
    <t>予算決算及び会計令第99条の2（不落随契）</t>
  </si>
  <si>
    <t>連名契約
一般会計、環境省</t>
  </si>
  <si>
    <t>ＡＥＤ　６台　外３件</t>
  </si>
  <si>
    <t>日本光電工業株式会社東京支社
東京都文京区小石川１－３－２５</t>
  </si>
  <si>
    <t>ＰＳピックス２　１台</t>
  </si>
  <si>
    <t>株式会社田中歯科器械店
東京都千代田区富士見１－３－８</t>
  </si>
  <si>
    <t>労働監督官証票ケース　４７７個</t>
  </si>
  <si>
    <t>【労働基準局】
支出負担行為担当官
大臣官房会計課長
横幕　章人
東京都千代田区霞が関１－２－２</t>
  </si>
  <si>
    <t xml:space="preserve">
株式会社ミクニ商会
東京都千代田区鍛冶町１－８－６</t>
  </si>
  <si>
    <t>労働総覧　平成３１年版　６７８冊</t>
  </si>
  <si>
    <t>【職業安定局】
支出負担行為担当官
大臣官房会計課長
横幕　章人
東京都千代田区霞が関１－２－２</t>
  </si>
  <si>
    <t>株式会社労働法令
東京都中央区新川２－１－６</t>
  </si>
  <si>
    <t>免許申請書 195,000枚外3件の梱包発送一式</t>
  </si>
  <si>
    <t>【労働基準局】
支出負担行為担当官
大臣官房会計課長
横幕　章人
東京都千代田区霞が関１－２－２</t>
  </si>
  <si>
    <t>株式会社ペア
東京都町田市中町３－１１－２０</t>
  </si>
  <si>
    <t>1012301009957</t>
  </si>
  <si>
    <t>予算決算及び会計令第99条の2（不落随契）</t>
  </si>
  <si>
    <t>國会要覧　平成３１年２月版　１０１冊　外３件</t>
  </si>
  <si>
    <t>ＤＶＤ「公正な採用選考が企業にもたらすもの」　１５１枚</t>
  </si>
  <si>
    <t>東映株式会社教育映像部
東京都中央区銀座３－２－１７</t>
  </si>
  <si>
    <t>水資源開発施設の有効利用等に関する調査一式</t>
  </si>
  <si>
    <t>支出負担行為担当官
厚生労働省大臣官房生活衛生・食品安全審議官
宮嵜　雅則
東京都千代田区霞が関１－２－２</t>
  </si>
  <si>
    <t>（株）エヌアイエスプラス
東京都文京区小石川１－２８－３</t>
  </si>
  <si>
    <t>会計法第２９条の３第５項
予算決算及び会計令第９９条の２（不落随契）</t>
  </si>
  <si>
    <t>平成３０年度障害者職業能力開発校運営委託事業</t>
  </si>
  <si>
    <t>支出負担行為担当官
厚生労働省職業人材開発統括官　安藤　よし子
東京都千代田区霞が関１－２－２</t>
  </si>
  <si>
    <t>北海道
北海道札幌市中央区北３条西６</t>
  </si>
  <si>
    <t>会計法第29条の３第４項予算決算及び会計令第102条の４大３号（目的が競争を許さない場合）</t>
  </si>
  <si>
    <t>平成３０年度障害者職業能力開発校運営委託事業</t>
  </si>
  <si>
    <t>宮城県
宮城県仙台市青葉区本町３－８－１</t>
  </si>
  <si>
    <t>東京都
東京都新宿区西新宿２－８－１</t>
  </si>
  <si>
    <t>神奈川県
神奈川県横浜市中区日本大通１</t>
  </si>
  <si>
    <t>石川県
石川県金沢市鞍月１－１</t>
  </si>
  <si>
    <t>愛知県
愛知県名古屋市中区三の丸３－１－２</t>
  </si>
  <si>
    <t>大阪府
大阪府大阪市中央区大手前２</t>
  </si>
  <si>
    <t>兵庫県
兵庫県神戸市中央区下山手通５－１０</t>
  </si>
  <si>
    <t>広島県
広島県広島市中区基町１０－５２</t>
  </si>
  <si>
    <t>福岡県
福岡県福岡市博多区東公園７－７</t>
  </si>
  <si>
    <t>鹿児島県
鹿児島県鹿児島市鴨池新町１０－１</t>
  </si>
  <si>
    <t>①6011205000092
②2013305000538
③7013305000491
④3011105004428
⑤5010005001475
⑥4010001006660
⑦1010001129530</t>
  </si>
  <si>
    <t>重症スモン患者介護事業</t>
  </si>
  <si>
    <t xml:space="preserve">独立行政法人医薬品医療機器総合機構 </t>
  </si>
  <si>
    <t xml:space="preserve">3010005007409 </t>
  </si>
  <si>
    <t>会計法第29条の3第4項
予算決算及び会計令第102条の4第3号</t>
  </si>
  <si>
    <t>化学物質情報基盤システムの保守整備業務 一式</t>
  </si>
  <si>
    <t>独立行政法人製品評価技術基盤機構
東京都渋谷区西原２－４９－１０</t>
  </si>
  <si>
    <t>会計法第29条の3第4項
予算決算及び会計令第102条の4第3号
（目的が競争を許さない場合）</t>
  </si>
  <si>
    <t>医療情報の標準化・品質管理センター機能構築に関する業務委託一式</t>
  </si>
  <si>
    <t>国立大学法人九州大学</t>
  </si>
  <si>
    <t>会計法第29条の3第4項
予算決算及び会計令第102条の4第3号
（目的が競争を許さない場合）</t>
  </si>
  <si>
    <t>会計法第29条の３第４項予算決算及び会計令第102条の４大３号（目的が競争を許さない場合）</t>
  </si>
  <si>
    <t>平成30年度危険ドラッグの依存性等に関する評価業務事業 一式</t>
  </si>
  <si>
    <t>国立研究開発法人　国立精神・神経医療研究センター
東京都小平市小川東町４－１－１</t>
  </si>
  <si>
    <t>会計法第29条の3第4項
予算決算及び会計令第102条の4第3号
（目的が競争を許さない場合）</t>
  </si>
  <si>
    <t>平成30年度特殊血液調査事業</t>
  </si>
  <si>
    <t>日本赤十字社　
血液事業本部長　髙橋　孝喜　　　　　　　　            
東京都港区芝大門１－１－３</t>
  </si>
  <si>
    <t>会計法第29条の3第4項
予算決算及び会計令第102条の4第3号
（公募）</t>
  </si>
  <si>
    <t>会計法第29条の3第4項予算決算及び会計令第102条の4第3号</t>
  </si>
  <si>
    <t>株式会社シーディーエス
東京都中央区入船２丁目２番１４号</t>
  </si>
  <si>
    <t>会計法第29条の3第4項予算決算及び会計令第102条の4第3号</t>
  </si>
  <si>
    <t>平成30年3月14日変更契約</t>
  </si>
  <si>
    <t>厚生労働省ホームページ動画掲載用テンプレート作成業務一式</t>
  </si>
  <si>
    <t>心身障害児総合医療療育センターエレベータ更新工事　工事監理業務</t>
  </si>
  <si>
    <t>【障害保健福祉部】
支出負担行為担当官
大臣官房会計課長
横幕　章人
東京都千代田区霞が関１－２－２</t>
  </si>
  <si>
    <t>株式会社東建築設計事務所
東京都千代田区飯田橋４－７－１１</t>
  </si>
  <si>
    <t>予算決算及び会計令第99条の2（不落随契）</t>
  </si>
  <si>
    <t>平成30年度在外被爆者支援事業</t>
  </si>
  <si>
    <t>支出負担行為担当官
厚生労働省健康局長
福田 祐典
東京都千代田区霞が関一丁目２番２号</t>
  </si>
  <si>
    <t>広島県知事　湯﨑　英彦
広島市中区基町１０－５２</t>
  </si>
  <si>
    <t>7000020340006</t>
  </si>
  <si>
    <t>当事業の主な事業である手帳交付渡日申請事業は、被爆者健康手帳の交付を前提とした事業であるが、被爆者健康手帳は、被爆者援護法第２条において、知事等が交付する旨規定されていることから、会計法第２９条の３第４項に該当するため。</t>
  </si>
  <si>
    <t>長崎県知事　中村　法道
長崎市尾上町３番１号</t>
  </si>
  <si>
    <t>4000020420000</t>
  </si>
  <si>
    <t>広島市長　松井　一實
広島市中区国泰寺一丁目６－３４</t>
  </si>
  <si>
    <t>9000020341002</t>
  </si>
  <si>
    <t>長崎市長　田上　富久
長崎市桜町２番２２号</t>
  </si>
  <si>
    <t>6000020422011</t>
  </si>
  <si>
    <t>被爆二世に対する健康診断の実施には、申請者が二世であることの確認等を行うため、知事等以外に事業を実施することは不可能である。
以上のことから、会計法第２９条の３第４項に該当する。</t>
  </si>
  <si>
    <t>被爆体験者精神影響等調査研究委託費</t>
  </si>
  <si>
    <t>長崎県知事　中村　法道
長崎市江戸町２番１３号</t>
  </si>
  <si>
    <t>当事業の対象となる者は、第二種健康診断受診者証の交付を受けた者のうち、現に長崎県の区域内に居住している者であって、精神医療受給者証の交付を受けた者であることから、対象者の確認などは、同区域内の自治体以外には不可能である。以上のことから、会計法第29条の３第４項に該当する。</t>
  </si>
  <si>
    <t>被爆体験者精神影響等調査研究委託費</t>
  </si>
  <si>
    <t>長崎市長　田上　富久
長崎市桜町２－２２</t>
  </si>
  <si>
    <t>平成30年度広島原爆黒い雨体験者に対する相談支援事業</t>
  </si>
  <si>
    <t>広島県知事　湯﨑　英彦
広島市中区基町１０－５２</t>
  </si>
  <si>
    <t>本事業の対象者は、広島に投下された原子爆弾によって黒い雨を体験した方であり、本事業における対象者の確認など、事業を遂行するためには、黒い雨降雨地域の自治体以外には実施不可能である。
以上のことから、会計法第２９条の３第４項に該当する。</t>
  </si>
  <si>
    <t>国立広島原爆死没者追悼平和祈念館運営事業</t>
  </si>
  <si>
    <t>公益財団法人広島平和文化センター
理事長  小溝　泰義
広島県広島市中区中島町１番２号</t>
  </si>
  <si>
    <t>条件を満たす者が一者のみ若しくは複数存在するかを確認するため、公募を行ったところ、広島祈念館は（公財）広島平和文化センター及び凸版印刷株式会社、長崎祈念館は（公財）長崎平和推進協会から応募の意思表示があった。意思表示にかかる書類を精査した結果、適正と認められたのは、（公財）広島平和文化センター及び（公財）長崎平和推進協会であったため、会計法第２９条の３第４項、予算決算及び会計令第１０２条の４第３の規定に基づき、随意契約により契約を締結するものである。</t>
  </si>
  <si>
    <t>国立長崎原爆死没者追悼平和祈念館運営事業</t>
  </si>
  <si>
    <t>公益財団法人長崎平和推進協会
理事長 横瀬　昭幸
長崎県長崎市平野町７番８号</t>
  </si>
  <si>
    <t>被爆二世健康診断調査委託費</t>
  </si>
  <si>
    <t>埼玉県知事
上田 清司
さいたま市浦和区高砂３丁目１５番１号</t>
  </si>
  <si>
    <t>千葉県知事
鈴木 栄治
千葉市中央区市場町１番１号</t>
  </si>
  <si>
    <t>神奈川県知事
黒岩 祐治
横浜市中区日本大通１</t>
  </si>
  <si>
    <t>静岡県知事
川勝 平太
静岡市葵区追手町９番６号</t>
  </si>
  <si>
    <t>愛知県知事
大村 秀章
名古屋市中区三の丸三丁目１番２号</t>
  </si>
  <si>
    <t>滋賀県知事
三日月 大造
大津市京町四丁目１番１号</t>
  </si>
  <si>
    <t>京都府知事
山田 啓二
京都市上京区下立売通新町西入薮ノ内町</t>
  </si>
  <si>
    <t>大阪府知事
松井 一郎
大阪市中央区大手前二丁目１番２２号</t>
  </si>
  <si>
    <t>兵庫県知事
井戸 敏三
神戸市中央区下山手通五丁目１０番１号</t>
  </si>
  <si>
    <t>奈良県知事
荒井 正吾
奈良市登大路町30番地</t>
  </si>
  <si>
    <t>島根県知事
溝口 善兵衛
松江市殿町１番地</t>
  </si>
  <si>
    <t>岡山県知事
伊原木 隆太
岡山市内山下二丁目４番６号</t>
  </si>
  <si>
    <t>広島県知事
湯﨑 英彦
広島市中区基町１０番５２号</t>
  </si>
  <si>
    <t>山口県知事
村岡 嗣政
山口市滝町１番１号</t>
  </si>
  <si>
    <t>福岡県知事
小川 洋
福岡市博多区東公園７番７号</t>
  </si>
  <si>
    <t>長崎県知事
中村 法道
長崎市江戸町２番１３号</t>
  </si>
  <si>
    <t>熊本県知事
蒲島 郁夫
熊本市中央区水前寺六丁目１８番１号</t>
  </si>
  <si>
    <t>大分県知事
広瀬 勝貞
大分市大手町三丁目１番１号</t>
  </si>
  <si>
    <t>宮崎県知事
河野 俊嗣
宮崎市橘通東二丁目１０番１号</t>
  </si>
  <si>
    <t>鹿児島県知事
三反園 訓
鹿児島市鴨池新町１０番１号</t>
  </si>
  <si>
    <t>広島市長
松井 一實
広島市中区国泰寺町一丁目６番３４号</t>
  </si>
  <si>
    <t>長崎市長
田上 富久
長崎市桜町２番２２号</t>
  </si>
  <si>
    <t>平成３０年度原爆放射線による健康影響に関する国際交流調査研究業務</t>
  </si>
  <si>
    <t>（公財）放射線影響研究所
理事長　丹羽　太貫
広島市南区比治山公園５－２</t>
  </si>
  <si>
    <t>9240005012727</t>
  </si>
  <si>
    <t>本業務の日本の専門家派遣、外国からの研修生受入れ、放射線被曝医療等に関する国際シンポジウムを効果的に実施するためには、原爆放射線の人体に及ぼす影響についての高度な専門的知識を有する人材及び疫学データを有し、放射線の研究及び医療双方を専門的に行える環境を有していること等、事業を実施する上で要求される特殊な技術及び設備等を有している者が実施する必要がある。
公募を行ったところ、応募の意思表示があったのは、（公財）放射線影響研究所のみであり、意思表示にかかる書類等を審査した結果、適当と認められたことから、会計法第２９条の３第４項、予算決算及び会計令第１０２条の４第３号の規定に該当するため。</t>
  </si>
  <si>
    <t>公財</t>
  </si>
  <si>
    <t>国所管</t>
  </si>
  <si>
    <t>平成３０年度原爆被爆者の臨床情報の保管および活用に関する研究事業</t>
  </si>
  <si>
    <t>支出負担行為担当官
厚生労働省健康局長
宇都宮　啓
東京都千代田区霞が関一丁目２番２号</t>
  </si>
  <si>
    <t>日本赤十字社
社長　近衞　忠煇
東京都港区芝大門１－１－３</t>
  </si>
  <si>
    <t>6010405002452</t>
  </si>
  <si>
    <t>本事業を効果的に実施するためには、症例研究の実績、研究テーマについての高度な専門的知識、人材、放射線の研究を専門的に行える環境等、事業を実施する上で要求される特殊な技術及び設備等を有している者が実施する必要がある。
公募を行ったところ、応募の意思表示があったのは、日本赤十字社のみであり、意思表示にかかる書類等を審査した結果、適当と認められたことから、会計法第２９条の３第４項、予算決算及び会計令第１０２条の４第３号の規定に該当するため。</t>
  </si>
  <si>
    <t>平成３０年度原爆被爆者の生物試料の保管及び活用に関する研究事業</t>
  </si>
  <si>
    <t>本事業を効果的に実施するためには、症例研究の実績、研究テーマについての高度な専門的知識、人材、放射線の研究を専門的に行える環境等、事業を実施する上で要求される特殊な技術及び設備等を有している者が実施する必要がある。
公募を行ったところ、応募の意思表示があったのは、（公財）放射線影響研究所のみであり、意思表示にかかる書類等を審査した結果、適当と認められたことから、会計法第２９条の３第４項、予算決算及び会計令第１０２条の４第３号の規定に該当するため。</t>
  </si>
  <si>
    <t>ＨＩＶ陽性者等のＨＩＶに関する相談・支援一式（関東地域におけるピア・カウンセリング等支援事業）</t>
  </si>
  <si>
    <t>支出負担行為担当官
厚生労働省健康局
福田　祐典
東京都千代田区霞が関1-2-2</t>
  </si>
  <si>
    <t>特定非営利活動法人ぷれいす東京
代表　生島 嗣
東京都新宿区高田馬場４－１１－５　三幸ハイツ４０３</t>
  </si>
  <si>
    <t xml:space="preserve">1011105001609 </t>
  </si>
  <si>
    <t>会計法第２９条の３第４項及び予算決算及び会計令第１０２条の４第３号（公募）</t>
  </si>
  <si>
    <t>ＨＩＶ陽性者等のＨＩＶに関する相談・支援一式（関西地域におけるピア・カウンセリング等支援事業）</t>
  </si>
  <si>
    <t>特定非営利活動法人チャーム
代表　松浦　基夫
大阪府大阪市北区菅栄町１０－１９</t>
  </si>
  <si>
    <t>－</t>
  </si>
  <si>
    <t>血液凝固異常症実態調査一式</t>
  </si>
  <si>
    <t>公益財団法人エイズ予防財団
理事長　白阪　琢磨
東京都千代田区神田三崎町１－３－１２</t>
  </si>
  <si>
    <t xml:space="preserve">9010005016602 </t>
  </si>
  <si>
    <t>公財</t>
  </si>
  <si>
    <t>国所管</t>
  </si>
  <si>
    <t>ＨＩＶ感染者等保健福祉相談等</t>
  </si>
  <si>
    <t>疾病登録センター運営事業（難病患者データの登録・精度向上・分析業務）</t>
  </si>
  <si>
    <t>支出負担行為担当官　
厚生労働省健康局長　福田　祐典　
東京都千代田区霞が関1-2-2</t>
  </si>
  <si>
    <t>国立研究開発法人医薬基盤・健康・栄養研究所　契約担当役　理事長　米田　悦啓
大阪府茨木市彩都あさぎ７－６－８</t>
  </si>
  <si>
    <t>公募</t>
  </si>
  <si>
    <t>小児慢性特定疾病登録センター運営事業（小児慢性特定疾病児童等データベースの登録・精度向上・分析業務）</t>
  </si>
  <si>
    <t>国立研究開発法人国立成育医療研究センター　理事長　五十嵐　隆　東京都世田谷区２－１０－１</t>
  </si>
  <si>
    <t>ハンセン病対策事業（社会復帰者支援事業委託分）</t>
  </si>
  <si>
    <t>支出負担行為担当官　厚生労働省健康局長　福田　祐典　東京都千代田区霞が関1-2-2</t>
  </si>
  <si>
    <t>社会福祉法人ふれあい福祉協会　理事長　佐藤　哲朗
東京都渋谷区笹塚３－４３－１</t>
  </si>
  <si>
    <t>8011005001735</t>
  </si>
  <si>
    <t>ハンセン病対策事業（沖縄ハンセン病対策）</t>
  </si>
  <si>
    <t>公益財団法人沖縄県ゆうな協会　理事長　小渡　有明
沖縄県那覇市古波蔵１－２５－１８０</t>
  </si>
  <si>
    <t>3360005004305</t>
  </si>
  <si>
    <t>都道府県所管</t>
  </si>
  <si>
    <t>保健福祉分野における民間活力を活用した社会的事業の評価・運営業務</t>
  </si>
  <si>
    <t>平成30年8月20日
（変更契約）
平成31年3月15日</t>
  </si>
  <si>
    <t>ＥＹ新日本有限責任監査法人
東京都千代田区有楽町１－１－２</t>
  </si>
  <si>
    <t>12,000,000
（変更契約後）
12,945,756</t>
  </si>
  <si>
    <t>支出負担行為担当官
厚生労働省政策統括官（総合政策担当）
藤澤　勝博
東京都千代田区霞が関１－２－２</t>
  </si>
  <si>
    <t>保健福祉分野の民間活力を活用した社会的事業の開発・普及のための環境整備事業</t>
  </si>
  <si>
    <t>支出負担行為担当官
厚生労働省政策統括官（総合政策担当）
藤澤　勝博
東京都千代田区霞が関１－２－２</t>
  </si>
  <si>
    <t>特定非営利活動法人　キーアセット　理事　渡邊　守
大阪府東大阪市２－２－９永和ビル１号館３階</t>
  </si>
  <si>
    <t>株式会社くまもと健康支援研究所　代表取締役　松尾洋
熊本県熊本市東区神園２－１－１</t>
  </si>
  <si>
    <t>株式会社　マディア
東京都港区芝浦４－１５－３３</t>
  </si>
  <si>
    <t>特定非営利活動法人ソーシャルバリュージャパン
東京都世田谷区船橋３－１６－４－１０２</t>
  </si>
  <si>
    <t>-</t>
  </si>
  <si>
    <t>支出負担行為担当官
厚生労働省政策統括官（総合政策担当）
藤澤　勝博
東京都千代田区霞が関１－２－２</t>
  </si>
  <si>
    <t>株式会社キャンサースキャン
東京都品川区西五反田２－８－１　五反田ファーストビル５階</t>
  </si>
  <si>
    <t>社会福祉法人　拓く
福岡県久留米市安武町武島４６８－２</t>
  </si>
  <si>
    <t>公益財団法人東近江三方よし基金　代表理事　内藤　正明
滋賀県東近江市八日町緑町１０－５</t>
  </si>
  <si>
    <t>公財</t>
  </si>
  <si>
    <t>都道府県所管</t>
  </si>
  <si>
    <t>ＮＰＯ法人　ドネルモ
福岡県福岡市博多区川上端町９－３５　リノベーションミュージアム冷泉荘　Ｂ４５</t>
  </si>
  <si>
    <t>みずほ情報総研（株）
東京都千代田区神田錦町２－３</t>
  </si>
  <si>
    <t>特定非営利活動法人日本ファンドレイジング協会
東京都港区新橋５－７－１２ひのき屋ビル７Ｆ</t>
  </si>
  <si>
    <t>健康診断一式</t>
  </si>
  <si>
    <t>【大臣官房会計課】
支出負担行為担当官
大臣官房会計課長
中村　博治
東京都千代田区霞が関1-2-2</t>
  </si>
  <si>
    <t xml:space="preserve">公益財団法人結核予防会
東京都千代田区神田三崎町１丁目３番１２号 </t>
  </si>
  <si>
    <t>2010005015593</t>
  </si>
  <si>
    <t>予算決算及び会計令第99条の2（不落随契）</t>
  </si>
  <si>
    <t>公財</t>
  </si>
  <si>
    <t>国所管</t>
  </si>
  <si>
    <t>単価・連名契約
一般会計、特別会計（徴収・労災・雇用・年金）、国立社会保障人口問題研究所、中央労働委員会</t>
  </si>
  <si>
    <t>平成30年度北海道中国帰国者支援・交流センター運営事業</t>
  </si>
  <si>
    <t>支出負担行為担当官厚生労働省社会・援護局長
定塚　由美子
東京都千代田区霞が関１－２－２</t>
  </si>
  <si>
    <t>社会福祉法人
北海道社会福祉協議会
北海道札幌市中央区北２条西７丁目１番地
北海道社会福祉総合センター３階</t>
  </si>
  <si>
    <t>1430005000678</t>
  </si>
  <si>
    <t>会計法第29条の3第4項（公募）</t>
  </si>
  <si>
    <t>-</t>
  </si>
  <si>
    <t>　</t>
  </si>
  <si>
    <t>平成30年度東北中国帰国者支援・交流センター運営事業</t>
  </si>
  <si>
    <t>社会福祉法人
宮城県社会福祉協議会
宮城県仙台市青葉区上杉１－２－３
宮城県自治会館３F</t>
  </si>
  <si>
    <t>2370005001491</t>
  </si>
  <si>
    <t>平成30年度首都圏中国帰国者支援・交流センター運営事業</t>
  </si>
  <si>
    <t>公益財団法人
中国残留孤児援護基金
東京都港区虎ノ門１－５－８
オフィス虎ノ門１ビル</t>
  </si>
  <si>
    <t>4010405009912</t>
  </si>
  <si>
    <t>公財</t>
  </si>
  <si>
    <t>国認定</t>
  </si>
  <si>
    <t>平成30年度東海・北陸中国帰国者支援・交流センター運営事業</t>
  </si>
  <si>
    <t>社会福祉法人
愛知県厚生事業団
愛知県名古屋市東区出来町二丁目８番２１号</t>
  </si>
  <si>
    <t>6180005002745</t>
  </si>
  <si>
    <t>平成30年度近畿中国帰国者支援・交流センター運営事業</t>
  </si>
  <si>
    <t>公益財団法人
大阪YWCA
大阪府大阪市北区神山町１１－１２</t>
  </si>
  <si>
    <t>6120005014820</t>
  </si>
  <si>
    <t>平成30年度中国・四国中国帰国者支援・交流センター運営事業</t>
  </si>
  <si>
    <t>社会福祉法人
広島県社会福祉協議会
広島県広島市南区比治山本町１２－２</t>
  </si>
  <si>
    <t>5240005001642</t>
  </si>
  <si>
    <t>-</t>
  </si>
  <si>
    <t>平成30年度九州中国帰国者支援・交流センター運営事業</t>
  </si>
  <si>
    <t>社会福祉法人 福岡県社会福祉協議会
福岡県春日市原町３丁目１番地７</t>
  </si>
  <si>
    <t>8290005006808</t>
  </si>
  <si>
    <t>平成30年度中国残留邦人集団一時帰国事業</t>
  </si>
  <si>
    <t>公益財団法人
中国残留孤児援護基金
東京都港区虎ノ門１－５－８
オフィス虎ノ門１ビル</t>
  </si>
  <si>
    <t>平成30年度樺太等残留邦人集団一時帰国事業</t>
  </si>
  <si>
    <t>特定非営利活動法人
日本サハリン協会
東京都渋谷区大山町４６－５－２０２</t>
  </si>
  <si>
    <t>9011005000884</t>
  </si>
  <si>
    <t>平成30年度戦没者の遺骨収集等事業委託</t>
  </si>
  <si>
    <t>支出負担行為担当官
厚生労働省社会・援護局長　定塚　由美子　
東京都千代田区霞が関１－２－２</t>
  </si>
  <si>
    <t xml:space="preserve">一般社団法人日本戦没者遺骨収集推進協会
東京都港区虎ノ門２－５－２１ </t>
  </si>
  <si>
    <t>会計法第29条の3第4項
予算決算及び会計令第102条の4第3号
（本業務を行い得る唯一の機関であるため）</t>
  </si>
  <si>
    <t>平成30年度海外民間建立慰霊碑移設等事業一式</t>
  </si>
  <si>
    <t>支出負担行為担当官
厚生労働省社会・援護局長　定塚　由美子　
東京都千代田区霞が関１－２－２</t>
  </si>
  <si>
    <t>一般財団法人日本遺族会
東京都千代田区九段南１－６－１７</t>
  </si>
  <si>
    <t>会計法第29条の3第4項
予算決算及び会計令第102条の4第3号
（公募）</t>
  </si>
  <si>
    <t>平成30年度戦没者遺留品の返還に伴う調査一式</t>
  </si>
  <si>
    <t>支出負担行為担当官
厚生労働省社会・援護局長　定塚　由美子　
東京都千代田区霞が関１－２－２</t>
  </si>
  <si>
    <t>平成30年度樺太・千島戦没者慰霊碑維持管理等事業</t>
  </si>
  <si>
    <t>会計法第29条の3第4項
予算決算及び会計令第102条の4第3号
（公募）</t>
  </si>
  <si>
    <t>戦没者の遺骨鑑定における同位体比分析の活用に関する研究事業</t>
  </si>
  <si>
    <t>支出負担行為担当官
厚生労働省社会・援護局長　谷内　繁 　
東京都千代田区霞が関１－２－２</t>
  </si>
  <si>
    <t>国立大学法人琉球大学
沖縄県中頭郡西原町字千原１番地</t>
  </si>
  <si>
    <t>会計法第29条の3第4項
予算決算及び会計令第102条の4第3号
（公募）</t>
  </si>
  <si>
    <t>【健康局】
支出負担行為担当官
大臣官房会計課長
中村　博治
千代田区霞が関１－２－２</t>
  </si>
  <si>
    <t xml:space="preserve">富山化学工業株式会社
東京都新宿区西新宿３－２－５ </t>
  </si>
  <si>
    <t>8011101014590</t>
  </si>
  <si>
    <t>会計法第29条の3第4項
予算決算及び会計令
第102条の4第3号
（目的が競争を許さな
い場合）</t>
  </si>
  <si>
    <t>アビガン錠２００ｍｇ　約１９１万人分の購入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</si>
</sst>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411]ggge&quot;年&quot;m&quot;月&quot;d&quot;日&quot;;@"/>
    <numFmt numFmtId="180" formatCode="0_ "/>
    <numFmt numFmtId="181" formatCode="#,##0_ "/>
    <numFmt numFmtId="182" formatCode="&quot;¥&quot;#,##0_);[Red]\(&quot;¥&quot;#,##0\)"/>
    <numFmt numFmtId="183" formatCode="#,##0.0;[Red]\-#,##0.0"/>
    <numFmt numFmtId="184" formatCode="0.0"/>
    <numFmt numFmtId="185" formatCode="[$-411]ge\.m\.d;@"/>
    <numFmt numFmtId="186" formatCode="mmm\-yyyy"/>
    <numFmt numFmtId="187" formatCode="0;[Red]0"/>
    <numFmt numFmtId="188" formatCode="0;&quot;△ &quot;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9"/>
      <name val="ＭＳ Ｐゴシック"/>
      <family val="3"/>
    </font>
    <font>
      <sz val="9"/>
      <color indexed="8"/>
      <name val="ＭＳ Ｐゴシック"/>
      <family val="3"/>
    </font>
    <font>
      <u val="single"/>
      <sz val="11"/>
      <color indexed="12"/>
      <name val="ＭＳ Ｐゴシック"/>
      <family val="3"/>
    </font>
    <font>
      <b/>
      <sz val="11"/>
      <color indexed="56"/>
      <name val="ＭＳ Ｐゴシック"/>
      <family val="3"/>
    </font>
    <font>
      <sz val="11"/>
      <color indexed="17"/>
      <name val="ＭＳ Ｐゴシック"/>
      <family val="3"/>
    </font>
    <font>
      <b/>
      <sz val="13"/>
      <color indexed="56"/>
      <name val="ＭＳ Ｐゴシック"/>
      <family val="3"/>
    </font>
    <font>
      <sz val="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ゴシック"/>
      <family val="3"/>
    </font>
    <font>
      <sz val="10"/>
      <color indexed="8"/>
      <name val="ＭＳ Ｐゴシック"/>
      <family val="3"/>
    </font>
    <font>
      <sz val="11.5"/>
      <color indexed="8"/>
      <name val="ＭＳ 明朝"/>
      <family val="1"/>
    </font>
    <font>
      <sz val="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1"/>
      <color theme="1"/>
      <name val="ＭＳ ゴシック"/>
      <family val="3"/>
    </font>
    <font>
      <sz val="10"/>
      <color theme="1"/>
      <name val="Calibri"/>
      <family val="3"/>
    </font>
    <font>
      <sz val="11.5"/>
      <color theme="1"/>
      <name val="ＭＳ 明朝"/>
      <family val="1"/>
    </font>
    <font>
      <sz val="11"/>
      <color indexed="8"/>
      <name val="Calibri"/>
      <family val="3"/>
    </font>
    <font>
      <sz val="11"/>
      <color theme="1"/>
      <name val="ＭＳ Ｐゴシック"/>
      <family val="3"/>
    </font>
    <font>
      <sz val="10"/>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thin"/>
      <top/>
      <bottom style="thin"/>
    </border>
    <border>
      <left style="thin"/>
      <right style="thin"/>
      <top>
        <color indexed="63"/>
      </top>
      <bottom style="thin"/>
    </border>
    <border>
      <left style="thin"/>
      <right/>
      <top/>
      <bottom style="thin"/>
    </border>
    <border>
      <left style="thin"/>
      <right style="medium"/>
      <top>
        <color indexed="63"/>
      </top>
      <bottom style="thin"/>
    </border>
    <border>
      <left style="thin"/>
      <right/>
      <top style="thin"/>
      <bottom style="thin"/>
    </border>
    <border>
      <left style="thin"/>
      <right/>
      <top style="thin"/>
      <bottom style="medium"/>
    </border>
    <border>
      <left/>
      <right style="medium"/>
      <top style="medium"/>
      <bottom/>
    </border>
    <border>
      <left/>
      <right style="medium"/>
      <top style="thin"/>
      <bottom style="thin"/>
    </border>
    <border>
      <left style="medium"/>
      <right style="thin"/>
      <top style="thin"/>
      <bottom>
        <color indexed="63"/>
      </bottom>
    </border>
    <border>
      <left style="thin"/>
      <right style="thin"/>
      <top/>
      <bottom>
        <color indexed="63"/>
      </bottom>
    </border>
    <border>
      <left style="thin"/>
      <right style="thin"/>
      <top style="thin"/>
      <bottom>
        <color indexed="63"/>
      </bottom>
    </border>
    <border>
      <left style="thin"/>
      <right/>
      <top style="thin"/>
      <bottom>
        <color indexed="63"/>
      </bottom>
    </border>
    <border>
      <left/>
      <right style="thin"/>
      <top style="thin"/>
      <bottom style="thin"/>
    </border>
    <border>
      <left>
        <color indexed="63"/>
      </left>
      <right style="thin"/>
      <top>
        <color indexed="63"/>
      </top>
      <bottom style="thin"/>
    </border>
    <border>
      <left>
        <color indexed="63"/>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3" fillId="0" borderId="0">
      <alignment vertical="center"/>
      <protection/>
    </xf>
    <xf numFmtId="0" fontId="43" fillId="32" borderId="0" applyNumberFormat="0" applyBorder="0" applyAlignment="0" applyProtection="0"/>
  </cellStyleXfs>
  <cellXfs count="313">
    <xf numFmtId="0" fontId="0" fillId="0" borderId="0" xfId="0" applyFont="1" applyAlignment="1">
      <alignment vertical="center"/>
    </xf>
    <xf numFmtId="0" fontId="0" fillId="0" borderId="0" xfId="0" applyBorder="1" applyAlignment="1">
      <alignment vertical="center"/>
    </xf>
    <xf numFmtId="0" fontId="44" fillId="0" borderId="0" xfId="0"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177" fontId="45" fillId="0" borderId="10" xfId="0" applyNumberFormat="1" applyFont="1" applyFill="1" applyBorder="1" applyAlignment="1">
      <alignment horizontal="right" vertical="center" wrapText="1"/>
    </xf>
    <xf numFmtId="58" fontId="45" fillId="0" borderId="10" xfId="0" applyNumberFormat="1" applyFont="1" applyFill="1" applyBorder="1" applyAlignment="1">
      <alignment horizontal="right" vertical="center" wrapText="1"/>
    </xf>
    <xf numFmtId="49" fontId="45" fillId="0" borderId="10" xfId="0" applyNumberFormat="1" applyFont="1" applyFill="1" applyBorder="1" applyAlignment="1">
      <alignment horizontal="right" vertical="center" wrapText="1"/>
    </xf>
    <xf numFmtId="0" fontId="0" fillId="0" borderId="11" xfId="0" applyBorder="1" applyAlignment="1">
      <alignment vertical="center"/>
    </xf>
    <xf numFmtId="0" fontId="0" fillId="0" borderId="0" xfId="0" applyBorder="1" applyAlignment="1">
      <alignment vertical="center" wrapText="1"/>
    </xf>
    <xf numFmtId="0" fontId="0" fillId="0" borderId="12" xfId="0" applyBorder="1" applyAlignment="1">
      <alignment vertical="center"/>
    </xf>
    <xf numFmtId="0" fontId="44" fillId="0" borderId="13" xfId="0" applyFont="1" applyFill="1" applyBorder="1" applyAlignment="1">
      <alignment vertical="center" wrapText="1"/>
    </xf>
    <xf numFmtId="3" fontId="45" fillId="0" borderId="10" xfId="0" applyNumberFormat="1" applyFont="1" applyFill="1" applyBorder="1" applyAlignment="1">
      <alignment horizontal="right" vertical="center" wrapText="1"/>
    </xf>
    <xf numFmtId="0" fontId="0" fillId="0" borderId="14" xfId="0" applyFont="1" applyFill="1" applyBorder="1" applyAlignment="1">
      <alignment vertical="center" wrapText="1"/>
    </xf>
    <xf numFmtId="179" fontId="0" fillId="0" borderId="10" xfId="0" applyNumberFormat="1" applyFont="1" applyFill="1" applyBorder="1" applyAlignment="1">
      <alignment horizontal="right" vertical="center" shrinkToFit="1"/>
    </xf>
    <xf numFmtId="0" fontId="0" fillId="0" borderId="15" xfId="0" applyBorder="1" applyAlignment="1">
      <alignment vertical="center" wrapText="1"/>
    </xf>
    <xf numFmtId="177" fontId="46" fillId="0" borderId="10" xfId="0" applyNumberFormat="1" applyFont="1" applyFill="1" applyBorder="1" applyAlignment="1">
      <alignment vertical="center"/>
    </xf>
    <xf numFmtId="0" fontId="0" fillId="33" borderId="10" xfId="0" applyFill="1" applyBorder="1" applyAlignment="1">
      <alignment vertical="center" wrapText="1"/>
    </xf>
    <xf numFmtId="0" fontId="47" fillId="0" borderId="10" xfId="0" applyFont="1" applyBorder="1" applyAlignment="1">
      <alignment vertical="center" wrapText="1"/>
    </xf>
    <xf numFmtId="0" fontId="0" fillId="0" borderId="16" xfId="0" applyFont="1" applyBorder="1" applyAlignment="1">
      <alignment vertical="center" wrapText="1"/>
    </xf>
    <xf numFmtId="0" fontId="47" fillId="0" borderId="15" xfId="0" applyFont="1" applyBorder="1" applyAlignment="1">
      <alignment vertical="center" wrapText="1"/>
    </xf>
    <xf numFmtId="177" fontId="47" fillId="0" borderId="10" xfId="0" applyNumberFormat="1" applyFont="1" applyBorder="1" applyAlignment="1">
      <alignment vertical="center"/>
    </xf>
    <xf numFmtId="0" fontId="0" fillId="0" borderId="10" xfId="0" applyFont="1" applyBorder="1" applyAlignment="1">
      <alignment vertical="center"/>
    </xf>
    <xf numFmtId="0" fontId="47" fillId="0" borderId="14" xfId="0" applyFont="1" applyBorder="1" applyAlignment="1">
      <alignment vertical="center"/>
    </xf>
    <xf numFmtId="38" fontId="0" fillId="0" borderId="10" xfId="48" applyFont="1" applyBorder="1" applyAlignment="1">
      <alignment vertical="center" wrapText="1"/>
    </xf>
    <xf numFmtId="0" fontId="0" fillId="0" borderId="14" xfId="0" applyFont="1" applyBorder="1" applyAlignment="1">
      <alignment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vertical="center" wrapText="1"/>
    </xf>
    <xf numFmtId="179" fontId="0" fillId="0" borderId="10" xfId="0" applyNumberFormat="1" applyFont="1" applyBorder="1" applyAlignment="1">
      <alignment horizontal="right" vertical="center" shrinkToFit="1"/>
    </xf>
    <xf numFmtId="58" fontId="0" fillId="0" borderId="10" xfId="0" applyNumberFormat="1" applyFont="1" applyBorder="1" applyAlignment="1">
      <alignment horizontal="right" vertical="center" wrapText="1"/>
    </xf>
    <xf numFmtId="0" fontId="46" fillId="0" borderId="10" xfId="0" applyFont="1" applyFill="1" applyBorder="1" applyAlignment="1">
      <alignment vertical="center" wrapText="1"/>
    </xf>
    <xf numFmtId="179" fontId="0" fillId="0" borderId="10" xfId="0" applyNumberFormat="1" applyFont="1" applyBorder="1" applyAlignment="1">
      <alignment vertical="center" shrinkToFit="1"/>
    </xf>
    <xf numFmtId="177" fontId="0" fillId="0" borderId="10" xfId="0" applyNumberFormat="1" applyFont="1" applyBorder="1" applyAlignment="1">
      <alignment vertical="center"/>
    </xf>
    <xf numFmtId="0" fontId="0" fillId="0" borderId="10" xfId="0" applyFill="1" applyBorder="1" applyAlignment="1">
      <alignment vertical="center" wrapText="1"/>
    </xf>
    <xf numFmtId="3" fontId="48" fillId="0" borderId="10" xfId="0" applyNumberFormat="1" applyFont="1" applyBorder="1" applyAlignment="1">
      <alignment vertical="center"/>
    </xf>
    <xf numFmtId="0" fontId="0" fillId="0" borderId="14" xfId="0" applyFont="1" applyBorder="1" applyAlignment="1">
      <alignment vertical="center"/>
    </xf>
    <xf numFmtId="38" fontId="0" fillId="0" borderId="10" xfId="48" applyFont="1" applyBorder="1" applyAlignment="1">
      <alignment vertical="center"/>
    </xf>
    <xf numFmtId="177" fontId="0" fillId="0" borderId="10" xfId="42" applyNumberFormat="1" applyFont="1" applyBorder="1" applyAlignment="1">
      <alignment vertical="center"/>
    </xf>
    <xf numFmtId="0" fontId="0" fillId="0" borderId="14" xfId="0" applyBorder="1" applyAlignment="1">
      <alignment vertical="center"/>
    </xf>
    <xf numFmtId="0" fontId="0" fillId="33" borderId="10" xfId="0" applyFont="1" applyFill="1" applyBorder="1" applyAlignment="1">
      <alignment vertical="center" wrapText="1"/>
    </xf>
    <xf numFmtId="1" fontId="0" fillId="33" borderId="10" xfId="0" applyNumberFormat="1" applyFont="1" applyFill="1" applyBorder="1" applyAlignment="1">
      <alignment vertical="center"/>
    </xf>
    <xf numFmtId="179" fontId="0" fillId="33" borderId="10" xfId="0" applyNumberFormat="1" applyFont="1" applyFill="1" applyBorder="1" applyAlignment="1">
      <alignment vertical="center"/>
    </xf>
    <xf numFmtId="0" fontId="0" fillId="33" borderId="10" xfId="0" applyFont="1" applyFill="1" applyBorder="1" applyAlignment="1">
      <alignment horizontal="right" vertical="center"/>
    </xf>
    <xf numFmtId="0" fontId="45" fillId="33" borderId="10" xfId="0" applyFont="1" applyFill="1" applyBorder="1" applyAlignment="1">
      <alignment horizontal="left" vertical="center" wrapText="1"/>
    </xf>
    <xf numFmtId="177" fontId="45" fillId="33" borderId="10" xfId="0" applyNumberFormat="1" applyFont="1" applyFill="1" applyBorder="1" applyAlignment="1">
      <alignment horizontal="center" vertical="center" wrapText="1"/>
    </xf>
    <xf numFmtId="0" fontId="49" fillId="33" borderId="10" xfId="61" applyFont="1" applyFill="1" applyBorder="1" applyAlignment="1">
      <alignment horizontal="left" vertical="center" wrapText="1"/>
      <protection/>
    </xf>
    <xf numFmtId="0" fontId="0" fillId="33" borderId="10" xfId="61" applyFont="1" applyFill="1" applyBorder="1" applyAlignment="1">
      <alignment horizontal="left" vertical="center" wrapText="1"/>
      <protection/>
    </xf>
    <xf numFmtId="177" fontId="0" fillId="33" borderId="10" xfId="0" applyNumberFormat="1" applyFont="1" applyFill="1" applyBorder="1" applyAlignment="1">
      <alignment horizontal="center" vertical="center" wrapText="1"/>
    </xf>
    <xf numFmtId="176" fontId="0" fillId="33" borderId="10" xfId="61" applyNumberFormat="1" applyFont="1" applyFill="1" applyBorder="1" applyAlignment="1">
      <alignment vertical="center" wrapText="1"/>
      <protection/>
    </xf>
    <xf numFmtId="181" fontId="45" fillId="33" borderId="10" xfId="0" applyNumberFormat="1" applyFont="1" applyFill="1" applyBorder="1" applyAlignment="1">
      <alignment vertical="center"/>
    </xf>
    <xf numFmtId="0" fontId="0" fillId="33" borderId="10" xfId="0" applyFont="1" applyFill="1" applyBorder="1" applyAlignment="1">
      <alignment vertical="center"/>
    </xf>
    <xf numFmtId="0" fontId="0" fillId="33" borderId="14" xfId="0" applyFont="1" applyFill="1" applyBorder="1" applyAlignment="1">
      <alignment vertical="center"/>
    </xf>
    <xf numFmtId="58" fontId="45" fillId="0" borderId="10" xfId="0" applyNumberFormat="1" applyFont="1" applyFill="1" applyBorder="1" applyAlignment="1">
      <alignment vertical="center" wrapText="1"/>
    </xf>
    <xf numFmtId="180" fontId="0" fillId="0" borderId="10" xfId="0" applyNumberFormat="1" applyFont="1" applyFill="1" applyBorder="1" applyAlignment="1">
      <alignment horizontal="center" vertical="center" wrapText="1"/>
    </xf>
    <xf numFmtId="177" fontId="45" fillId="33" borderId="10" xfId="0" applyNumberFormat="1" applyFont="1" applyFill="1" applyBorder="1" applyAlignment="1">
      <alignment horizontal="right" vertical="center" wrapText="1"/>
    </xf>
    <xf numFmtId="0" fontId="0" fillId="0" borderId="10" xfId="0" applyFill="1" applyBorder="1" applyAlignment="1">
      <alignment vertical="center"/>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9" fontId="0" fillId="0" borderId="10" xfId="42" applyFont="1" applyBorder="1" applyAlignment="1">
      <alignment vertical="center"/>
    </xf>
    <xf numFmtId="0" fontId="0" fillId="0" borderId="15" xfId="0" applyFont="1" applyBorder="1" applyAlignment="1">
      <alignment horizontal="left" vertical="center"/>
    </xf>
    <xf numFmtId="177" fontId="0" fillId="0" borderId="10" xfId="42" applyNumberFormat="1" applyFont="1" applyBorder="1" applyAlignment="1">
      <alignment vertical="center"/>
    </xf>
    <xf numFmtId="58" fontId="0" fillId="0" borderId="10" xfId="0" applyNumberFormat="1" applyFont="1" applyBorder="1" applyAlignment="1">
      <alignment vertical="center"/>
    </xf>
    <xf numFmtId="9" fontId="0" fillId="0" borderId="10" xfId="0" applyNumberFormat="1" applyFont="1" applyBorder="1" applyAlignment="1">
      <alignment vertical="center"/>
    </xf>
    <xf numFmtId="0" fontId="0" fillId="0" borderId="15" xfId="0" applyFont="1" applyBorder="1" applyAlignment="1">
      <alignment vertical="center" wrapText="1"/>
    </xf>
    <xf numFmtId="0" fontId="45" fillId="0" borderId="10" xfId="60" applyFont="1" applyFill="1" applyBorder="1" applyAlignment="1">
      <alignment horizontal="left" vertical="center" wrapText="1"/>
      <protection/>
    </xf>
    <xf numFmtId="180" fontId="0" fillId="0" borderId="10" xfId="0" applyNumberFormat="1" applyFont="1" applyBorder="1" applyAlignment="1">
      <alignment horizontal="center" vertical="center" shrinkToFit="1"/>
    </xf>
    <xf numFmtId="180" fontId="0" fillId="0" borderId="10" xfId="0" applyNumberFormat="1" applyFont="1" applyBorder="1" applyAlignment="1">
      <alignment horizontal="right" vertical="center" wrapText="1" shrinkToFit="1"/>
    </xf>
    <xf numFmtId="0" fontId="0" fillId="33" borderId="15" xfId="0" applyFont="1" applyFill="1" applyBorder="1" applyAlignment="1">
      <alignment vertical="center" wrapText="1"/>
    </xf>
    <xf numFmtId="179" fontId="0" fillId="33" borderId="10" xfId="0" applyNumberFormat="1" applyFont="1" applyFill="1" applyBorder="1" applyAlignment="1">
      <alignment vertical="center" wrapText="1"/>
    </xf>
    <xf numFmtId="0" fontId="0" fillId="33"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58" fontId="45" fillId="0" borderId="10" xfId="0" applyNumberFormat="1" applyFont="1" applyFill="1" applyBorder="1" applyAlignment="1">
      <alignment vertical="center" shrinkToFit="1"/>
    </xf>
    <xf numFmtId="0" fontId="0" fillId="0" borderId="17" xfId="0" applyFont="1" applyFill="1" applyBorder="1" applyAlignment="1">
      <alignment vertical="center"/>
    </xf>
    <xf numFmtId="0" fontId="50" fillId="0" borderId="15" xfId="0" applyFont="1" applyFill="1" applyBorder="1" applyAlignment="1">
      <alignment vertical="center" wrapText="1" shrinkToFit="1"/>
    </xf>
    <xf numFmtId="176" fontId="50" fillId="0" borderId="10" xfId="0" applyNumberFormat="1" applyFont="1" applyFill="1" applyBorder="1" applyAlignment="1">
      <alignment horizontal="left" vertical="center" wrapText="1"/>
    </xf>
    <xf numFmtId="38" fontId="50" fillId="0" borderId="10" xfId="48" applyNumberFormat="1" applyFont="1" applyFill="1" applyBorder="1" applyAlignment="1">
      <alignment vertical="center"/>
    </xf>
    <xf numFmtId="176" fontId="50" fillId="0" borderId="10" xfId="0" applyNumberFormat="1" applyFont="1" applyFill="1" applyBorder="1" applyAlignment="1">
      <alignment vertical="center" wrapText="1"/>
    </xf>
    <xf numFmtId="180" fontId="0" fillId="33" borderId="10" xfId="0" applyNumberFormat="1" applyFont="1" applyFill="1" applyBorder="1" applyAlignment="1">
      <alignment horizontal="center" vertical="center" shrinkToFit="1"/>
    </xf>
    <xf numFmtId="179" fontId="50" fillId="0" borderId="10" xfId="0" applyNumberFormat="1" applyFont="1" applyFill="1" applyBorder="1" applyAlignment="1">
      <alignment horizontal="right" vertical="center" wrapText="1" shrinkToFit="1"/>
    </xf>
    <xf numFmtId="180" fontId="0" fillId="33" borderId="10" xfId="0" applyNumberFormat="1" applyFont="1" applyFill="1" applyBorder="1" applyAlignment="1">
      <alignment horizontal="right" vertical="center" wrapText="1" shrinkToFit="1"/>
    </xf>
    <xf numFmtId="0" fontId="0" fillId="0" borderId="14" xfId="0" applyFont="1" applyFill="1" applyBorder="1" applyAlignment="1">
      <alignment vertical="center"/>
    </xf>
    <xf numFmtId="179" fontId="50" fillId="0" borderId="10" xfId="0" applyNumberFormat="1" applyFont="1" applyFill="1" applyBorder="1" applyAlignment="1">
      <alignment horizontal="right" vertical="center" wrapText="1"/>
    </xf>
    <xf numFmtId="58" fontId="0" fillId="33" borderId="10" xfId="0" applyNumberFormat="1" applyFill="1" applyBorder="1" applyAlignment="1">
      <alignment vertical="center"/>
    </xf>
    <xf numFmtId="180" fontId="0" fillId="33" borderId="10" xfId="0" applyNumberFormat="1" applyFont="1" applyFill="1" applyBorder="1" applyAlignment="1">
      <alignment vertical="center" wrapText="1"/>
    </xf>
    <xf numFmtId="181" fontId="0" fillId="33" borderId="10" xfId="0" applyNumberFormat="1" applyFill="1" applyBorder="1" applyAlignment="1">
      <alignment vertical="center"/>
    </xf>
    <xf numFmtId="177" fontId="0" fillId="33" borderId="10" xfId="0" applyNumberFormat="1"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181" fontId="0" fillId="33" borderId="10" xfId="0" applyNumberFormat="1" applyFont="1" applyFill="1" applyBorder="1" applyAlignment="1">
      <alignment vertical="center"/>
    </xf>
    <xf numFmtId="49" fontId="45" fillId="0" borderId="10" xfId="0" applyNumberFormat="1" applyFont="1" applyFill="1" applyBorder="1" applyAlignment="1">
      <alignment horizontal="center" vertical="center" wrapText="1"/>
    </xf>
    <xf numFmtId="58" fontId="0" fillId="0" borderId="10" xfId="0" applyNumberFormat="1" applyFont="1" applyBorder="1" applyAlignment="1">
      <alignment vertical="center"/>
    </xf>
    <xf numFmtId="178" fontId="0" fillId="0" borderId="10" xfId="0" applyNumberFormat="1" applyFont="1" applyBorder="1" applyAlignment="1">
      <alignment horizontal="right" vertical="center" wrapText="1"/>
    </xf>
    <xf numFmtId="10" fontId="0" fillId="0" borderId="10" xfId="0" applyNumberFormat="1" applyFont="1" applyBorder="1" applyAlignment="1">
      <alignment vertical="center"/>
    </xf>
    <xf numFmtId="58" fontId="0" fillId="0" borderId="10" xfId="0" applyNumberFormat="1" applyBorder="1" applyAlignment="1">
      <alignment vertical="center" wrapText="1"/>
    </xf>
    <xf numFmtId="178" fontId="0" fillId="0" borderId="10" xfId="0" applyNumberFormat="1" applyBorder="1" applyAlignment="1">
      <alignment vertical="center" wrapText="1"/>
    </xf>
    <xf numFmtId="38" fontId="0" fillId="0" borderId="10" xfId="0" applyNumberFormat="1" applyBorder="1" applyAlignment="1">
      <alignment vertical="center" wrapText="1"/>
    </xf>
    <xf numFmtId="177" fontId="0" fillId="0" borderId="10" xfId="0" applyNumberFormat="1" applyBorder="1" applyAlignment="1">
      <alignment vertical="center" wrapText="1"/>
    </xf>
    <xf numFmtId="178" fontId="0" fillId="0" borderId="10" xfId="0" applyNumberFormat="1" applyBorder="1" applyAlignment="1">
      <alignment horizontal="right" vertical="center" wrapText="1"/>
    </xf>
    <xf numFmtId="0" fontId="0" fillId="0" borderId="15" xfId="0" applyFont="1" applyFill="1" applyBorder="1" applyAlignment="1">
      <alignment horizontal="left" vertical="center" wrapText="1"/>
    </xf>
    <xf numFmtId="0" fontId="45" fillId="0" borderId="10" xfId="0" applyFont="1" applyFill="1" applyBorder="1" applyAlignment="1">
      <alignment vertical="center" wrapText="1"/>
    </xf>
    <xf numFmtId="177" fontId="0" fillId="0" borderId="10" xfId="42" applyNumberFormat="1" applyFont="1" applyFill="1" applyBorder="1" applyAlignment="1">
      <alignment vertical="center"/>
    </xf>
    <xf numFmtId="0" fontId="0" fillId="0" borderId="10" xfId="0" applyFont="1" applyBorder="1" applyAlignment="1">
      <alignment vertical="center" wrapText="1"/>
    </xf>
    <xf numFmtId="38" fontId="0" fillId="0" borderId="10" xfId="0" applyNumberFormat="1" applyFont="1" applyBorder="1" applyAlignment="1">
      <alignment vertical="center"/>
    </xf>
    <xf numFmtId="3" fontId="0" fillId="0" borderId="10" xfId="0" applyNumberFormat="1" applyFont="1" applyBorder="1" applyAlignment="1">
      <alignment vertical="center"/>
    </xf>
    <xf numFmtId="9" fontId="0" fillId="0" borderId="10" xfId="0" applyNumberFormat="1" applyFont="1" applyBorder="1" applyAlignment="1">
      <alignment vertical="center"/>
    </xf>
    <xf numFmtId="0" fontId="0" fillId="0" borderId="15" xfId="0" applyFont="1" applyFill="1" applyBorder="1" applyAlignment="1">
      <alignment horizontal="center" vertical="center" wrapText="1" shrinkToFit="1"/>
    </xf>
    <xf numFmtId="0" fontId="0" fillId="0" borderId="10" xfId="0" applyFont="1" applyFill="1" applyBorder="1" applyAlignment="1">
      <alignment horizontal="left" vertical="center" wrapText="1"/>
    </xf>
    <xf numFmtId="180" fontId="0" fillId="0" borderId="10" xfId="0" applyNumberFormat="1" applyFont="1" applyFill="1" applyBorder="1" applyAlignment="1">
      <alignment horizontal="center" vertical="center" shrinkToFit="1"/>
    </xf>
    <xf numFmtId="0" fontId="0" fillId="0" borderId="10" xfId="0" applyFont="1" applyFill="1" applyBorder="1" applyAlignment="1">
      <alignment vertical="center"/>
    </xf>
    <xf numFmtId="0" fontId="0" fillId="0" borderId="15" xfId="0" applyFont="1" applyFill="1" applyBorder="1" applyAlignment="1">
      <alignment horizontal="left" vertical="center" wrapText="1" shrinkToFit="1"/>
    </xf>
    <xf numFmtId="0" fontId="47" fillId="0" borderId="18" xfId="0" applyFont="1" applyBorder="1" applyAlignment="1">
      <alignment vertical="center" wrapText="1"/>
    </xf>
    <xf numFmtId="0" fontId="0" fillId="0" borderId="16" xfId="0" applyBorder="1" applyAlignment="1">
      <alignment vertical="center" wrapText="1"/>
    </xf>
    <xf numFmtId="179" fontId="0" fillId="0" borderId="16" xfId="0" applyNumberFormat="1" applyFont="1" applyBorder="1" applyAlignment="1">
      <alignment vertical="center"/>
    </xf>
    <xf numFmtId="0" fontId="47" fillId="0" borderId="16" xfId="0" applyFont="1" applyBorder="1" applyAlignment="1">
      <alignment vertical="center" wrapText="1"/>
    </xf>
    <xf numFmtId="180" fontId="0" fillId="0" borderId="16" xfId="0" applyNumberFormat="1" applyFont="1" applyBorder="1" applyAlignment="1">
      <alignment horizontal="right" vertical="center"/>
    </xf>
    <xf numFmtId="38" fontId="0" fillId="0" borderId="16" xfId="48" applyFont="1" applyBorder="1" applyAlignment="1">
      <alignment vertical="center"/>
    </xf>
    <xf numFmtId="177" fontId="47" fillId="0" borderId="16" xfId="0" applyNumberFormat="1" applyFont="1" applyBorder="1" applyAlignment="1">
      <alignment vertical="center"/>
    </xf>
    <xf numFmtId="0" fontId="0" fillId="0" borderId="16" xfId="0" applyFont="1" applyBorder="1" applyAlignment="1">
      <alignment vertical="center"/>
    </xf>
    <xf numFmtId="0" fontId="47" fillId="0" borderId="16" xfId="0" applyFont="1" applyBorder="1" applyAlignment="1">
      <alignment vertical="center"/>
    </xf>
    <xf numFmtId="0" fontId="47" fillId="0" borderId="19" xfId="0" applyFont="1" applyBorder="1" applyAlignment="1">
      <alignment vertical="center"/>
    </xf>
    <xf numFmtId="0" fontId="0" fillId="0" borderId="15" xfId="0" applyNumberFormat="1" applyBorder="1" applyAlignment="1">
      <alignment vertical="center" wrapText="1"/>
    </xf>
    <xf numFmtId="0" fontId="0" fillId="0" borderId="10" xfId="0" applyNumberFormat="1" applyBorder="1" applyAlignment="1">
      <alignment vertical="center" wrapText="1"/>
    </xf>
    <xf numFmtId="179" fontId="0" fillId="0" borderId="10" xfId="0" applyNumberFormat="1" applyFont="1" applyBorder="1" applyAlignment="1">
      <alignment horizontal="right" vertical="center" wrapText="1"/>
    </xf>
    <xf numFmtId="180" fontId="0" fillId="0" borderId="10" xfId="0" applyNumberFormat="1" applyBorder="1" applyAlignment="1">
      <alignment horizontal="right" vertical="center" wrapText="1"/>
    </xf>
    <xf numFmtId="181" fontId="0" fillId="0" borderId="10" xfId="0" applyNumberFormat="1" applyBorder="1" applyAlignment="1">
      <alignment vertical="center" wrapText="1"/>
    </xf>
    <xf numFmtId="10" fontId="0" fillId="0" borderId="10" xfId="0" applyNumberFormat="1" applyBorder="1" applyAlignment="1">
      <alignment vertical="center" wrapText="1"/>
    </xf>
    <xf numFmtId="58" fontId="0" fillId="0" borderId="10" xfId="0" applyNumberFormat="1" applyBorder="1" applyAlignment="1">
      <alignment horizontal="right" vertical="center"/>
    </xf>
    <xf numFmtId="178" fontId="0" fillId="0" borderId="10" xfId="48" applyNumberFormat="1" applyFont="1" applyBorder="1" applyAlignment="1">
      <alignment horizontal="right" vertical="center" wrapText="1"/>
    </xf>
    <xf numFmtId="49" fontId="45" fillId="0" borderId="10" xfId="0" applyNumberFormat="1" applyFont="1" applyFill="1" applyBorder="1" applyAlignment="1">
      <alignment horizontal="right" vertical="center" wrapText="1" shrinkToFit="1"/>
    </xf>
    <xf numFmtId="0" fontId="0" fillId="33" borderId="15" xfId="0" applyFont="1" applyFill="1" applyBorder="1" applyAlignment="1">
      <alignment horizontal="left" vertical="center" wrapText="1" shrinkToFit="1"/>
    </xf>
    <xf numFmtId="49" fontId="45" fillId="33" borderId="10" xfId="0" applyNumberFormat="1" applyFont="1" applyFill="1" applyBorder="1" applyAlignment="1">
      <alignment horizontal="center" vertical="center" wrapText="1"/>
    </xf>
    <xf numFmtId="3" fontId="51" fillId="33" borderId="10" xfId="0" applyNumberFormat="1" applyFont="1" applyFill="1" applyBorder="1" applyAlignment="1">
      <alignment horizontal="right" vertical="center" wrapText="1"/>
    </xf>
    <xf numFmtId="0" fontId="0" fillId="33" borderId="14" xfId="0" applyFont="1" applyFill="1" applyBorder="1" applyAlignment="1">
      <alignment vertical="center" wrapText="1"/>
    </xf>
    <xf numFmtId="58" fontId="0" fillId="0" borderId="10" xfId="0" applyNumberFormat="1" applyFont="1" applyFill="1" applyBorder="1" applyAlignment="1">
      <alignment vertical="center"/>
    </xf>
    <xf numFmtId="58" fontId="0" fillId="0" borderId="10" xfId="0" applyNumberFormat="1" applyBorder="1" applyAlignment="1">
      <alignment vertical="center"/>
    </xf>
    <xf numFmtId="180" fontId="0" fillId="0" borderId="10" xfId="0" applyNumberFormat="1" applyBorder="1" applyAlignment="1">
      <alignment vertical="center"/>
    </xf>
    <xf numFmtId="9" fontId="0" fillId="0" borderId="10" xfId="0" applyNumberFormat="1" applyBorder="1" applyAlignment="1">
      <alignment vertical="center"/>
    </xf>
    <xf numFmtId="179" fontId="0" fillId="0" borderId="10"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wrapText="1"/>
    </xf>
    <xf numFmtId="3" fontId="46" fillId="0" borderId="10" xfId="48" applyNumberFormat="1" applyFont="1" applyFill="1" applyBorder="1" applyAlignment="1">
      <alignment vertical="center"/>
    </xf>
    <xf numFmtId="179" fontId="0" fillId="0" borderId="10" xfId="0" applyNumberFormat="1" applyFont="1" applyBorder="1" applyAlignment="1">
      <alignment vertical="center"/>
    </xf>
    <xf numFmtId="178" fontId="0" fillId="0" borderId="10" xfId="0" applyNumberFormat="1" applyFont="1" applyBorder="1" applyAlignment="1">
      <alignment horizontal="right" vertical="center"/>
    </xf>
    <xf numFmtId="9" fontId="0" fillId="0" borderId="10" xfId="42" applyFont="1" applyBorder="1" applyAlignment="1">
      <alignment vertical="center"/>
    </xf>
    <xf numFmtId="3" fontId="51" fillId="0" borderId="10" xfId="0" applyNumberFormat="1" applyFont="1" applyFill="1" applyBorder="1" applyAlignment="1">
      <alignment horizontal="right" vertical="center" wrapText="1"/>
    </xf>
    <xf numFmtId="58" fontId="0" fillId="33" borderId="10" xfId="0" applyNumberFormat="1" applyFont="1" applyFill="1" applyBorder="1" applyAlignment="1">
      <alignment vertical="center"/>
    </xf>
    <xf numFmtId="180" fontId="0" fillId="33" borderId="10" xfId="0" applyNumberFormat="1" applyFont="1" applyFill="1" applyBorder="1" applyAlignment="1">
      <alignment horizontal="right" vertical="center" wrapText="1"/>
    </xf>
    <xf numFmtId="38" fontId="0" fillId="33" borderId="10" xfId="48" applyFont="1" applyFill="1" applyBorder="1" applyAlignment="1">
      <alignment vertical="center"/>
    </xf>
    <xf numFmtId="177" fontId="0" fillId="33" borderId="10" xfId="42" applyNumberFormat="1" applyFont="1" applyFill="1" applyBorder="1" applyAlignment="1">
      <alignment vertical="center"/>
    </xf>
    <xf numFmtId="49" fontId="45" fillId="33" borderId="10" xfId="0" applyNumberFormat="1" applyFont="1" applyFill="1" applyBorder="1" applyAlignment="1">
      <alignment horizontal="right" vertical="center" wrapText="1"/>
    </xf>
    <xf numFmtId="0" fontId="0" fillId="33" borderId="15" xfId="0" applyFont="1" applyFill="1" applyBorder="1" applyAlignment="1">
      <alignment horizontal="center" vertical="center" wrapText="1" shrinkToFit="1"/>
    </xf>
    <xf numFmtId="58" fontId="45" fillId="33" borderId="10" xfId="0" applyNumberFormat="1" applyFont="1" applyFill="1" applyBorder="1" applyAlignment="1">
      <alignment horizontal="right" vertical="center" wrapText="1"/>
    </xf>
    <xf numFmtId="180" fontId="0"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right" vertical="center" wrapText="1"/>
    </xf>
    <xf numFmtId="0" fontId="0" fillId="0" borderId="15" xfId="0" applyFont="1" applyBorder="1" applyAlignment="1">
      <alignment vertical="center" wrapText="1" shrinkToFit="1"/>
    </xf>
    <xf numFmtId="58" fontId="0" fillId="0" borderId="10" xfId="0" applyNumberFormat="1" applyFont="1" applyBorder="1" applyAlignment="1">
      <alignment horizontal="right" vertical="center"/>
    </xf>
    <xf numFmtId="180" fontId="0" fillId="0" borderId="10" xfId="0" applyNumberFormat="1" applyFont="1" applyBorder="1" applyAlignment="1">
      <alignment horizontal="right" vertical="center" wrapText="1"/>
    </xf>
    <xf numFmtId="187" fontId="0" fillId="0" borderId="10" xfId="0" applyNumberFormat="1" applyFont="1" applyBorder="1" applyAlignment="1">
      <alignment vertical="center"/>
    </xf>
    <xf numFmtId="180" fontId="0" fillId="0" borderId="10" xfId="0" applyNumberFormat="1" applyFont="1" applyBorder="1" applyAlignment="1">
      <alignment horizontal="right" vertical="center"/>
    </xf>
    <xf numFmtId="0" fontId="47" fillId="0" borderId="10" xfId="0" applyFont="1" applyBorder="1" applyAlignment="1">
      <alignment vertical="center"/>
    </xf>
    <xf numFmtId="180" fontId="0" fillId="0" borderId="10" xfId="0" applyNumberFormat="1" applyFont="1" applyBorder="1" applyAlignment="1">
      <alignment vertical="center"/>
    </xf>
    <xf numFmtId="178" fontId="0" fillId="33" borderId="10" xfId="0" applyNumberFormat="1" applyFont="1" applyFill="1" applyBorder="1" applyAlignment="1">
      <alignment vertical="center" wrapText="1"/>
    </xf>
    <xf numFmtId="181" fontId="0" fillId="33" borderId="10" xfId="0" applyNumberFormat="1" applyFont="1" applyFill="1" applyBorder="1" applyAlignment="1">
      <alignment vertical="center" wrapText="1"/>
    </xf>
    <xf numFmtId="10" fontId="0" fillId="33" borderId="10" xfId="0" applyNumberFormat="1" applyFont="1" applyFill="1" applyBorder="1" applyAlignment="1">
      <alignment vertical="center" wrapText="1"/>
    </xf>
    <xf numFmtId="0" fontId="0" fillId="0" borderId="15" xfId="0" applyFill="1" applyBorder="1" applyAlignment="1">
      <alignment vertical="center" wrapText="1"/>
    </xf>
    <xf numFmtId="58" fontId="0" fillId="0" borderId="10" xfId="0" applyNumberFormat="1" applyFill="1" applyBorder="1" applyAlignment="1">
      <alignment horizontal="right" vertical="center" wrapText="1"/>
    </xf>
    <xf numFmtId="1" fontId="0" fillId="0" borderId="10" xfId="0" applyNumberFormat="1" applyFill="1" applyBorder="1" applyAlignment="1">
      <alignment vertical="center"/>
    </xf>
    <xf numFmtId="3" fontId="0" fillId="0" borderId="10" xfId="0" applyNumberFormat="1" applyFill="1" applyBorder="1" applyAlignment="1">
      <alignment vertical="center"/>
    </xf>
    <xf numFmtId="9" fontId="0" fillId="0" borderId="10" xfId="42" applyFont="1" applyFill="1" applyBorder="1" applyAlignment="1">
      <alignment vertical="center"/>
    </xf>
    <xf numFmtId="180" fontId="0" fillId="0" borderId="10" xfId="0" applyNumberFormat="1" applyFont="1" applyFill="1" applyBorder="1" applyAlignment="1">
      <alignment vertical="center" wrapText="1"/>
    </xf>
    <xf numFmtId="0" fontId="0" fillId="0" borderId="10" xfId="0" applyFont="1" applyBorder="1" applyAlignment="1">
      <alignment horizontal="right" vertical="center"/>
    </xf>
    <xf numFmtId="179" fontId="0" fillId="0" borderId="10" xfId="0" applyNumberFormat="1" applyBorder="1" applyAlignment="1">
      <alignment vertical="center"/>
    </xf>
    <xf numFmtId="49" fontId="0" fillId="0" borderId="10" xfId="0" applyNumberFormat="1" applyBorder="1" applyAlignment="1">
      <alignment vertical="center"/>
    </xf>
    <xf numFmtId="10" fontId="0" fillId="0" borderId="10" xfId="42" applyNumberFormat="1" applyFont="1" applyBorder="1" applyAlignment="1">
      <alignment vertical="center"/>
    </xf>
    <xf numFmtId="58" fontId="0" fillId="0" borderId="10" xfId="0" applyNumberFormat="1" applyFont="1" applyBorder="1" applyAlignment="1">
      <alignment vertical="center" wrapText="1"/>
    </xf>
    <xf numFmtId="180" fontId="0" fillId="0" borderId="10" xfId="0" applyNumberFormat="1" applyFont="1" applyBorder="1" applyAlignment="1">
      <alignment vertical="center" wrapText="1"/>
    </xf>
    <xf numFmtId="58" fontId="45" fillId="33" borderId="10" xfId="0" applyNumberFormat="1" applyFont="1" applyFill="1" applyBorder="1" applyAlignment="1">
      <alignment vertical="center" wrapText="1"/>
    </xf>
    <xf numFmtId="180" fontId="0" fillId="0" borderId="10" xfId="0" applyNumberFormat="1" applyBorder="1" applyAlignment="1">
      <alignment vertical="center" shrinkToFit="1"/>
    </xf>
    <xf numFmtId="179" fontId="0" fillId="33" borderId="10" xfId="0" applyNumberFormat="1" applyFont="1" applyFill="1" applyBorder="1" applyAlignment="1">
      <alignment vertical="center"/>
    </xf>
    <xf numFmtId="3" fontId="0" fillId="33" borderId="10" xfId="48" applyNumberFormat="1" applyFont="1" applyFill="1" applyBorder="1" applyAlignment="1">
      <alignment vertical="center"/>
    </xf>
    <xf numFmtId="58" fontId="45" fillId="33" borderId="10" xfId="0" applyNumberFormat="1" applyFont="1" applyFill="1" applyBorder="1" applyAlignment="1">
      <alignment vertical="center" shrinkToFit="1"/>
    </xf>
    <xf numFmtId="0" fontId="0" fillId="0" borderId="14" xfId="0" applyFill="1" applyBorder="1" applyAlignment="1">
      <alignment vertical="center" wrapText="1"/>
    </xf>
    <xf numFmtId="178" fontId="0" fillId="0" borderId="10" xfId="0" applyNumberFormat="1" applyBorder="1" applyAlignment="1">
      <alignment vertical="center"/>
    </xf>
    <xf numFmtId="58" fontId="45" fillId="33" borderId="10" xfId="0" applyNumberFormat="1" applyFont="1" applyFill="1" applyBorder="1" applyAlignment="1">
      <alignment horizontal="right" vertical="center" wrapText="1" shrinkToFit="1"/>
    </xf>
    <xf numFmtId="179" fontId="0" fillId="0" borderId="10" xfId="0" applyNumberFormat="1" applyFont="1" applyFill="1" applyBorder="1" applyAlignment="1">
      <alignment horizontal="right" vertical="center" wrapText="1" shrinkToFit="1"/>
    </xf>
    <xf numFmtId="58" fontId="45" fillId="0" borderId="10" xfId="0" applyNumberFormat="1" applyFont="1" applyFill="1" applyBorder="1" applyAlignment="1">
      <alignment horizontal="right" vertical="center" wrapText="1" shrinkToFit="1"/>
    </xf>
    <xf numFmtId="180" fontId="0" fillId="0" borderId="10" xfId="0" applyNumberFormat="1" applyFont="1" applyFill="1" applyBorder="1" applyAlignment="1">
      <alignment horizontal="right" vertical="center" wrapText="1" shrinkToFit="1"/>
    </xf>
    <xf numFmtId="0" fontId="0" fillId="33" borderId="15" xfId="0" applyFill="1" applyBorder="1" applyAlignment="1">
      <alignment vertical="center" wrapText="1"/>
    </xf>
    <xf numFmtId="58" fontId="45" fillId="0" borderId="10" xfId="0" applyNumberFormat="1" applyFont="1" applyFill="1" applyBorder="1" applyAlignment="1">
      <alignment vertical="center" wrapText="1" shrinkToFit="1"/>
    </xf>
    <xf numFmtId="180" fontId="0" fillId="0" borderId="10" xfId="0" applyNumberFormat="1" applyFont="1" applyFill="1" applyBorder="1" applyAlignment="1">
      <alignment horizontal="center" vertical="center" wrapText="1" shrinkToFit="1"/>
    </xf>
    <xf numFmtId="180" fontId="0" fillId="33" borderId="10" xfId="0" applyNumberFormat="1" applyFont="1" applyFill="1" applyBorder="1" applyAlignment="1">
      <alignment horizontal="center" vertical="center" wrapText="1" shrinkToFit="1"/>
    </xf>
    <xf numFmtId="49" fontId="45" fillId="33" borderId="10" xfId="0" applyNumberFormat="1" applyFont="1" applyFill="1" applyBorder="1" applyAlignment="1">
      <alignment horizontal="center" vertical="center" shrinkToFit="1"/>
    </xf>
    <xf numFmtId="0" fontId="0" fillId="0" borderId="20" xfId="0" applyFont="1" applyFill="1" applyBorder="1" applyAlignment="1">
      <alignment horizontal="center" vertical="center" wrapText="1" shrinkToFit="1"/>
    </xf>
    <xf numFmtId="0" fontId="0" fillId="0" borderId="13" xfId="0" applyFont="1" applyFill="1" applyBorder="1" applyAlignment="1">
      <alignment horizontal="left" vertical="center" wrapText="1"/>
    </xf>
    <xf numFmtId="58" fontId="45" fillId="0" borderId="13" xfId="0" applyNumberFormat="1"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33" borderId="13" xfId="0" applyFill="1" applyBorder="1" applyAlignment="1">
      <alignment vertical="center" wrapText="1"/>
    </xf>
    <xf numFmtId="3" fontId="45" fillId="0" borderId="13" xfId="0" applyNumberFormat="1" applyFont="1" applyFill="1" applyBorder="1" applyAlignment="1">
      <alignment horizontal="right" vertical="center" wrapText="1"/>
    </xf>
    <xf numFmtId="177" fontId="45" fillId="0" borderId="13" xfId="0" applyNumberFormat="1" applyFont="1" applyFill="1" applyBorder="1" applyAlignment="1">
      <alignment horizontal="right" vertical="center" wrapText="1"/>
    </xf>
    <xf numFmtId="0" fontId="0" fillId="0" borderId="13" xfId="0" applyFont="1" applyFill="1" applyBorder="1" applyAlignment="1">
      <alignment vertical="center"/>
    </xf>
    <xf numFmtId="0" fontId="0" fillId="0" borderId="13" xfId="0" applyFill="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179" fontId="0" fillId="0" borderId="22" xfId="0" applyNumberFormat="1" applyFont="1" applyBorder="1" applyAlignment="1">
      <alignment vertical="center"/>
    </xf>
    <xf numFmtId="178" fontId="0" fillId="0" borderId="22" xfId="0" applyNumberFormat="1" applyFont="1" applyBorder="1" applyAlignment="1">
      <alignment horizontal="right" vertical="center"/>
    </xf>
    <xf numFmtId="38" fontId="0" fillId="0" borderId="22" xfId="48" applyFont="1" applyBorder="1" applyAlignment="1">
      <alignment vertical="center"/>
    </xf>
    <xf numFmtId="9" fontId="0" fillId="0" borderId="22"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38" fontId="0" fillId="0" borderId="10" xfId="48" applyFont="1" applyBorder="1" applyAlignment="1">
      <alignment vertical="center"/>
    </xf>
    <xf numFmtId="0" fontId="0" fillId="0" borderId="25" xfId="0" applyFont="1" applyBorder="1" applyAlignment="1">
      <alignment vertical="center"/>
    </xf>
    <xf numFmtId="0" fontId="0" fillId="0" borderId="21" xfId="0" applyFont="1" applyBorder="1" applyAlignment="1">
      <alignment vertical="center" wrapText="1"/>
    </xf>
    <xf numFmtId="0" fontId="50" fillId="0" borderId="21" xfId="0" applyFont="1" applyBorder="1" applyAlignment="1">
      <alignment vertical="center" wrapText="1"/>
    </xf>
    <xf numFmtId="0" fontId="50" fillId="0" borderId="22" xfId="0" applyFont="1" applyBorder="1" applyAlignment="1">
      <alignment vertical="center" wrapText="1"/>
    </xf>
    <xf numFmtId="58" fontId="50" fillId="0" borderId="22" xfId="0" applyNumberFormat="1" applyFont="1" applyBorder="1" applyAlignment="1">
      <alignment vertical="center" wrapText="1"/>
    </xf>
    <xf numFmtId="0" fontId="50" fillId="0" borderId="22" xfId="0" applyFont="1" applyBorder="1" applyAlignment="1">
      <alignment horizontal="right" vertical="center"/>
    </xf>
    <xf numFmtId="0" fontId="50" fillId="0" borderId="16" xfId="0" applyFont="1" applyBorder="1" applyAlignment="1">
      <alignment vertical="center" wrapText="1"/>
    </xf>
    <xf numFmtId="181" fontId="50" fillId="0" borderId="22" xfId="0" applyNumberFormat="1" applyFont="1" applyBorder="1" applyAlignment="1">
      <alignment vertical="center"/>
    </xf>
    <xf numFmtId="177" fontId="50" fillId="0" borderId="10" xfId="0" applyNumberFormat="1" applyFont="1" applyBorder="1" applyAlignment="1">
      <alignment vertical="center"/>
    </xf>
    <xf numFmtId="0" fontId="50" fillId="0" borderId="22"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15" xfId="0" applyFont="1" applyBorder="1" applyAlignment="1">
      <alignment vertical="center" wrapText="1"/>
    </xf>
    <xf numFmtId="0" fontId="50" fillId="0" borderId="10" xfId="0" applyFont="1" applyBorder="1" applyAlignment="1">
      <alignment vertical="center" wrapText="1"/>
    </xf>
    <xf numFmtId="181" fontId="50" fillId="0" borderId="10" xfId="0" applyNumberFormat="1" applyFont="1" applyBorder="1" applyAlignment="1">
      <alignment vertical="center"/>
    </xf>
    <xf numFmtId="0" fontId="50" fillId="0" borderId="10" xfId="0" applyFont="1" applyBorder="1" applyAlignment="1">
      <alignment vertical="center"/>
    </xf>
    <xf numFmtId="0" fontId="50" fillId="0" borderId="25" xfId="0" applyFont="1" applyBorder="1" applyAlignment="1">
      <alignment vertical="center"/>
    </xf>
    <xf numFmtId="0" fontId="50" fillId="0" borderId="14" xfId="0" applyFont="1" applyBorder="1" applyAlignment="1">
      <alignment vertical="center"/>
    </xf>
    <xf numFmtId="0" fontId="50" fillId="0" borderId="20" xfId="0" applyFont="1" applyBorder="1" applyAlignment="1">
      <alignment vertical="center" wrapText="1"/>
    </xf>
    <xf numFmtId="0" fontId="50" fillId="0" borderId="13" xfId="0" applyFont="1" applyBorder="1" applyAlignment="1">
      <alignment vertical="center" wrapText="1"/>
    </xf>
    <xf numFmtId="58" fontId="50" fillId="0" borderId="13" xfId="0" applyNumberFormat="1" applyFont="1" applyBorder="1" applyAlignment="1">
      <alignment vertical="center" wrapText="1"/>
    </xf>
    <xf numFmtId="0" fontId="50" fillId="0" borderId="13" xfId="0" applyFont="1" applyBorder="1" applyAlignment="1">
      <alignment horizontal="right" vertical="center"/>
    </xf>
    <xf numFmtId="181" fontId="50" fillId="0" borderId="13" xfId="0" applyNumberFormat="1" applyFont="1" applyBorder="1" applyAlignment="1">
      <alignment vertical="center"/>
    </xf>
    <xf numFmtId="177" fontId="50" fillId="0" borderId="13" xfId="0" applyNumberFormat="1" applyFont="1" applyBorder="1" applyAlignment="1">
      <alignment vertical="center"/>
    </xf>
    <xf numFmtId="0" fontId="50" fillId="0" borderId="13" xfId="0" applyFont="1" applyBorder="1" applyAlignment="1">
      <alignment vertical="center"/>
    </xf>
    <xf numFmtId="0" fontId="50" fillId="0" borderId="26" xfId="0" applyFont="1" applyBorder="1" applyAlignment="1">
      <alignment vertical="center"/>
    </xf>
    <xf numFmtId="0" fontId="50" fillId="0" borderId="17" xfId="0" applyFont="1" applyBorder="1" applyAlignment="1">
      <alignment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58" fontId="0" fillId="0" borderId="22" xfId="0" applyNumberFormat="1" applyFont="1" applyBorder="1" applyAlignment="1">
      <alignment vertical="center"/>
    </xf>
    <xf numFmtId="178" fontId="0" fillId="0" borderId="22" xfId="0" applyNumberFormat="1" applyFont="1" applyBorder="1" applyAlignment="1">
      <alignment vertical="center"/>
    </xf>
    <xf numFmtId="177" fontId="0" fillId="0" borderId="22" xfId="0" applyNumberFormat="1" applyFont="1" applyBorder="1" applyAlignment="1">
      <alignment vertical="center"/>
    </xf>
    <xf numFmtId="0" fontId="50" fillId="0" borderId="27" xfId="0" applyFont="1" applyBorder="1" applyAlignment="1">
      <alignment vertical="center"/>
    </xf>
    <xf numFmtId="178" fontId="0" fillId="0" borderId="10" xfId="0" applyNumberFormat="1" applyFont="1" applyBorder="1" applyAlignment="1">
      <alignment vertical="center"/>
    </xf>
    <xf numFmtId="0" fontId="50" fillId="0" borderId="28" xfId="0" applyFont="1" applyBorder="1" applyAlignment="1">
      <alignment vertical="center"/>
    </xf>
    <xf numFmtId="49" fontId="0" fillId="0" borderId="10" xfId="0" applyNumberFormat="1" applyFont="1" applyBorder="1" applyAlignment="1">
      <alignment vertical="center" wrapText="1"/>
    </xf>
    <xf numFmtId="3" fontId="0" fillId="0" borderId="10" xfId="0" applyNumberFormat="1" applyFont="1" applyBorder="1" applyAlignment="1">
      <alignment vertical="center" wrapText="1"/>
    </xf>
    <xf numFmtId="9" fontId="0" fillId="0" borderId="10" xfId="0" applyNumberFormat="1"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58" fontId="0" fillId="0" borderId="30" xfId="0" applyNumberFormat="1" applyFont="1" applyBorder="1" applyAlignment="1">
      <alignment vertical="center"/>
    </xf>
    <xf numFmtId="0" fontId="0" fillId="0" borderId="31" xfId="0" applyFont="1" applyBorder="1" applyAlignment="1">
      <alignment vertical="center" wrapText="1"/>
    </xf>
    <xf numFmtId="49" fontId="0" fillId="0" borderId="31" xfId="0" applyNumberFormat="1" applyFont="1" applyBorder="1" applyAlignment="1">
      <alignment vertical="center"/>
    </xf>
    <xf numFmtId="0" fontId="0" fillId="0" borderId="31" xfId="0" applyFont="1" applyBorder="1" applyAlignment="1">
      <alignment vertical="center"/>
    </xf>
    <xf numFmtId="3" fontId="0" fillId="0" borderId="31" xfId="0" applyNumberFormat="1" applyFont="1" applyBorder="1" applyAlignment="1">
      <alignment vertical="center"/>
    </xf>
    <xf numFmtId="9" fontId="0" fillId="0" borderId="31" xfId="0" applyNumberFormat="1" applyFont="1" applyBorder="1" applyAlignment="1">
      <alignment vertical="center"/>
    </xf>
    <xf numFmtId="0" fontId="0" fillId="0" borderId="32" xfId="0" applyFont="1" applyBorder="1" applyAlignment="1">
      <alignment vertical="center"/>
    </xf>
    <xf numFmtId="0" fontId="45" fillId="0" borderId="15" xfId="0" applyFont="1" applyFill="1" applyBorder="1" applyAlignment="1">
      <alignment horizontal="left" vertical="center" wrapText="1" shrinkToFit="1"/>
    </xf>
    <xf numFmtId="180" fontId="45" fillId="0" borderId="10" xfId="0" applyNumberFormat="1" applyFont="1" applyFill="1" applyBorder="1" applyAlignment="1">
      <alignment horizontal="center" vertical="center" shrinkToFit="1"/>
    </xf>
    <xf numFmtId="0" fontId="45" fillId="0" borderId="10" xfId="0" applyFont="1" applyFill="1" applyBorder="1" applyAlignment="1">
      <alignment vertical="center"/>
    </xf>
    <xf numFmtId="0" fontId="45" fillId="0" borderId="14" xfId="0" applyFont="1" applyFill="1" applyBorder="1" applyAlignment="1">
      <alignment vertical="center" wrapText="1"/>
    </xf>
    <xf numFmtId="180" fontId="45" fillId="0" borderId="10" xfId="0" applyNumberFormat="1" applyFont="1" applyFill="1" applyBorder="1" applyAlignment="1">
      <alignment horizontal="center" vertical="center" wrapText="1" shrinkToFit="1"/>
    </xf>
    <xf numFmtId="0" fontId="52" fillId="0" borderId="25" xfId="0" applyFont="1" applyFill="1" applyBorder="1" applyAlignment="1">
      <alignment vertical="center" wrapText="1"/>
    </xf>
    <xf numFmtId="0" fontId="45" fillId="0" borderId="15" xfId="0" applyFont="1" applyFill="1" applyBorder="1" applyAlignment="1">
      <alignment vertical="center" wrapText="1"/>
    </xf>
    <xf numFmtId="58" fontId="45"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3" fontId="45" fillId="0" borderId="10" xfId="0" applyNumberFormat="1" applyFont="1" applyFill="1" applyBorder="1" applyAlignment="1">
      <alignment vertical="center"/>
    </xf>
    <xf numFmtId="9" fontId="45" fillId="0" borderId="10" xfId="0" applyNumberFormat="1" applyFont="1" applyFill="1" applyBorder="1" applyAlignment="1">
      <alignment vertical="center"/>
    </xf>
    <xf numFmtId="181" fontId="0" fillId="0" borderId="10" xfId="0" applyNumberFormat="1" applyFont="1" applyFill="1" applyBorder="1" applyAlignment="1">
      <alignment vertical="center"/>
    </xf>
    <xf numFmtId="177" fontId="0"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0" fillId="0" borderId="10" xfId="0" applyFont="1" applyFill="1" applyBorder="1" applyAlignment="1">
      <alignment horizontal="center" vertical="center"/>
    </xf>
    <xf numFmtId="178" fontId="45" fillId="0" borderId="22" xfId="0" applyNumberFormat="1" applyFont="1" applyBorder="1" applyAlignment="1">
      <alignment horizontal="center" vertical="center"/>
    </xf>
    <xf numFmtId="58" fontId="45" fillId="0" borderId="10" xfId="0" applyNumberFormat="1" applyFont="1" applyFill="1" applyBorder="1" applyAlignment="1">
      <alignment horizontal="center" vertical="center"/>
    </xf>
    <xf numFmtId="178" fontId="0" fillId="0" borderId="10" xfId="0" applyNumberFormat="1" applyFont="1" applyBorder="1" applyAlignment="1">
      <alignment horizontal="center" vertical="center"/>
    </xf>
    <xf numFmtId="178" fontId="0" fillId="0" borderId="22" xfId="0" applyNumberFormat="1" applyFont="1" applyBorder="1" applyAlignment="1">
      <alignment horizontal="center" vertical="center"/>
    </xf>
    <xf numFmtId="0" fontId="0" fillId="0" borderId="0" xfId="0" applyFont="1" applyAlignment="1">
      <alignment vertical="center"/>
    </xf>
    <xf numFmtId="178" fontId="0" fillId="0" borderId="22"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0" fillId="0" borderId="22" xfId="0" applyFont="1" applyBorder="1" applyAlignment="1">
      <alignment vertical="center" wrapText="1"/>
    </xf>
    <xf numFmtId="179" fontId="3" fillId="0" borderId="10" xfId="0" applyNumberFormat="1" applyFont="1" applyFill="1" applyBorder="1" applyAlignment="1">
      <alignment vertical="center" shrinkToFit="1"/>
    </xf>
    <xf numFmtId="0" fontId="3" fillId="0" borderId="33" xfId="0" applyFont="1" applyFill="1" applyBorder="1" applyAlignment="1">
      <alignment horizontal="left" vertical="center" wrapText="1"/>
    </xf>
    <xf numFmtId="188" fontId="0" fillId="0" borderId="22" xfId="0" applyNumberFormat="1" applyBorder="1" applyAlignment="1">
      <alignment vertical="center"/>
    </xf>
    <xf numFmtId="0" fontId="0" fillId="0" borderId="22" xfId="0" applyFont="1" applyBorder="1" applyAlignment="1" applyProtection="1">
      <alignment vertical="center" wrapText="1"/>
      <protection locked="0"/>
    </xf>
    <xf numFmtId="0" fontId="0" fillId="0" borderId="23" xfId="0" applyBorder="1" applyAlignment="1">
      <alignment vertical="center"/>
    </xf>
    <xf numFmtId="0" fontId="0" fillId="0" borderId="25" xfId="0" applyBorder="1" applyAlignment="1">
      <alignment vertical="center"/>
    </xf>
    <xf numFmtId="0" fontId="0" fillId="0" borderId="15" xfId="0" applyFont="1" applyBorder="1" applyAlignment="1">
      <alignment horizontal="center" vertical="center" wrapText="1"/>
    </xf>
    <xf numFmtId="58" fontId="0" fillId="0" borderId="10" xfId="0" applyNumberFormat="1" applyFont="1" applyBorder="1" applyAlignment="1">
      <alignment vertical="center"/>
    </xf>
    <xf numFmtId="49" fontId="0" fillId="0" borderId="22" xfId="0" applyNumberFormat="1" applyFont="1" applyBorder="1" applyAlignment="1">
      <alignment vertical="center" wrapText="1"/>
    </xf>
    <xf numFmtId="3" fontId="0" fillId="0" borderId="10" xfId="0" applyNumberFormat="1" applyFont="1" applyBorder="1" applyAlignment="1">
      <alignment vertical="center"/>
    </xf>
    <xf numFmtId="0" fontId="0" fillId="0" borderId="15" xfId="0" applyFont="1" applyBorder="1" applyAlignment="1">
      <alignment vertical="center" wrapText="1"/>
    </xf>
    <xf numFmtId="0" fontId="0" fillId="0" borderId="10" xfId="0" applyFont="1" applyBorder="1" applyAlignment="1">
      <alignment vertical="center" wrapText="1"/>
    </xf>
    <xf numFmtId="0" fontId="44" fillId="0" borderId="22" xfId="0" applyFont="1" applyFill="1" applyBorder="1" applyAlignment="1">
      <alignment horizontal="center" vertical="center" wrapText="1"/>
    </xf>
    <xf numFmtId="0" fontId="44" fillId="0" borderId="2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4"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13" xfId="0" applyFont="1" applyFill="1" applyBorder="1" applyAlignment="1">
      <alignment horizontal="center" vertical="center" wrapText="1"/>
    </xf>
    <xf numFmtId="0" fontId="0" fillId="0" borderId="21" xfId="0" applyFont="1" applyFill="1" applyBorder="1" applyAlignment="1">
      <alignment horizontal="left" vertical="center" wrapText="1" shrinkToFit="1"/>
    </xf>
    <xf numFmtId="58" fontId="45" fillId="0" borderId="22" xfId="0" applyNumberFormat="1" applyFont="1" applyFill="1" applyBorder="1" applyAlignment="1">
      <alignment vertical="center" shrinkToFit="1"/>
    </xf>
    <xf numFmtId="0" fontId="0" fillId="0" borderId="22" xfId="0" applyFont="1" applyFill="1" applyBorder="1" applyAlignment="1">
      <alignment horizontal="left" vertical="center" wrapText="1"/>
    </xf>
    <xf numFmtId="49" fontId="45" fillId="0" borderId="22" xfId="0" applyNumberFormat="1" applyFont="1" applyFill="1" applyBorder="1" applyAlignment="1">
      <alignment horizontal="center" vertical="center" shrinkToFit="1"/>
    </xf>
    <xf numFmtId="0" fontId="0" fillId="0" borderId="22" xfId="0" applyFill="1" applyBorder="1" applyAlignment="1">
      <alignment vertical="center" wrapText="1"/>
    </xf>
    <xf numFmtId="3" fontId="45" fillId="0" borderId="22" xfId="0" applyNumberFormat="1" applyFont="1" applyFill="1" applyBorder="1" applyAlignment="1">
      <alignment horizontal="right" vertical="center" wrapText="1"/>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調査票２（国交省）"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666750</xdr:colOff>
      <xdr:row>0</xdr:row>
      <xdr:rowOff>9525</xdr:rowOff>
    </xdr:from>
    <xdr:ext cx="695325" cy="276225"/>
    <xdr:sp>
      <xdr:nvSpPr>
        <xdr:cNvPr id="1" name="テキスト ボックス 1"/>
        <xdr:cNvSpPr txBox="1">
          <a:spLocks noChangeArrowheads="1"/>
        </xdr:cNvSpPr>
      </xdr:nvSpPr>
      <xdr:spPr>
        <a:xfrm>
          <a:off x="15078075" y="95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309"/>
  <sheetViews>
    <sheetView tabSelected="1" view="pageBreakPreview" zoomScaleSheetLayoutView="100" workbookViewId="0" topLeftCell="A170">
      <selection activeCell="C170" sqref="C170"/>
    </sheetView>
  </sheetViews>
  <sheetFormatPr defaultColWidth="9.140625" defaultRowHeight="15"/>
  <cols>
    <col min="2" max="3" width="14.00390625" style="0" customWidth="1"/>
    <col min="4" max="4" width="18.7109375" style="0" customWidth="1"/>
    <col min="5" max="5" width="15.421875" style="0" customWidth="1"/>
    <col min="6" max="6" width="17.421875" style="0" customWidth="1"/>
    <col min="7" max="7" width="58.00390625" style="0" customWidth="1"/>
    <col min="8" max="9" width="14.00390625" style="0" customWidth="1"/>
    <col min="10" max="10" width="7.421875" style="0" customWidth="1"/>
    <col min="11" max="11" width="10.8515625" style="0" customWidth="1"/>
    <col min="12" max="14" width="11.57421875" style="0" customWidth="1"/>
    <col min="15" max="15" width="8.8515625" style="0" customWidth="1"/>
  </cols>
  <sheetData>
    <row r="1" spans="2:15" ht="31.5" customHeight="1">
      <c r="B1" s="298" t="s">
        <v>16</v>
      </c>
      <c r="C1" s="299"/>
      <c r="D1" s="299"/>
      <c r="E1" s="299"/>
      <c r="F1" s="299"/>
      <c r="G1" s="299"/>
      <c r="H1" s="299"/>
      <c r="I1" s="299"/>
      <c r="J1" s="299"/>
      <c r="K1" s="299"/>
      <c r="L1" s="299"/>
      <c r="M1" s="299"/>
      <c r="N1" s="299"/>
      <c r="O1" s="299"/>
    </row>
    <row r="2" spans="2:15" ht="14.25" thickBot="1">
      <c r="B2" s="10"/>
      <c r="C2" s="10"/>
      <c r="D2" s="10"/>
      <c r="E2" s="10"/>
      <c r="F2" s="10"/>
      <c r="G2" s="10"/>
      <c r="H2" s="10"/>
      <c r="I2" s="10"/>
      <c r="J2" s="10"/>
      <c r="K2" s="10"/>
      <c r="L2" s="10"/>
      <c r="M2" s="10"/>
      <c r="N2" s="10"/>
      <c r="O2" s="10"/>
    </row>
    <row r="3" spans="1:15" ht="67.5" customHeight="1">
      <c r="A3" s="8"/>
      <c r="B3" s="300" t="s">
        <v>9</v>
      </c>
      <c r="C3" s="294" t="s">
        <v>0</v>
      </c>
      <c r="D3" s="294" t="s">
        <v>1</v>
      </c>
      <c r="E3" s="294" t="s">
        <v>2</v>
      </c>
      <c r="F3" s="294" t="s">
        <v>17</v>
      </c>
      <c r="G3" s="294" t="s">
        <v>11</v>
      </c>
      <c r="H3" s="294" t="s">
        <v>3</v>
      </c>
      <c r="I3" s="294" t="s">
        <v>4</v>
      </c>
      <c r="J3" s="294" t="s">
        <v>5</v>
      </c>
      <c r="K3" s="293" t="s">
        <v>10</v>
      </c>
      <c r="L3" s="293" t="s">
        <v>12</v>
      </c>
      <c r="M3" s="293"/>
      <c r="N3" s="293"/>
      <c r="O3" s="296" t="s">
        <v>6</v>
      </c>
    </row>
    <row r="4" spans="1:15" ht="29.25" customHeight="1" thickBot="1">
      <c r="A4" s="8"/>
      <c r="B4" s="301"/>
      <c r="C4" s="295"/>
      <c r="D4" s="295"/>
      <c r="E4" s="295"/>
      <c r="F4" s="295"/>
      <c r="G4" s="295"/>
      <c r="H4" s="295"/>
      <c r="I4" s="295"/>
      <c r="J4" s="295"/>
      <c r="K4" s="302"/>
      <c r="L4" s="11" t="s">
        <v>8</v>
      </c>
      <c r="M4" s="11" t="s">
        <v>7</v>
      </c>
      <c r="N4" s="11" t="s">
        <v>13</v>
      </c>
      <c r="O4" s="297"/>
    </row>
    <row r="5" spans="1:15" ht="144" customHeight="1">
      <c r="A5" s="8"/>
      <c r="B5" s="111" t="s">
        <v>278</v>
      </c>
      <c r="C5" s="112" t="s">
        <v>279</v>
      </c>
      <c r="D5" s="113">
        <v>43191</v>
      </c>
      <c r="E5" s="114" t="s">
        <v>280</v>
      </c>
      <c r="F5" s="115">
        <v>1013205001281</v>
      </c>
      <c r="G5" s="19" t="s">
        <v>275</v>
      </c>
      <c r="H5" s="116">
        <v>13543000</v>
      </c>
      <c r="I5" s="116">
        <v>13426487</v>
      </c>
      <c r="J5" s="117">
        <f>I5/H5</f>
        <v>0.9913968101602304</v>
      </c>
      <c r="K5" s="118">
        <v>0</v>
      </c>
      <c r="L5" s="119"/>
      <c r="M5" s="119"/>
      <c r="N5" s="119"/>
      <c r="O5" s="120"/>
    </row>
    <row r="6" spans="1:15" ht="144" customHeight="1">
      <c r="A6" s="8"/>
      <c r="B6" s="70" t="s">
        <v>857</v>
      </c>
      <c r="C6" s="100" t="s">
        <v>858</v>
      </c>
      <c r="D6" s="274">
        <v>43192</v>
      </c>
      <c r="E6" s="70" t="s">
        <v>859</v>
      </c>
      <c r="F6" s="275" t="s">
        <v>860</v>
      </c>
      <c r="G6" s="70" t="s">
        <v>861</v>
      </c>
      <c r="H6" s="269">
        <v>47575000</v>
      </c>
      <c r="I6" s="269">
        <v>47223000</v>
      </c>
      <c r="J6" s="270">
        <f>I6/H6</f>
        <v>0.9926011560693642</v>
      </c>
      <c r="K6" s="271" t="s">
        <v>862</v>
      </c>
      <c r="L6" s="22" t="s">
        <v>863</v>
      </c>
      <c r="M6" s="22"/>
      <c r="N6" s="22"/>
      <c r="O6" s="109"/>
    </row>
    <row r="7" spans="1:15" ht="144" customHeight="1">
      <c r="A7" s="8"/>
      <c r="B7" s="70" t="s">
        <v>864</v>
      </c>
      <c r="C7" s="100" t="s">
        <v>858</v>
      </c>
      <c r="D7" s="274">
        <v>43192</v>
      </c>
      <c r="E7" s="70" t="s">
        <v>865</v>
      </c>
      <c r="F7" s="276" t="s">
        <v>866</v>
      </c>
      <c r="G7" s="70" t="s">
        <v>861</v>
      </c>
      <c r="H7" s="269">
        <v>41714000</v>
      </c>
      <c r="I7" s="269">
        <v>41360000</v>
      </c>
      <c r="J7" s="270">
        <f aca="true" t="shared" si="0" ref="J7:J14">I7/H7</f>
        <v>0.9915136405043871</v>
      </c>
      <c r="K7" s="271" t="s">
        <v>862</v>
      </c>
      <c r="L7" s="109"/>
      <c r="M7" s="109"/>
      <c r="N7" s="272"/>
      <c r="O7" s="109"/>
    </row>
    <row r="8" spans="1:15" ht="144" customHeight="1">
      <c r="A8" s="8"/>
      <c r="B8" s="70" t="s">
        <v>867</v>
      </c>
      <c r="C8" s="100" t="s">
        <v>858</v>
      </c>
      <c r="D8" s="274">
        <v>43192</v>
      </c>
      <c r="E8" s="70" t="s">
        <v>868</v>
      </c>
      <c r="F8" s="276" t="s">
        <v>869</v>
      </c>
      <c r="G8" s="70" t="s">
        <v>861</v>
      </c>
      <c r="H8" s="269">
        <v>144871000</v>
      </c>
      <c r="I8" s="269">
        <v>144851821</v>
      </c>
      <c r="J8" s="270">
        <f t="shared" si="0"/>
        <v>0.9998676132559311</v>
      </c>
      <c r="K8" s="271">
        <v>1</v>
      </c>
      <c r="L8" s="22" t="s">
        <v>870</v>
      </c>
      <c r="M8" s="277" t="s">
        <v>871</v>
      </c>
      <c r="N8" s="272">
        <v>1</v>
      </c>
      <c r="O8" s="109"/>
    </row>
    <row r="9" spans="1:15" ht="144" customHeight="1">
      <c r="A9" s="8"/>
      <c r="B9" s="70" t="s">
        <v>872</v>
      </c>
      <c r="C9" s="100" t="s">
        <v>858</v>
      </c>
      <c r="D9" s="274">
        <v>43192</v>
      </c>
      <c r="E9" s="70" t="s">
        <v>873</v>
      </c>
      <c r="F9" s="276" t="s">
        <v>874</v>
      </c>
      <c r="G9" s="70" t="s">
        <v>861</v>
      </c>
      <c r="H9" s="269">
        <v>42919000</v>
      </c>
      <c r="I9" s="269">
        <v>42843346</v>
      </c>
      <c r="J9" s="270">
        <f t="shared" si="0"/>
        <v>0.9982372841864908</v>
      </c>
      <c r="K9" s="271" t="s">
        <v>862</v>
      </c>
      <c r="L9" s="109"/>
      <c r="M9" s="109"/>
      <c r="N9" s="272"/>
      <c r="O9" s="109"/>
    </row>
    <row r="10" spans="1:15" ht="144" customHeight="1">
      <c r="A10" s="8"/>
      <c r="B10" s="70" t="s">
        <v>875</v>
      </c>
      <c r="C10" s="100" t="s">
        <v>858</v>
      </c>
      <c r="D10" s="274">
        <v>43192</v>
      </c>
      <c r="E10" s="70" t="s">
        <v>876</v>
      </c>
      <c r="F10" s="276" t="s">
        <v>877</v>
      </c>
      <c r="G10" s="70" t="s">
        <v>861</v>
      </c>
      <c r="H10" s="269">
        <v>50343000</v>
      </c>
      <c r="I10" s="269">
        <v>49540000</v>
      </c>
      <c r="J10" s="270">
        <f t="shared" si="0"/>
        <v>0.9840494209721312</v>
      </c>
      <c r="K10" s="271" t="s">
        <v>862</v>
      </c>
      <c r="L10" s="22" t="s">
        <v>870</v>
      </c>
      <c r="M10" s="277" t="s">
        <v>871</v>
      </c>
      <c r="N10" s="272">
        <v>1</v>
      </c>
      <c r="O10" s="109"/>
    </row>
    <row r="11" spans="1:15" ht="144" customHeight="1">
      <c r="A11" s="8"/>
      <c r="B11" s="70" t="s">
        <v>878</v>
      </c>
      <c r="C11" s="100" t="s">
        <v>858</v>
      </c>
      <c r="D11" s="274">
        <v>43192</v>
      </c>
      <c r="E11" s="70" t="s">
        <v>879</v>
      </c>
      <c r="F11" s="276" t="s">
        <v>880</v>
      </c>
      <c r="G11" s="70" t="s">
        <v>861</v>
      </c>
      <c r="H11" s="269">
        <v>43611000</v>
      </c>
      <c r="I11" s="269">
        <v>43500000</v>
      </c>
      <c r="J11" s="270">
        <f t="shared" si="0"/>
        <v>0.9974547705854028</v>
      </c>
      <c r="K11" s="271" t="s">
        <v>881</v>
      </c>
      <c r="L11" s="109"/>
      <c r="M11" s="109"/>
      <c r="N11" s="272"/>
      <c r="O11" s="109"/>
    </row>
    <row r="12" spans="1:15" ht="144" customHeight="1">
      <c r="A12" s="8"/>
      <c r="B12" s="70" t="s">
        <v>882</v>
      </c>
      <c r="C12" s="100" t="s">
        <v>858</v>
      </c>
      <c r="D12" s="274">
        <v>43192</v>
      </c>
      <c r="E12" s="70" t="s">
        <v>883</v>
      </c>
      <c r="F12" s="278" t="s">
        <v>884</v>
      </c>
      <c r="G12" s="70" t="s">
        <v>861</v>
      </c>
      <c r="H12" s="269">
        <v>42493000</v>
      </c>
      <c r="I12" s="269">
        <v>42400000</v>
      </c>
      <c r="J12" s="270">
        <f t="shared" si="0"/>
        <v>0.9978114042312851</v>
      </c>
      <c r="K12" s="271" t="s">
        <v>862</v>
      </c>
      <c r="L12" s="109"/>
      <c r="M12" s="109"/>
      <c r="N12" s="272"/>
      <c r="O12" s="109"/>
    </row>
    <row r="13" spans="1:15" ht="144" customHeight="1">
      <c r="A13" s="8"/>
      <c r="B13" s="70" t="s">
        <v>885</v>
      </c>
      <c r="C13" s="100" t="s">
        <v>858</v>
      </c>
      <c r="D13" s="274">
        <v>43192</v>
      </c>
      <c r="E13" s="70" t="s">
        <v>886</v>
      </c>
      <c r="F13" s="278" t="s">
        <v>869</v>
      </c>
      <c r="G13" s="70" t="s">
        <v>861</v>
      </c>
      <c r="H13" s="269">
        <v>29752000</v>
      </c>
      <c r="I13" s="269">
        <v>29745861</v>
      </c>
      <c r="J13" s="270">
        <f t="shared" si="0"/>
        <v>0.9997936609303576</v>
      </c>
      <c r="K13" s="271">
        <v>1</v>
      </c>
      <c r="L13" s="22" t="s">
        <v>870</v>
      </c>
      <c r="M13" s="277" t="s">
        <v>871</v>
      </c>
      <c r="N13" s="272">
        <v>1</v>
      </c>
      <c r="O13" s="109"/>
    </row>
    <row r="14" spans="1:15" ht="144" customHeight="1">
      <c r="A14" s="8"/>
      <c r="B14" s="100" t="s">
        <v>887</v>
      </c>
      <c r="C14" s="100" t="s">
        <v>858</v>
      </c>
      <c r="D14" s="274">
        <v>43192</v>
      </c>
      <c r="E14" s="100" t="s">
        <v>888</v>
      </c>
      <c r="F14" s="273" t="s">
        <v>889</v>
      </c>
      <c r="G14" s="70" t="s">
        <v>861</v>
      </c>
      <c r="H14" s="267">
        <v>34784000</v>
      </c>
      <c r="I14" s="267">
        <v>34773300</v>
      </c>
      <c r="J14" s="270">
        <f t="shared" si="0"/>
        <v>0.9996923873045078</v>
      </c>
      <c r="K14" s="271" t="s">
        <v>862</v>
      </c>
      <c r="L14" s="260"/>
      <c r="M14" s="260"/>
      <c r="N14" s="271"/>
      <c r="O14" s="260"/>
    </row>
    <row r="15" spans="1:15" ht="144.75" customHeight="1">
      <c r="A15" s="8"/>
      <c r="B15" s="121" t="s">
        <v>45</v>
      </c>
      <c r="C15" s="122" t="s">
        <v>46</v>
      </c>
      <c r="D15" s="123">
        <v>43192</v>
      </c>
      <c r="E15" s="122" t="s">
        <v>47</v>
      </c>
      <c r="F15" s="124">
        <v>3290005003743</v>
      </c>
      <c r="G15" s="122" t="s">
        <v>48</v>
      </c>
      <c r="H15" s="125">
        <v>15106547</v>
      </c>
      <c r="I15" s="125">
        <v>5800000</v>
      </c>
      <c r="J15" s="126">
        <f>I15/H15</f>
        <v>0.38393949325415</v>
      </c>
      <c r="K15" s="4"/>
      <c r="L15" s="4"/>
      <c r="M15" s="4"/>
      <c r="N15" s="4"/>
      <c r="O15" s="38"/>
    </row>
    <row r="16" spans="1:15" ht="144.75" customHeight="1">
      <c r="A16" s="8"/>
      <c r="B16" s="15" t="s">
        <v>49</v>
      </c>
      <c r="C16" s="3" t="s">
        <v>50</v>
      </c>
      <c r="D16" s="127">
        <v>43192</v>
      </c>
      <c r="E16" s="3" t="s">
        <v>51</v>
      </c>
      <c r="F16" s="128">
        <v>9011105004959</v>
      </c>
      <c r="G16" s="3" t="s">
        <v>52</v>
      </c>
      <c r="H16" s="36">
        <v>18825000</v>
      </c>
      <c r="I16" s="36">
        <v>18800000</v>
      </c>
      <c r="J16" s="37">
        <f>I16/H16</f>
        <v>0.99867197875166</v>
      </c>
      <c r="K16" s="4"/>
      <c r="L16" s="4" t="s">
        <v>53</v>
      </c>
      <c r="M16" s="4" t="s">
        <v>54</v>
      </c>
      <c r="N16" s="4">
        <v>1</v>
      </c>
      <c r="O16" s="38"/>
    </row>
    <row r="17" spans="1:15" ht="144.75" customHeight="1">
      <c r="A17" s="8"/>
      <c r="B17" s="110" t="s">
        <v>55</v>
      </c>
      <c r="C17" s="107" t="s">
        <v>56</v>
      </c>
      <c r="D17" s="14">
        <v>43192</v>
      </c>
      <c r="E17" s="107" t="s">
        <v>57</v>
      </c>
      <c r="F17" s="129" t="s">
        <v>58</v>
      </c>
      <c r="G17" s="26" t="s">
        <v>34</v>
      </c>
      <c r="H17" s="12">
        <v>156408609</v>
      </c>
      <c r="I17" s="12">
        <v>156405600</v>
      </c>
      <c r="J17" s="5">
        <f aca="true" t="shared" si="1" ref="J17:J52">I17/H17</f>
        <v>0.9999807619285201</v>
      </c>
      <c r="K17" s="109"/>
      <c r="L17" s="4"/>
      <c r="M17" s="4"/>
      <c r="N17" s="109"/>
      <c r="O17" s="13" t="s">
        <v>59</v>
      </c>
    </row>
    <row r="18" spans="1:15" ht="144.75" customHeight="1">
      <c r="A18" s="8"/>
      <c r="B18" s="110" t="s">
        <v>60</v>
      </c>
      <c r="C18" s="107" t="s">
        <v>61</v>
      </c>
      <c r="D18" s="6">
        <v>43192</v>
      </c>
      <c r="E18" s="107" t="s">
        <v>62</v>
      </c>
      <c r="F18" s="7" t="s">
        <v>63</v>
      </c>
      <c r="G18" s="3" t="s">
        <v>64</v>
      </c>
      <c r="H18" s="12">
        <v>1354452</v>
      </c>
      <c r="I18" s="12">
        <v>1354452</v>
      </c>
      <c r="J18" s="5">
        <f t="shared" si="1"/>
        <v>1</v>
      </c>
      <c r="K18" s="109">
        <v>0</v>
      </c>
      <c r="L18" s="4"/>
      <c r="M18" s="4"/>
      <c r="N18" s="109"/>
      <c r="O18" s="81"/>
    </row>
    <row r="19" spans="1:15" ht="144.75" customHeight="1">
      <c r="A19" s="8"/>
      <c r="B19" s="110" t="s">
        <v>65</v>
      </c>
      <c r="C19" s="107" t="s">
        <v>61</v>
      </c>
      <c r="D19" s="6">
        <v>43192</v>
      </c>
      <c r="E19" s="107" t="s">
        <v>66</v>
      </c>
      <c r="F19" s="7" t="s">
        <v>67</v>
      </c>
      <c r="G19" s="3" t="s">
        <v>68</v>
      </c>
      <c r="H19" s="12">
        <v>2963520</v>
      </c>
      <c r="I19" s="12">
        <v>2963520</v>
      </c>
      <c r="J19" s="5">
        <f t="shared" si="1"/>
        <v>1</v>
      </c>
      <c r="K19" s="109">
        <v>0</v>
      </c>
      <c r="L19" s="4"/>
      <c r="M19" s="4"/>
      <c r="N19" s="109"/>
      <c r="O19" s="81"/>
    </row>
    <row r="20" spans="1:15" ht="144.75" customHeight="1">
      <c r="A20" s="8"/>
      <c r="B20" s="110" t="s">
        <v>69</v>
      </c>
      <c r="C20" s="107" t="s">
        <v>61</v>
      </c>
      <c r="D20" s="6">
        <v>43192</v>
      </c>
      <c r="E20" s="107" t="s">
        <v>70</v>
      </c>
      <c r="F20" s="7" t="s">
        <v>71</v>
      </c>
      <c r="G20" s="3" t="s">
        <v>72</v>
      </c>
      <c r="H20" s="12">
        <v>1866240</v>
      </c>
      <c r="I20" s="12">
        <v>1866240</v>
      </c>
      <c r="J20" s="5">
        <f t="shared" si="1"/>
        <v>1</v>
      </c>
      <c r="K20" s="109">
        <v>0</v>
      </c>
      <c r="L20" s="4"/>
      <c r="M20" s="4"/>
      <c r="N20" s="109"/>
      <c r="O20" s="81"/>
    </row>
    <row r="21" spans="1:15" ht="144.75" customHeight="1">
      <c r="A21" s="8"/>
      <c r="B21" s="110" t="s">
        <v>73</v>
      </c>
      <c r="C21" s="107" t="s">
        <v>61</v>
      </c>
      <c r="D21" s="6">
        <v>43192</v>
      </c>
      <c r="E21" s="107" t="s">
        <v>74</v>
      </c>
      <c r="F21" s="7" t="s">
        <v>75</v>
      </c>
      <c r="G21" s="3" t="s">
        <v>76</v>
      </c>
      <c r="H21" s="12">
        <v>3718440</v>
      </c>
      <c r="I21" s="12">
        <v>3718440</v>
      </c>
      <c r="J21" s="5">
        <f t="shared" si="1"/>
        <v>1</v>
      </c>
      <c r="K21" s="109">
        <v>0</v>
      </c>
      <c r="L21" s="4"/>
      <c r="M21" s="4"/>
      <c r="N21" s="109"/>
      <c r="O21" s="81"/>
    </row>
    <row r="22" spans="1:15" ht="144.75" customHeight="1">
      <c r="A22" s="8"/>
      <c r="B22" s="110" t="s">
        <v>77</v>
      </c>
      <c r="C22" s="107" t="s">
        <v>61</v>
      </c>
      <c r="D22" s="6">
        <v>43192</v>
      </c>
      <c r="E22" s="107" t="s">
        <v>78</v>
      </c>
      <c r="F22" s="7" t="s">
        <v>79</v>
      </c>
      <c r="G22" s="3" t="s">
        <v>80</v>
      </c>
      <c r="H22" s="12">
        <v>2021760</v>
      </c>
      <c r="I22" s="12">
        <v>2021760</v>
      </c>
      <c r="J22" s="5">
        <f t="shared" si="1"/>
        <v>1</v>
      </c>
      <c r="K22" s="109">
        <v>0</v>
      </c>
      <c r="L22" s="4"/>
      <c r="M22" s="4"/>
      <c r="N22" s="109"/>
      <c r="O22" s="81"/>
    </row>
    <row r="23" spans="1:15" ht="144.75" customHeight="1">
      <c r="A23" s="8"/>
      <c r="B23" s="110" t="s">
        <v>81</v>
      </c>
      <c r="C23" s="107" t="s">
        <v>61</v>
      </c>
      <c r="D23" s="6">
        <v>43192</v>
      </c>
      <c r="E23" s="107" t="s">
        <v>82</v>
      </c>
      <c r="F23" s="7" t="s">
        <v>83</v>
      </c>
      <c r="G23" s="3" t="s">
        <v>64</v>
      </c>
      <c r="H23" s="12">
        <v>7776000</v>
      </c>
      <c r="I23" s="12">
        <v>7776000</v>
      </c>
      <c r="J23" s="5">
        <f t="shared" si="1"/>
        <v>1</v>
      </c>
      <c r="K23" s="109">
        <v>0</v>
      </c>
      <c r="L23" s="4"/>
      <c r="M23" s="4"/>
      <c r="N23" s="109"/>
      <c r="O23" s="81"/>
    </row>
    <row r="24" spans="1:15" ht="144.75" customHeight="1">
      <c r="A24" s="8"/>
      <c r="B24" s="110" t="s">
        <v>84</v>
      </c>
      <c r="C24" s="107" t="s">
        <v>61</v>
      </c>
      <c r="D24" s="6">
        <v>43192</v>
      </c>
      <c r="E24" s="107" t="s">
        <v>85</v>
      </c>
      <c r="F24" s="7" t="s">
        <v>86</v>
      </c>
      <c r="G24" s="3" t="s">
        <v>80</v>
      </c>
      <c r="H24" s="12">
        <v>4587840</v>
      </c>
      <c r="I24" s="12">
        <v>4587840</v>
      </c>
      <c r="J24" s="5">
        <f t="shared" si="1"/>
        <v>1</v>
      </c>
      <c r="K24" s="109">
        <v>0</v>
      </c>
      <c r="L24" s="4"/>
      <c r="M24" s="4"/>
      <c r="N24" s="109"/>
      <c r="O24" s="81"/>
    </row>
    <row r="25" spans="1:15" ht="144.75" customHeight="1">
      <c r="A25" s="8"/>
      <c r="B25" s="110" t="s">
        <v>87</v>
      </c>
      <c r="C25" s="107" t="s">
        <v>61</v>
      </c>
      <c r="D25" s="6">
        <v>43192</v>
      </c>
      <c r="E25" s="107" t="s">
        <v>88</v>
      </c>
      <c r="F25" s="7" t="s">
        <v>89</v>
      </c>
      <c r="G25" s="3" t="s">
        <v>64</v>
      </c>
      <c r="H25" s="12">
        <v>1391785</v>
      </c>
      <c r="I25" s="12">
        <v>1391785</v>
      </c>
      <c r="J25" s="5">
        <f t="shared" si="1"/>
        <v>1</v>
      </c>
      <c r="K25" s="109">
        <v>0</v>
      </c>
      <c r="L25" s="4"/>
      <c r="M25" s="4"/>
      <c r="N25" s="109"/>
      <c r="O25" s="81"/>
    </row>
    <row r="26" spans="1:15" ht="144.75" customHeight="1">
      <c r="A26" s="8"/>
      <c r="B26" s="130" t="s">
        <v>296</v>
      </c>
      <c r="C26" s="69" t="s">
        <v>297</v>
      </c>
      <c r="D26" s="151">
        <v>43192</v>
      </c>
      <c r="E26" s="69" t="s">
        <v>298</v>
      </c>
      <c r="F26" s="131" t="s">
        <v>299</v>
      </c>
      <c r="G26" s="17" t="s">
        <v>300</v>
      </c>
      <c r="H26" s="132" t="s">
        <v>301</v>
      </c>
      <c r="I26" s="132" t="s">
        <v>302</v>
      </c>
      <c r="J26" s="54">
        <v>1</v>
      </c>
      <c r="K26" s="50">
        <v>0</v>
      </c>
      <c r="L26" s="87"/>
      <c r="M26" s="87"/>
      <c r="N26" s="50"/>
      <c r="O26" s="133" t="s">
        <v>303</v>
      </c>
    </row>
    <row r="27" spans="1:15" ht="144.75" customHeight="1">
      <c r="A27" s="8"/>
      <c r="B27" s="110" t="s">
        <v>91</v>
      </c>
      <c r="C27" s="107" t="s">
        <v>61</v>
      </c>
      <c r="D27" s="6">
        <v>43192</v>
      </c>
      <c r="E27" s="107" t="s">
        <v>92</v>
      </c>
      <c r="F27" s="7" t="s">
        <v>93</v>
      </c>
      <c r="G27" s="3" t="s">
        <v>64</v>
      </c>
      <c r="H27" s="12">
        <v>1656384</v>
      </c>
      <c r="I27" s="12">
        <v>1656384</v>
      </c>
      <c r="J27" s="5">
        <f t="shared" si="1"/>
        <v>1</v>
      </c>
      <c r="K27" s="109">
        <v>0</v>
      </c>
      <c r="L27" s="4"/>
      <c r="M27" s="4"/>
      <c r="N27" s="109"/>
      <c r="O27" s="81" t="s">
        <v>90</v>
      </c>
    </row>
    <row r="28" spans="1:15" ht="144.75" customHeight="1">
      <c r="A28" s="8"/>
      <c r="B28" s="110" t="s">
        <v>94</v>
      </c>
      <c r="C28" s="107" t="s">
        <v>61</v>
      </c>
      <c r="D28" s="6">
        <v>43192</v>
      </c>
      <c r="E28" s="107" t="s">
        <v>95</v>
      </c>
      <c r="F28" s="7" t="s">
        <v>96</v>
      </c>
      <c r="G28" s="3" t="s">
        <v>719</v>
      </c>
      <c r="H28" s="12">
        <v>1153367</v>
      </c>
      <c r="I28" s="12">
        <v>1090204</v>
      </c>
      <c r="J28" s="5">
        <f t="shared" si="1"/>
        <v>0.9452359916661393</v>
      </c>
      <c r="K28" s="109">
        <v>0</v>
      </c>
      <c r="L28" s="4"/>
      <c r="M28" s="4"/>
      <c r="N28" s="109"/>
      <c r="O28" s="81"/>
    </row>
    <row r="29" spans="1:15" ht="144.75" customHeight="1">
      <c r="A29" s="8"/>
      <c r="B29" s="99" t="s">
        <v>713</v>
      </c>
      <c r="C29" s="26" t="s">
        <v>544</v>
      </c>
      <c r="D29" s="134">
        <v>43192</v>
      </c>
      <c r="E29" s="107" t="s">
        <v>714</v>
      </c>
      <c r="F29" s="7" t="s">
        <v>715</v>
      </c>
      <c r="G29" s="100" t="s">
        <v>716</v>
      </c>
      <c r="H29" s="12">
        <v>56016000</v>
      </c>
      <c r="I29" s="12">
        <v>56015760</v>
      </c>
      <c r="J29" s="101">
        <f t="shared" si="1"/>
        <v>0.9999957155098543</v>
      </c>
      <c r="K29" s="109"/>
      <c r="L29" s="4"/>
      <c r="M29" s="4"/>
      <c r="N29" s="109"/>
      <c r="O29" s="81"/>
    </row>
    <row r="30" spans="1:15" ht="144.75" customHeight="1">
      <c r="A30" s="8"/>
      <c r="B30" s="15" t="s">
        <v>717</v>
      </c>
      <c r="C30" s="3" t="s">
        <v>557</v>
      </c>
      <c r="D30" s="135">
        <v>43192</v>
      </c>
      <c r="E30" s="3" t="s">
        <v>718</v>
      </c>
      <c r="F30" s="136">
        <v>9011005001123</v>
      </c>
      <c r="G30" s="3" t="s">
        <v>730</v>
      </c>
      <c r="H30" s="36">
        <v>23389000</v>
      </c>
      <c r="I30" s="36">
        <v>23389000</v>
      </c>
      <c r="J30" s="137">
        <v>1</v>
      </c>
      <c r="K30" s="109"/>
      <c r="L30" s="4"/>
      <c r="M30" s="4"/>
      <c r="N30" s="109"/>
      <c r="O30" s="81"/>
    </row>
    <row r="31" spans="1:15" ht="144.75" customHeight="1">
      <c r="A31" s="8"/>
      <c r="B31" s="110" t="s">
        <v>97</v>
      </c>
      <c r="C31" s="107" t="s">
        <v>43</v>
      </c>
      <c r="D31" s="6">
        <v>43192</v>
      </c>
      <c r="E31" s="107" t="s">
        <v>98</v>
      </c>
      <c r="F31" s="7" t="s">
        <v>99</v>
      </c>
      <c r="G31" s="3" t="s">
        <v>34</v>
      </c>
      <c r="H31" s="12">
        <v>201879766</v>
      </c>
      <c r="I31" s="12">
        <v>194184000</v>
      </c>
      <c r="J31" s="5">
        <f t="shared" si="1"/>
        <v>0.9618794584891682</v>
      </c>
      <c r="K31" s="109">
        <v>0</v>
      </c>
      <c r="L31" s="4"/>
      <c r="M31" s="4"/>
      <c r="N31" s="109"/>
      <c r="O31" s="81"/>
    </row>
    <row r="32" spans="1:15" ht="144.75" customHeight="1">
      <c r="A32" s="8"/>
      <c r="B32" s="110" t="s">
        <v>100</v>
      </c>
      <c r="C32" s="107" t="s">
        <v>38</v>
      </c>
      <c r="D32" s="6">
        <v>43192</v>
      </c>
      <c r="E32" s="107" t="s">
        <v>101</v>
      </c>
      <c r="F32" s="7" t="s">
        <v>102</v>
      </c>
      <c r="G32" s="3" t="s">
        <v>34</v>
      </c>
      <c r="H32" s="12">
        <v>94050288</v>
      </c>
      <c r="I32" s="12">
        <v>93970800</v>
      </c>
      <c r="J32" s="5">
        <f t="shared" si="1"/>
        <v>0.9991548351239499</v>
      </c>
      <c r="K32" s="109">
        <v>0</v>
      </c>
      <c r="L32" s="4"/>
      <c r="M32" s="4"/>
      <c r="N32" s="109"/>
      <c r="O32" s="81"/>
    </row>
    <row r="33" spans="1:15" ht="144.75" customHeight="1">
      <c r="A33" s="8"/>
      <c r="B33" s="110" t="s">
        <v>103</v>
      </c>
      <c r="C33" s="107" t="s">
        <v>104</v>
      </c>
      <c r="D33" s="6">
        <v>43192</v>
      </c>
      <c r="E33" s="107" t="s">
        <v>35</v>
      </c>
      <c r="F33" s="7" t="s">
        <v>105</v>
      </c>
      <c r="G33" s="3" t="s">
        <v>34</v>
      </c>
      <c r="H33" s="12">
        <v>13201407</v>
      </c>
      <c r="I33" s="12">
        <v>13176000</v>
      </c>
      <c r="J33" s="5">
        <f t="shared" si="1"/>
        <v>0.9980754324141359</v>
      </c>
      <c r="K33" s="109">
        <v>0</v>
      </c>
      <c r="L33" s="4"/>
      <c r="M33" s="4"/>
      <c r="N33" s="109"/>
      <c r="O33" s="81"/>
    </row>
    <row r="34" spans="1:15" ht="144.75" customHeight="1">
      <c r="A34" s="8"/>
      <c r="B34" s="110" t="s">
        <v>106</v>
      </c>
      <c r="C34" s="107" t="s">
        <v>43</v>
      </c>
      <c r="D34" s="6">
        <v>43192</v>
      </c>
      <c r="E34" s="107" t="s">
        <v>21</v>
      </c>
      <c r="F34" s="7" t="s">
        <v>44</v>
      </c>
      <c r="G34" s="3" t="s">
        <v>107</v>
      </c>
      <c r="H34" s="12">
        <v>67604760</v>
      </c>
      <c r="I34" s="12">
        <v>67604760</v>
      </c>
      <c r="J34" s="5">
        <f t="shared" si="1"/>
        <v>1</v>
      </c>
      <c r="K34" s="109">
        <v>0</v>
      </c>
      <c r="L34" s="4"/>
      <c r="M34" s="4"/>
      <c r="N34" s="109"/>
      <c r="O34" s="81"/>
    </row>
    <row r="35" spans="1:15" ht="144.75" customHeight="1">
      <c r="A35" s="8"/>
      <c r="B35" s="110" t="s">
        <v>108</v>
      </c>
      <c r="C35" s="107" t="s">
        <v>43</v>
      </c>
      <c r="D35" s="6">
        <v>43192</v>
      </c>
      <c r="E35" s="107" t="s">
        <v>21</v>
      </c>
      <c r="F35" s="7" t="s">
        <v>44</v>
      </c>
      <c r="G35" s="3" t="s">
        <v>109</v>
      </c>
      <c r="H35" s="12">
        <v>74497140</v>
      </c>
      <c r="I35" s="12">
        <v>74497140</v>
      </c>
      <c r="J35" s="5">
        <f t="shared" si="1"/>
        <v>1</v>
      </c>
      <c r="K35" s="109">
        <v>0</v>
      </c>
      <c r="L35" s="4"/>
      <c r="M35" s="4"/>
      <c r="N35" s="109"/>
      <c r="O35" s="81"/>
    </row>
    <row r="36" spans="1:15" ht="144.75" customHeight="1">
      <c r="A36" s="8"/>
      <c r="B36" s="110" t="s">
        <v>110</v>
      </c>
      <c r="C36" s="107" t="s">
        <v>43</v>
      </c>
      <c r="D36" s="6">
        <v>43192</v>
      </c>
      <c r="E36" s="107" t="s">
        <v>18</v>
      </c>
      <c r="F36" s="7" t="s">
        <v>111</v>
      </c>
      <c r="G36" s="3" t="s">
        <v>107</v>
      </c>
      <c r="H36" s="12">
        <v>158112000</v>
      </c>
      <c r="I36" s="12">
        <v>158112000</v>
      </c>
      <c r="J36" s="5">
        <f t="shared" si="1"/>
        <v>1</v>
      </c>
      <c r="K36" s="109">
        <v>0</v>
      </c>
      <c r="L36" s="4"/>
      <c r="M36" s="4"/>
      <c r="N36" s="109"/>
      <c r="O36" s="81"/>
    </row>
    <row r="37" spans="1:15" ht="144.75" customHeight="1">
      <c r="A37" s="8"/>
      <c r="B37" s="110" t="s">
        <v>22</v>
      </c>
      <c r="C37" s="107" t="s">
        <v>43</v>
      </c>
      <c r="D37" s="6">
        <v>43192</v>
      </c>
      <c r="E37" s="107" t="s">
        <v>23</v>
      </c>
      <c r="F37" s="7" t="s">
        <v>37</v>
      </c>
      <c r="G37" s="3" t="s">
        <v>107</v>
      </c>
      <c r="H37" s="12">
        <v>25575217</v>
      </c>
      <c r="I37" s="12">
        <v>25575217</v>
      </c>
      <c r="J37" s="5">
        <f t="shared" si="1"/>
        <v>1</v>
      </c>
      <c r="K37" s="109">
        <v>0</v>
      </c>
      <c r="L37" s="4" t="s">
        <v>112</v>
      </c>
      <c r="M37" s="4" t="s">
        <v>54</v>
      </c>
      <c r="N37" s="109">
        <v>1</v>
      </c>
      <c r="O37" s="81"/>
    </row>
    <row r="38" spans="1:15" ht="144.75" customHeight="1">
      <c r="A38" s="8"/>
      <c r="B38" s="110" t="s">
        <v>24</v>
      </c>
      <c r="C38" s="107" t="s">
        <v>43</v>
      </c>
      <c r="D38" s="6">
        <v>43192</v>
      </c>
      <c r="E38" s="107" t="s">
        <v>25</v>
      </c>
      <c r="F38" s="7" t="s">
        <v>113</v>
      </c>
      <c r="G38" s="3" t="s">
        <v>107</v>
      </c>
      <c r="H38" s="12">
        <v>55097112</v>
      </c>
      <c r="I38" s="12">
        <v>55097112</v>
      </c>
      <c r="J38" s="5">
        <f t="shared" si="1"/>
        <v>1</v>
      </c>
      <c r="K38" s="109">
        <v>0</v>
      </c>
      <c r="L38" s="4"/>
      <c r="M38" s="4"/>
      <c r="N38" s="109"/>
      <c r="O38" s="81"/>
    </row>
    <row r="39" spans="1:15" ht="144.75" customHeight="1">
      <c r="A39" s="8"/>
      <c r="B39" s="110" t="s">
        <v>114</v>
      </c>
      <c r="C39" s="107" t="s">
        <v>38</v>
      </c>
      <c r="D39" s="6">
        <v>43192</v>
      </c>
      <c r="E39" s="107" t="s">
        <v>115</v>
      </c>
      <c r="F39" s="7" t="s">
        <v>116</v>
      </c>
      <c r="G39" s="3" t="s">
        <v>19</v>
      </c>
      <c r="H39" s="12">
        <v>19440000</v>
      </c>
      <c r="I39" s="12">
        <v>19440000</v>
      </c>
      <c r="J39" s="5">
        <f t="shared" si="1"/>
        <v>1</v>
      </c>
      <c r="K39" s="109">
        <v>0</v>
      </c>
      <c r="L39" s="4"/>
      <c r="M39" s="4"/>
      <c r="N39" s="109"/>
      <c r="O39" s="13" t="s">
        <v>117</v>
      </c>
    </row>
    <row r="40" spans="1:15" ht="144.75" customHeight="1">
      <c r="A40" s="8"/>
      <c r="B40" s="110" t="s">
        <v>118</v>
      </c>
      <c r="C40" s="107" t="s">
        <v>38</v>
      </c>
      <c r="D40" s="6">
        <v>43192</v>
      </c>
      <c r="E40" s="107" t="s">
        <v>115</v>
      </c>
      <c r="F40" s="7" t="s">
        <v>116</v>
      </c>
      <c r="G40" s="3" t="s">
        <v>109</v>
      </c>
      <c r="H40" s="12">
        <v>206904240</v>
      </c>
      <c r="I40" s="12">
        <v>206904240</v>
      </c>
      <c r="J40" s="5">
        <f t="shared" si="1"/>
        <v>1</v>
      </c>
      <c r="K40" s="109">
        <v>0</v>
      </c>
      <c r="L40" s="4"/>
      <c r="M40" s="4"/>
      <c r="N40" s="109"/>
      <c r="O40" s="13" t="s">
        <v>117</v>
      </c>
    </row>
    <row r="41" spans="1:15" ht="144.75" customHeight="1">
      <c r="A41" s="8"/>
      <c r="B41" s="110" t="s">
        <v>119</v>
      </c>
      <c r="C41" s="107" t="s">
        <v>38</v>
      </c>
      <c r="D41" s="6">
        <v>43192</v>
      </c>
      <c r="E41" s="107" t="s">
        <v>33</v>
      </c>
      <c r="F41" s="7" t="s">
        <v>42</v>
      </c>
      <c r="G41" s="3" t="s">
        <v>31</v>
      </c>
      <c r="H41" s="12" t="s">
        <v>20</v>
      </c>
      <c r="I41" s="12" t="s">
        <v>20</v>
      </c>
      <c r="J41" s="5"/>
      <c r="K41" s="109">
        <v>0</v>
      </c>
      <c r="L41" s="4"/>
      <c r="M41" s="4"/>
      <c r="N41" s="109"/>
      <c r="O41" s="81" t="s">
        <v>90</v>
      </c>
    </row>
    <row r="42" spans="1:15" ht="144.75" customHeight="1">
      <c r="A42" s="8"/>
      <c r="B42" s="110" t="s">
        <v>120</v>
      </c>
      <c r="C42" s="107" t="s">
        <v>41</v>
      </c>
      <c r="D42" s="6">
        <v>43192</v>
      </c>
      <c r="E42" s="107" t="s">
        <v>21</v>
      </c>
      <c r="F42" s="7" t="s">
        <v>44</v>
      </c>
      <c r="G42" s="3" t="s">
        <v>19</v>
      </c>
      <c r="H42" s="12">
        <v>61196040</v>
      </c>
      <c r="I42" s="12">
        <v>61196040</v>
      </c>
      <c r="J42" s="5">
        <f t="shared" si="1"/>
        <v>1</v>
      </c>
      <c r="K42" s="109">
        <v>0</v>
      </c>
      <c r="L42" s="4"/>
      <c r="M42" s="4"/>
      <c r="N42" s="109"/>
      <c r="O42" s="81"/>
    </row>
    <row r="43" spans="1:15" ht="144.75" customHeight="1">
      <c r="A43" s="8"/>
      <c r="B43" s="110" t="s">
        <v>121</v>
      </c>
      <c r="C43" s="107" t="s">
        <v>43</v>
      </c>
      <c r="D43" s="6">
        <v>43192</v>
      </c>
      <c r="E43" s="107" t="s">
        <v>18</v>
      </c>
      <c r="F43" s="7" t="s">
        <v>111</v>
      </c>
      <c r="G43" s="3" t="s">
        <v>109</v>
      </c>
      <c r="H43" s="12">
        <v>122303520</v>
      </c>
      <c r="I43" s="12">
        <v>122303520</v>
      </c>
      <c r="J43" s="5">
        <f t="shared" si="1"/>
        <v>1</v>
      </c>
      <c r="K43" s="109">
        <v>0</v>
      </c>
      <c r="L43" s="4"/>
      <c r="M43" s="4"/>
      <c r="N43" s="109"/>
      <c r="O43" s="81"/>
    </row>
    <row r="44" spans="1:15" ht="144.75" customHeight="1">
      <c r="A44" s="8"/>
      <c r="B44" s="110" t="s">
        <v>122</v>
      </c>
      <c r="C44" s="107" t="s">
        <v>123</v>
      </c>
      <c r="D44" s="6">
        <v>43192</v>
      </c>
      <c r="E44" s="107" t="s">
        <v>28</v>
      </c>
      <c r="F44" s="7" t="s">
        <v>124</v>
      </c>
      <c r="G44" s="3" t="s">
        <v>31</v>
      </c>
      <c r="H44" s="12">
        <v>2191334</v>
      </c>
      <c r="I44" s="12">
        <v>2191334</v>
      </c>
      <c r="J44" s="5">
        <f t="shared" si="1"/>
        <v>1</v>
      </c>
      <c r="K44" s="109">
        <v>0</v>
      </c>
      <c r="L44" s="4"/>
      <c r="M44" s="4"/>
      <c r="N44" s="109"/>
      <c r="O44" s="81"/>
    </row>
    <row r="45" spans="1:15" ht="144.75" customHeight="1">
      <c r="A45" s="8"/>
      <c r="B45" s="110" t="s">
        <v>27</v>
      </c>
      <c r="C45" s="107" t="s">
        <v>125</v>
      </c>
      <c r="D45" s="6">
        <v>43192</v>
      </c>
      <c r="E45" s="107" t="s">
        <v>33</v>
      </c>
      <c r="F45" s="7" t="s">
        <v>42</v>
      </c>
      <c r="G45" s="3" t="s">
        <v>31</v>
      </c>
      <c r="H45" s="12">
        <v>2080890</v>
      </c>
      <c r="I45" s="12">
        <v>2080890</v>
      </c>
      <c r="J45" s="5">
        <f t="shared" si="1"/>
        <v>1</v>
      </c>
      <c r="K45" s="109">
        <v>0</v>
      </c>
      <c r="L45" s="4"/>
      <c r="M45" s="4"/>
      <c r="N45" s="109"/>
      <c r="O45" s="81"/>
    </row>
    <row r="46" spans="1:15" ht="144.75" customHeight="1">
      <c r="A46" s="8"/>
      <c r="B46" s="110" t="s">
        <v>126</v>
      </c>
      <c r="C46" s="107" t="s">
        <v>43</v>
      </c>
      <c r="D46" s="6">
        <v>43192</v>
      </c>
      <c r="E46" s="107" t="s">
        <v>23</v>
      </c>
      <c r="F46" s="7" t="s">
        <v>37</v>
      </c>
      <c r="G46" s="3" t="s">
        <v>31</v>
      </c>
      <c r="H46" s="12">
        <v>4953312</v>
      </c>
      <c r="I46" s="12">
        <v>4953312</v>
      </c>
      <c r="J46" s="5">
        <f t="shared" si="1"/>
        <v>1</v>
      </c>
      <c r="K46" s="109">
        <v>0</v>
      </c>
      <c r="L46" s="4" t="s">
        <v>112</v>
      </c>
      <c r="M46" s="4" t="s">
        <v>54</v>
      </c>
      <c r="N46" s="109">
        <v>1</v>
      </c>
      <c r="O46" s="81"/>
    </row>
    <row r="47" spans="1:15" ht="144.75" customHeight="1">
      <c r="A47" s="8"/>
      <c r="B47" s="110" t="s">
        <v>127</v>
      </c>
      <c r="C47" s="107" t="s">
        <v>43</v>
      </c>
      <c r="D47" s="6">
        <v>43192</v>
      </c>
      <c r="E47" s="107" t="s">
        <v>25</v>
      </c>
      <c r="F47" s="7" t="s">
        <v>113</v>
      </c>
      <c r="G47" s="3" t="s">
        <v>31</v>
      </c>
      <c r="H47" s="12">
        <v>3594468</v>
      </c>
      <c r="I47" s="12">
        <v>3594468</v>
      </c>
      <c r="J47" s="5">
        <f t="shared" si="1"/>
        <v>1</v>
      </c>
      <c r="K47" s="109">
        <v>0</v>
      </c>
      <c r="L47" s="4"/>
      <c r="M47" s="4"/>
      <c r="N47" s="109"/>
      <c r="O47" s="81"/>
    </row>
    <row r="48" spans="1:15" ht="144.75" customHeight="1">
      <c r="A48" s="8"/>
      <c r="B48" s="110" t="s">
        <v>128</v>
      </c>
      <c r="C48" s="107" t="s">
        <v>38</v>
      </c>
      <c r="D48" s="6">
        <v>43192</v>
      </c>
      <c r="E48" s="107" t="s">
        <v>129</v>
      </c>
      <c r="F48" s="7" t="s">
        <v>130</v>
      </c>
      <c r="G48" s="3" t="s">
        <v>31</v>
      </c>
      <c r="H48" s="12">
        <v>4341600</v>
      </c>
      <c r="I48" s="12">
        <v>4341600</v>
      </c>
      <c r="J48" s="5">
        <f t="shared" si="1"/>
        <v>1</v>
      </c>
      <c r="K48" s="109">
        <v>0</v>
      </c>
      <c r="L48" s="4"/>
      <c r="M48" s="4"/>
      <c r="N48" s="109"/>
      <c r="O48" s="81"/>
    </row>
    <row r="49" spans="1:15" ht="144.75" customHeight="1">
      <c r="A49" s="8"/>
      <c r="B49" s="110" t="s">
        <v>131</v>
      </c>
      <c r="C49" s="107" t="s">
        <v>123</v>
      </c>
      <c r="D49" s="6">
        <v>43192</v>
      </c>
      <c r="E49" s="107" t="s">
        <v>28</v>
      </c>
      <c r="F49" s="7" t="s">
        <v>124</v>
      </c>
      <c r="G49" s="3" t="s">
        <v>19</v>
      </c>
      <c r="H49" s="12">
        <v>201018402</v>
      </c>
      <c r="I49" s="12">
        <v>201018402</v>
      </c>
      <c r="J49" s="5">
        <f t="shared" si="1"/>
        <v>1</v>
      </c>
      <c r="K49" s="109">
        <v>0</v>
      </c>
      <c r="L49" s="4"/>
      <c r="M49" s="4"/>
      <c r="N49" s="109"/>
      <c r="O49" s="13" t="s">
        <v>132</v>
      </c>
    </row>
    <row r="50" spans="1:15" ht="144.75" customHeight="1">
      <c r="A50" s="8"/>
      <c r="B50" s="110" t="s">
        <v>133</v>
      </c>
      <c r="C50" s="107" t="s">
        <v>123</v>
      </c>
      <c r="D50" s="6">
        <v>43192</v>
      </c>
      <c r="E50" s="107" t="s">
        <v>28</v>
      </c>
      <c r="F50" s="7" t="s">
        <v>124</v>
      </c>
      <c r="G50" s="3" t="s">
        <v>26</v>
      </c>
      <c r="H50" s="12">
        <v>4045644</v>
      </c>
      <c r="I50" s="12">
        <v>4045644</v>
      </c>
      <c r="J50" s="5">
        <f t="shared" si="1"/>
        <v>1</v>
      </c>
      <c r="K50" s="109">
        <v>0</v>
      </c>
      <c r="L50" s="4"/>
      <c r="M50" s="4"/>
      <c r="N50" s="109"/>
      <c r="O50" s="81"/>
    </row>
    <row r="51" spans="1:15" ht="144.75" customHeight="1">
      <c r="A51" s="8"/>
      <c r="B51" s="110" t="s">
        <v>134</v>
      </c>
      <c r="C51" s="107" t="s">
        <v>39</v>
      </c>
      <c r="D51" s="6">
        <v>43192</v>
      </c>
      <c r="E51" s="107" t="s">
        <v>30</v>
      </c>
      <c r="F51" s="7" t="s">
        <v>135</v>
      </c>
      <c r="G51" s="3" t="s">
        <v>29</v>
      </c>
      <c r="H51" s="12">
        <v>3220008</v>
      </c>
      <c r="I51" s="12">
        <v>3220008</v>
      </c>
      <c r="J51" s="5">
        <f t="shared" si="1"/>
        <v>1</v>
      </c>
      <c r="K51" s="109">
        <v>0</v>
      </c>
      <c r="L51" s="4"/>
      <c r="M51" s="4"/>
      <c r="N51" s="109"/>
      <c r="O51" s="81"/>
    </row>
    <row r="52" spans="1:15" ht="144.75" customHeight="1">
      <c r="A52" s="8"/>
      <c r="B52" s="110" t="s">
        <v>136</v>
      </c>
      <c r="C52" s="107" t="s">
        <v>38</v>
      </c>
      <c r="D52" s="6">
        <v>43192</v>
      </c>
      <c r="E52" s="107" t="s">
        <v>32</v>
      </c>
      <c r="F52" s="7" t="s">
        <v>137</v>
      </c>
      <c r="G52" s="3" t="s">
        <v>26</v>
      </c>
      <c r="H52" s="12">
        <v>7000000</v>
      </c>
      <c r="I52" s="12">
        <v>7000000</v>
      </c>
      <c r="J52" s="5">
        <f t="shared" si="1"/>
        <v>1</v>
      </c>
      <c r="K52" s="109">
        <v>0</v>
      </c>
      <c r="L52" s="4"/>
      <c r="M52" s="4"/>
      <c r="N52" s="109"/>
      <c r="O52" s="81"/>
    </row>
    <row r="53" spans="1:15" ht="144.75" customHeight="1">
      <c r="A53" s="8"/>
      <c r="B53" s="110" t="s">
        <v>138</v>
      </c>
      <c r="C53" s="107" t="s">
        <v>139</v>
      </c>
      <c r="D53" s="6">
        <v>43192</v>
      </c>
      <c r="E53" s="107" t="s">
        <v>140</v>
      </c>
      <c r="F53" s="7" t="s">
        <v>141</v>
      </c>
      <c r="G53" s="3" t="s">
        <v>64</v>
      </c>
      <c r="H53" s="12" t="s">
        <v>142</v>
      </c>
      <c r="I53" s="12" t="s">
        <v>143</v>
      </c>
      <c r="J53" s="5" t="s">
        <v>144</v>
      </c>
      <c r="K53" s="109">
        <v>0</v>
      </c>
      <c r="L53" s="4"/>
      <c r="M53" s="4"/>
      <c r="N53" s="109"/>
      <c r="O53" s="81" t="s">
        <v>90</v>
      </c>
    </row>
    <row r="54" spans="1:15" ht="409.5" customHeight="1">
      <c r="A54" s="8"/>
      <c r="B54" s="110" t="s">
        <v>145</v>
      </c>
      <c r="C54" s="107" t="s">
        <v>146</v>
      </c>
      <c r="D54" s="6">
        <v>43192</v>
      </c>
      <c r="E54" s="107" t="s">
        <v>147</v>
      </c>
      <c r="F54" s="7" t="s">
        <v>712</v>
      </c>
      <c r="G54" s="3" t="s">
        <v>148</v>
      </c>
      <c r="H54" s="12" t="s">
        <v>142</v>
      </c>
      <c r="I54" s="12" t="s">
        <v>149</v>
      </c>
      <c r="J54" s="5" t="s">
        <v>144</v>
      </c>
      <c r="K54" s="109">
        <v>0</v>
      </c>
      <c r="L54" s="4"/>
      <c r="M54" s="4"/>
      <c r="N54" s="109"/>
      <c r="O54" s="13" t="s">
        <v>150</v>
      </c>
    </row>
    <row r="55" spans="1:15" ht="144.75" customHeight="1">
      <c r="A55" s="8"/>
      <c r="B55" s="110" t="s">
        <v>151</v>
      </c>
      <c r="C55" s="3" t="s">
        <v>146</v>
      </c>
      <c r="D55" s="138">
        <v>43192</v>
      </c>
      <c r="E55" s="107" t="s">
        <v>152</v>
      </c>
      <c r="F55" s="7" t="s">
        <v>153</v>
      </c>
      <c r="G55" s="3" t="s">
        <v>36</v>
      </c>
      <c r="H55" s="12">
        <v>1591704</v>
      </c>
      <c r="I55" s="12">
        <v>1591704</v>
      </c>
      <c r="J55" s="5">
        <f aca="true" t="shared" si="2" ref="J55:J75">I55/H55</f>
        <v>1</v>
      </c>
      <c r="K55" s="109">
        <v>0</v>
      </c>
      <c r="L55" s="4"/>
      <c r="M55" s="4"/>
      <c r="N55" s="109"/>
      <c r="O55" s="81"/>
    </row>
    <row r="56" spans="1:15" ht="144.75" customHeight="1">
      <c r="A56" s="8"/>
      <c r="B56" s="15" t="s">
        <v>154</v>
      </c>
      <c r="C56" s="3" t="s">
        <v>155</v>
      </c>
      <c r="D56" s="138">
        <v>43192</v>
      </c>
      <c r="E56" s="3" t="s">
        <v>156</v>
      </c>
      <c r="F56" s="139">
        <v>5010001019439</v>
      </c>
      <c r="G56" s="3" t="s">
        <v>34</v>
      </c>
      <c r="H56" s="140">
        <v>6397712</v>
      </c>
      <c r="I56" s="140">
        <v>6350400</v>
      </c>
      <c r="J56" s="16">
        <f t="shared" si="2"/>
        <v>0.9926048562361044</v>
      </c>
      <c r="K56" s="55"/>
      <c r="L56" s="4"/>
      <c r="M56" s="4"/>
      <c r="N56" s="4"/>
      <c r="O56" s="81"/>
    </row>
    <row r="57" spans="1:15" ht="144.75" customHeight="1">
      <c r="A57" s="8"/>
      <c r="B57" s="110" t="s">
        <v>157</v>
      </c>
      <c r="C57" s="3" t="s">
        <v>158</v>
      </c>
      <c r="D57" s="6">
        <v>43192</v>
      </c>
      <c r="E57" s="3" t="s">
        <v>159</v>
      </c>
      <c r="F57" s="139">
        <v>6011401007346</v>
      </c>
      <c r="G57" s="3" t="s">
        <v>34</v>
      </c>
      <c r="H57" s="12">
        <v>5480889</v>
      </c>
      <c r="I57" s="12">
        <v>5456160</v>
      </c>
      <c r="J57" s="5">
        <f t="shared" si="2"/>
        <v>0.9954881407012621</v>
      </c>
      <c r="K57" s="109"/>
      <c r="L57" s="4"/>
      <c r="M57" s="4"/>
      <c r="N57" s="109"/>
      <c r="O57" s="81"/>
    </row>
    <row r="58" spans="1:15" ht="144.75" customHeight="1">
      <c r="A58" s="8"/>
      <c r="B58" s="110" t="s">
        <v>160</v>
      </c>
      <c r="C58" s="3" t="s">
        <v>161</v>
      </c>
      <c r="D58" s="6">
        <v>43192</v>
      </c>
      <c r="E58" s="107" t="s">
        <v>162</v>
      </c>
      <c r="F58" s="7" t="s">
        <v>163</v>
      </c>
      <c r="G58" s="3" t="s">
        <v>34</v>
      </c>
      <c r="H58" s="12">
        <v>6410808</v>
      </c>
      <c r="I58" s="12">
        <v>6409821</v>
      </c>
      <c r="J58" s="5">
        <f t="shared" si="2"/>
        <v>0.9998460412478427</v>
      </c>
      <c r="K58" s="109"/>
      <c r="L58" s="4"/>
      <c r="M58" s="4"/>
      <c r="N58" s="109"/>
      <c r="O58" s="81"/>
    </row>
    <row r="59" spans="1:15" ht="144.75" customHeight="1">
      <c r="A59" s="8"/>
      <c r="B59" s="110" t="s">
        <v>164</v>
      </c>
      <c r="C59" s="107" t="s">
        <v>165</v>
      </c>
      <c r="D59" s="6">
        <v>43192</v>
      </c>
      <c r="E59" s="107" t="s">
        <v>166</v>
      </c>
      <c r="F59" s="7" t="s">
        <v>167</v>
      </c>
      <c r="G59" s="3" t="s">
        <v>168</v>
      </c>
      <c r="H59" s="12">
        <v>3110400</v>
      </c>
      <c r="I59" s="12">
        <v>3110400</v>
      </c>
      <c r="J59" s="5">
        <f t="shared" si="2"/>
        <v>1</v>
      </c>
      <c r="K59" s="109"/>
      <c r="L59" s="4"/>
      <c r="M59" s="4"/>
      <c r="N59" s="109"/>
      <c r="O59" s="81"/>
    </row>
    <row r="60" spans="1:15" ht="144.75" customHeight="1">
      <c r="A60" s="8"/>
      <c r="B60" s="110" t="s">
        <v>169</v>
      </c>
      <c r="C60" s="107" t="s">
        <v>165</v>
      </c>
      <c r="D60" s="6">
        <v>43192</v>
      </c>
      <c r="E60" s="107" t="s">
        <v>170</v>
      </c>
      <c r="F60" s="7" t="s">
        <v>171</v>
      </c>
      <c r="G60" s="3" t="s">
        <v>168</v>
      </c>
      <c r="H60" s="12">
        <v>3111048</v>
      </c>
      <c r="I60" s="12">
        <v>3111048</v>
      </c>
      <c r="J60" s="5">
        <f t="shared" si="2"/>
        <v>1</v>
      </c>
      <c r="K60" s="109"/>
      <c r="L60" s="4"/>
      <c r="M60" s="4"/>
      <c r="N60" s="109"/>
      <c r="O60" s="81"/>
    </row>
    <row r="61" spans="1:15" ht="144.75" customHeight="1">
      <c r="A61" s="8"/>
      <c r="B61" s="110" t="s">
        <v>172</v>
      </c>
      <c r="C61" s="107" t="s">
        <v>165</v>
      </c>
      <c r="D61" s="6">
        <v>43192</v>
      </c>
      <c r="E61" s="107" t="s">
        <v>166</v>
      </c>
      <c r="F61" s="7" t="s">
        <v>167</v>
      </c>
      <c r="G61" s="3" t="s">
        <v>168</v>
      </c>
      <c r="H61" s="12">
        <v>7020000</v>
      </c>
      <c r="I61" s="12">
        <v>7020000</v>
      </c>
      <c r="J61" s="5">
        <f t="shared" si="2"/>
        <v>1</v>
      </c>
      <c r="K61" s="109"/>
      <c r="L61" s="4"/>
      <c r="M61" s="4"/>
      <c r="N61" s="109"/>
      <c r="O61" s="81"/>
    </row>
    <row r="62" spans="1:15" ht="144.75" customHeight="1">
      <c r="A62" s="8"/>
      <c r="B62" s="110" t="s">
        <v>173</v>
      </c>
      <c r="C62" s="107" t="s">
        <v>104</v>
      </c>
      <c r="D62" s="6">
        <v>43192</v>
      </c>
      <c r="E62" s="107" t="s">
        <v>174</v>
      </c>
      <c r="F62" s="7" t="s">
        <v>175</v>
      </c>
      <c r="G62" s="3" t="s">
        <v>176</v>
      </c>
      <c r="H62" s="12">
        <v>16092000</v>
      </c>
      <c r="I62" s="12">
        <v>16092000</v>
      </c>
      <c r="J62" s="5">
        <f t="shared" si="2"/>
        <v>1</v>
      </c>
      <c r="K62" s="109"/>
      <c r="L62" s="4"/>
      <c r="M62" s="4"/>
      <c r="N62" s="109"/>
      <c r="O62" s="81"/>
    </row>
    <row r="63" spans="1:15" ht="144.75" customHeight="1">
      <c r="A63" s="8"/>
      <c r="B63" s="110" t="s">
        <v>177</v>
      </c>
      <c r="C63" s="107" t="s">
        <v>165</v>
      </c>
      <c r="D63" s="6">
        <v>43192</v>
      </c>
      <c r="E63" s="107" t="s">
        <v>178</v>
      </c>
      <c r="F63" s="7" t="s">
        <v>179</v>
      </c>
      <c r="G63" s="3" t="s">
        <v>168</v>
      </c>
      <c r="H63" s="12">
        <v>1321531</v>
      </c>
      <c r="I63" s="12">
        <v>1321531</v>
      </c>
      <c r="J63" s="5">
        <f t="shared" si="2"/>
        <v>1</v>
      </c>
      <c r="K63" s="109"/>
      <c r="L63" s="4"/>
      <c r="M63" s="4"/>
      <c r="N63" s="109"/>
      <c r="O63" s="81"/>
    </row>
    <row r="64" spans="1:15" ht="144.75" customHeight="1">
      <c r="A64" s="8"/>
      <c r="B64" s="110" t="s">
        <v>180</v>
      </c>
      <c r="C64" s="107" t="s">
        <v>165</v>
      </c>
      <c r="D64" s="6">
        <v>43192</v>
      </c>
      <c r="E64" s="107" t="s">
        <v>181</v>
      </c>
      <c r="F64" s="7" t="s">
        <v>182</v>
      </c>
      <c r="G64" s="3" t="s">
        <v>168</v>
      </c>
      <c r="H64" s="12">
        <v>1723680</v>
      </c>
      <c r="I64" s="12">
        <v>1723680</v>
      </c>
      <c r="J64" s="5">
        <f t="shared" si="2"/>
        <v>1</v>
      </c>
      <c r="K64" s="109"/>
      <c r="L64" s="4"/>
      <c r="M64" s="4"/>
      <c r="N64" s="109"/>
      <c r="O64" s="81"/>
    </row>
    <row r="65" spans="1:15" ht="144.75" customHeight="1">
      <c r="A65" s="8"/>
      <c r="B65" s="110" t="s">
        <v>183</v>
      </c>
      <c r="C65" s="107" t="s">
        <v>165</v>
      </c>
      <c r="D65" s="6">
        <v>43192</v>
      </c>
      <c r="E65" s="107" t="s">
        <v>184</v>
      </c>
      <c r="F65" s="7" t="s">
        <v>185</v>
      </c>
      <c r="G65" s="3" t="s">
        <v>168</v>
      </c>
      <c r="H65" s="12">
        <v>1399680</v>
      </c>
      <c r="I65" s="12">
        <v>1399680</v>
      </c>
      <c r="J65" s="5">
        <f t="shared" si="2"/>
        <v>1</v>
      </c>
      <c r="K65" s="109"/>
      <c r="L65" s="4"/>
      <c r="M65" s="4"/>
      <c r="N65" s="109"/>
      <c r="O65" s="81"/>
    </row>
    <row r="66" spans="1:15" ht="144.75" customHeight="1">
      <c r="A66" s="8"/>
      <c r="B66" s="110" t="s">
        <v>186</v>
      </c>
      <c r="C66" s="107" t="s">
        <v>187</v>
      </c>
      <c r="D66" s="6">
        <v>43192</v>
      </c>
      <c r="E66" s="107" t="s">
        <v>188</v>
      </c>
      <c r="F66" s="7" t="s">
        <v>189</v>
      </c>
      <c r="G66" s="3" t="s">
        <v>168</v>
      </c>
      <c r="H66" s="12">
        <v>1296000</v>
      </c>
      <c r="I66" s="12">
        <v>1296000</v>
      </c>
      <c r="J66" s="5">
        <f t="shared" si="2"/>
        <v>1</v>
      </c>
      <c r="K66" s="109"/>
      <c r="L66" s="4"/>
      <c r="M66" s="4"/>
      <c r="N66" s="109"/>
      <c r="O66" s="81"/>
    </row>
    <row r="67" spans="1:15" ht="144.75" customHeight="1">
      <c r="A67" s="8"/>
      <c r="B67" s="110" t="s">
        <v>190</v>
      </c>
      <c r="C67" s="107" t="s">
        <v>191</v>
      </c>
      <c r="D67" s="6">
        <v>43192</v>
      </c>
      <c r="E67" s="107" t="s">
        <v>192</v>
      </c>
      <c r="F67" s="7" t="s">
        <v>193</v>
      </c>
      <c r="G67" s="3" t="s">
        <v>168</v>
      </c>
      <c r="H67" s="12">
        <v>2592000</v>
      </c>
      <c r="I67" s="12">
        <v>2592000</v>
      </c>
      <c r="J67" s="5">
        <f t="shared" si="2"/>
        <v>1</v>
      </c>
      <c r="K67" s="109"/>
      <c r="L67" s="4"/>
      <c r="M67" s="4"/>
      <c r="N67" s="109"/>
      <c r="O67" s="81"/>
    </row>
    <row r="68" spans="1:15" ht="144.75" customHeight="1">
      <c r="A68" s="8"/>
      <c r="B68" s="110" t="s">
        <v>194</v>
      </c>
      <c r="C68" s="107" t="s">
        <v>38</v>
      </c>
      <c r="D68" s="6">
        <v>43192</v>
      </c>
      <c r="E68" s="107" t="s">
        <v>195</v>
      </c>
      <c r="F68" s="7" t="s">
        <v>42</v>
      </c>
      <c r="G68" s="3" t="s">
        <v>168</v>
      </c>
      <c r="H68" s="12">
        <v>3560112</v>
      </c>
      <c r="I68" s="12">
        <v>3560112</v>
      </c>
      <c r="J68" s="5">
        <f t="shared" si="2"/>
        <v>1</v>
      </c>
      <c r="K68" s="109"/>
      <c r="L68" s="4"/>
      <c r="M68" s="4"/>
      <c r="N68" s="109"/>
      <c r="O68" s="81"/>
    </row>
    <row r="69" spans="1:15" ht="144.75" customHeight="1">
      <c r="A69" s="8"/>
      <c r="B69" s="110" t="s">
        <v>196</v>
      </c>
      <c r="C69" s="107" t="s">
        <v>197</v>
      </c>
      <c r="D69" s="6">
        <v>43192</v>
      </c>
      <c r="E69" s="107" t="s">
        <v>198</v>
      </c>
      <c r="F69" s="7" t="s">
        <v>199</v>
      </c>
      <c r="G69" s="3" t="s">
        <v>168</v>
      </c>
      <c r="H69" s="12">
        <v>1555200</v>
      </c>
      <c r="I69" s="12">
        <v>1555200</v>
      </c>
      <c r="J69" s="5">
        <f t="shared" si="2"/>
        <v>1</v>
      </c>
      <c r="K69" s="109"/>
      <c r="L69" s="4"/>
      <c r="M69" s="4"/>
      <c r="N69" s="109"/>
      <c r="O69" s="81"/>
    </row>
    <row r="70" spans="1:15" ht="144.75" customHeight="1">
      <c r="A70" s="8"/>
      <c r="B70" s="110" t="s">
        <v>200</v>
      </c>
      <c r="C70" s="107" t="s">
        <v>201</v>
      </c>
      <c r="D70" s="6">
        <v>43192</v>
      </c>
      <c r="E70" s="107" t="s">
        <v>202</v>
      </c>
      <c r="F70" s="7" t="s">
        <v>203</v>
      </c>
      <c r="G70" s="3" t="s">
        <v>168</v>
      </c>
      <c r="H70" s="12">
        <v>2203200</v>
      </c>
      <c r="I70" s="12">
        <v>2203200</v>
      </c>
      <c r="J70" s="5">
        <f t="shared" si="2"/>
        <v>1</v>
      </c>
      <c r="K70" s="109"/>
      <c r="L70" s="4"/>
      <c r="M70" s="4"/>
      <c r="N70" s="109"/>
      <c r="O70" s="81"/>
    </row>
    <row r="71" spans="1:15" ht="144.75" customHeight="1">
      <c r="A71" s="8"/>
      <c r="B71" s="110" t="s">
        <v>200</v>
      </c>
      <c r="C71" s="107" t="s">
        <v>201</v>
      </c>
      <c r="D71" s="6">
        <v>43192</v>
      </c>
      <c r="E71" s="107" t="s">
        <v>204</v>
      </c>
      <c r="F71" s="7" t="s">
        <v>205</v>
      </c>
      <c r="G71" s="3" t="s">
        <v>168</v>
      </c>
      <c r="H71" s="12">
        <v>2203200</v>
      </c>
      <c r="I71" s="12">
        <v>2203200</v>
      </c>
      <c r="J71" s="5">
        <f t="shared" si="2"/>
        <v>1</v>
      </c>
      <c r="K71" s="109"/>
      <c r="L71" s="4"/>
      <c r="M71" s="4"/>
      <c r="N71" s="109"/>
      <c r="O71" s="81"/>
    </row>
    <row r="72" spans="1:15" ht="144.75" customHeight="1">
      <c r="A72" s="8"/>
      <c r="B72" s="110" t="s">
        <v>200</v>
      </c>
      <c r="C72" s="107" t="s">
        <v>201</v>
      </c>
      <c r="D72" s="6">
        <v>43192</v>
      </c>
      <c r="E72" s="107" t="s">
        <v>206</v>
      </c>
      <c r="F72" s="7" t="s">
        <v>207</v>
      </c>
      <c r="G72" s="3" t="s">
        <v>168</v>
      </c>
      <c r="H72" s="12">
        <v>2332800</v>
      </c>
      <c r="I72" s="12">
        <v>2332800</v>
      </c>
      <c r="J72" s="5">
        <f t="shared" si="2"/>
        <v>1</v>
      </c>
      <c r="K72" s="109"/>
      <c r="L72" s="4"/>
      <c r="M72" s="4"/>
      <c r="N72" s="109"/>
      <c r="O72" s="81"/>
    </row>
    <row r="73" spans="1:15" ht="144.75" customHeight="1">
      <c r="A73" s="8"/>
      <c r="B73" s="110" t="s">
        <v>208</v>
      </c>
      <c r="C73" s="107" t="s">
        <v>187</v>
      </c>
      <c r="D73" s="6">
        <v>43192</v>
      </c>
      <c r="E73" s="107" t="s">
        <v>209</v>
      </c>
      <c r="F73" s="7" t="s">
        <v>210</v>
      </c>
      <c r="G73" s="3" t="s">
        <v>168</v>
      </c>
      <c r="H73" s="12">
        <v>13478000</v>
      </c>
      <c r="I73" s="12">
        <v>13478000</v>
      </c>
      <c r="J73" s="5">
        <f t="shared" si="2"/>
        <v>1</v>
      </c>
      <c r="K73" s="109"/>
      <c r="L73" s="4"/>
      <c r="M73" s="4"/>
      <c r="N73" s="109"/>
      <c r="O73" s="81"/>
    </row>
    <row r="74" spans="1:15" ht="144.75" customHeight="1">
      <c r="A74" s="8"/>
      <c r="B74" s="110" t="s">
        <v>211</v>
      </c>
      <c r="C74" s="107" t="s">
        <v>187</v>
      </c>
      <c r="D74" s="6">
        <v>43192</v>
      </c>
      <c r="E74" s="107" t="s">
        <v>212</v>
      </c>
      <c r="F74" s="7" t="s">
        <v>167</v>
      </c>
      <c r="G74" s="3" t="s">
        <v>168</v>
      </c>
      <c r="H74" s="12">
        <v>7408800</v>
      </c>
      <c r="I74" s="12">
        <v>7408800</v>
      </c>
      <c r="J74" s="5">
        <f t="shared" si="2"/>
        <v>1</v>
      </c>
      <c r="K74" s="109"/>
      <c r="L74" s="4"/>
      <c r="M74" s="4"/>
      <c r="N74" s="109"/>
      <c r="O74" s="81"/>
    </row>
    <row r="75" spans="1:15" ht="144.75" customHeight="1">
      <c r="A75" s="8"/>
      <c r="B75" s="110" t="s">
        <v>213</v>
      </c>
      <c r="C75" s="107" t="s">
        <v>214</v>
      </c>
      <c r="D75" s="6">
        <v>43192</v>
      </c>
      <c r="E75" s="107" t="s">
        <v>212</v>
      </c>
      <c r="F75" s="7" t="s">
        <v>167</v>
      </c>
      <c r="G75" s="3" t="s">
        <v>168</v>
      </c>
      <c r="H75" s="12">
        <v>2877120</v>
      </c>
      <c r="I75" s="12">
        <v>2877120</v>
      </c>
      <c r="J75" s="5">
        <f t="shared" si="2"/>
        <v>1</v>
      </c>
      <c r="K75" s="109"/>
      <c r="L75" s="4"/>
      <c r="M75" s="4"/>
      <c r="N75" s="109"/>
      <c r="O75" s="81"/>
    </row>
    <row r="76" spans="1:15" ht="144.75" customHeight="1">
      <c r="A76" s="8"/>
      <c r="B76" s="110" t="s">
        <v>215</v>
      </c>
      <c r="C76" s="107" t="s">
        <v>216</v>
      </c>
      <c r="D76" s="6">
        <v>43192</v>
      </c>
      <c r="E76" s="107" t="s">
        <v>217</v>
      </c>
      <c r="F76" s="7" t="s">
        <v>218</v>
      </c>
      <c r="G76" s="3" t="s">
        <v>168</v>
      </c>
      <c r="H76" s="12" t="s">
        <v>219</v>
      </c>
      <c r="I76" s="12" t="s">
        <v>220</v>
      </c>
      <c r="J76" s="5" t="s">
        <v>221</v>
      </c>
      <c r="K76" s="109"/>
      <c r="L76" s="4"/>
      <c r="M76" s="4"/>
      <c r="N76" s="109"/>
      <c r="O76" s="81" t="s">
        <v>90</v>
      </c>
    </row>
    <row r="77" spans="1:15" ht="144.75" customHeight="1">
      <c r="A77" s="8"/>
      <c r="B77" s="110" t="s">
        <v>234</v>
      </c>
      <c r="C77" s="107" t="s">
        <v>235</v>
      </c>
      <c r="D77" s="6">
        <v>43192</v>
      </c>
      <c r="E77" s="107" t="s">
        <v>236</v>
      </c>
      <c r="F77" s="90" t="s">
        <v>237</v>
      </c>
      <c r="G77" s="3" t="s">
        <v>36</v>
      </c>
      <c r="H77" s="12">
        <v>1080000</v>
      </c>
      <c r="I77" s="12">
        <v>1080000</v>
      </c>
      <c r="J77" s="5">
        <f>I77/H77</f>
        <v>1</v>
      </c>
      <c r="K77" s="109">
        <v>0</v>
      </c>
      <c r="L77" s="4"/>
      <c r="M77" s="4"/>
      <c r="N77" s="109"/>
      <c r="O77" s="81"/>
    </row>
    <row r="78" spans="1:15" ht="144.75" customHeight="1">
      <c r="A78" s="8"/>
      <c r="B78" s="110" t="s">
        <v>238</v>
      </c>
      <c r="C78" s="107" t="s">
        <v>239</v>
      </c>
      <c r="D78" s="6">
        <v>43192</v>
      </c>
      <c r="E78" s="107" t="s">
        <v>240</v>
      </c>
      <c r="F78" s="90" t="s">
        <v>241</v>
      </c>
      <c r="G78" s="3" t="s">
        <v>242</v>
      </c>
      <c r="H78" s="12" t="s">
        <v>243</v>
      </c>
      <c r="I78" s="12" t="s">
        <v>243</v>
      </c>
      <c r="J78" s="5"/>
      <c r="K78" s="109">
        <v>0</v>
      </c>
      <c r="L78" s="4"/>
      <c r="M78" s="4"/>
      <c r="N78" s="109"/>
      <c r="O78" s="81" t="s">
        <v>244</v>
      </c>
    </row>
    <row r="79" spans="1:15" ht="144.75" customHeight="1">
      <c r="A79" s="8"/>
      <c r="B79" s="110" t="s">
        <v>245</v>
      </c>
      <c r="C79" s="107" t="s">
        <v>239</v>
      </c>
      <c r="D79" s="6">
        <v>43192</v>
      </c>
      <c r="E79" s="107" t="s">
        <v>246</v>
      </c>
      <c r="F79" s="90" t="s">
        <v>247</v>
      </c>
      <c r="G79" s="3" t="s">
        <v>248</v>
      </c>
      <c r="H79" s="12" t="s">
        <v>249</v>
      </c>
      <c r="I79" s="12" t="s">
        <v>249</v>
      </c>
      <c r="J79" s="5"/>
      <c r="K79" s="109">
        <v>0</v>
      </c>
      <c r="L79" s="4"/>
      <c r="M79" s="4"/>
      <c r="N79" s="109"/>
      <c r="O79" s="81" t="s">
        <v>244</v>
      </c>
    </row>
    <row r="80" spans="1:15" ht="144.75" customHeight="1">
      <c r="A80" s="8"/>
      <c r="B80" s="63" t="s">
        <v>272</v>
      </c>
      <c r="C80" s="3" t="s">
        <v>273</v>
      </c>
      <c r="D80" s="141">
        <v>43192</v>
      </c>
      <c r="E80" s="18" t="s">
        <v>274</v>
      </c>
      <c r="F80" s="142">
        <v>5010405010563</v>
      </c>
      <c r="G80" s="102" t="s">
        <v>275</v>
      </c>
      <c r="H80" s="36">
        <v>48245000</v>
      </c>
      <c r="I80" s="36">
        <v>48245000</v>
      </c>
      <c r="J80" s="143">
        <v>1</v>
      </c>
      <c r="K80" s="109">
        <v>0</v>
      </c>
      <c r="L80" s="4" t="s">
        <v>276</v>
      </c>
      <c r="M80" s="4" t="s">
        <v>277</v>
      </c>
      <c r="N80" s="4">
        <v>1</v>
      </c>
      <c r="O80" s="38"/>
    </row>
    <row r="81" spans="1:15" ht="144.75" customHeight="1">
      <c r="A81" s="8"/>
      <c r="B81" s="106" t="s">
        <v>304</v>
      </c>
      <c r="C81" s="107" t="s">
        <v>305</v>
      </c>
      <c r="D81" s="6">
        <v>43192</v>
      </c>
      <c r="E81" s="107" t="s">
        <v>306</v>
      </c>
      <c r="F81" s="53" t="s">
        <v>307</v>
      </c>
      <c r="G81" s="17" t="s">
        <v>308</v>
      </c>
      <c r="H81" s="144" t="s">
        <v>309</v>
      </c>
      <c r="I81" s="144" t="s">
        <v>310</v>
      </c>
      <c r="J81" s="5"/>
      <c r="K81" s="109">
        <v>0</v>
      </c>
      <c r="L81" s="55"/>
      <c r="M81" s="55"/>
      <c r="N81" s="109"/>
      <c r="O81" s="81"/>
    </row>
    <row r="82" spans="1:15" ht="144.75" customHeight="1">
      <c r="A82" s="8"/>
      <c r="B82" s="106" t="s">
        <v>304</v>
      </c>
      <c r="C82" s="107" t="s">
        <v>305</v>
      </c>
      <c r="D82" s="6">
        <v>43192</v>
      </c>
      <c r="E82" s="107" t="s">
        <v>311</v>
      </c>
      <c r="F82" s="53" t="s">
        <v>312</v>
      </c>
      <c r="G82" s="17" t="s">
        <v>308</v>
      </c>
      <c r="H82" s="144" t="s">
        <v>309</v>
      </c>
      <c r="I82" s="144" t="s">
        <v>310</v>
      </c>
      <c r="J82" s="5"/>
      <c r="K82" s="109">
        <v>0</v>
      </c>
      <c r="L82" s="55"/>
      <c r="M82" s="55"/>
      <c r="N82" s="109"/>
      <c r="O82" s="81"/>
    </row>
    <row r="83" spans="1:15" ht="144.75" customHeight="1">
      <c r="A83" s="8"/>
      <c r="B83" s="106" t="s">
        <v>304</v>
      </c>
      <c r="C83" s="107" t="s">
        <v>305</v>
      </c>
      <c r="D83" s="6">
        <v>43192</v>
      </c>
      <c r="E83" s="107" t="s">
        <v>313</v>
      </c>
      <c r="F83" s="53" t="s">
        <v>314</v>
      </c>
      <c r="G83" s="17" t="s">
        <v>308</v>
      </c>
      <c r="H83" s="144" t="s">
        <v>309</v>
      </c>
      <c r="I83" s="144" t="s">
        <v>310</v>
      </c>
      <c r="J83" s="5"/>
      <c r="K83" s="109">
        <v>0</v>
      </c>
      <c r="L83" s="55"/>
      <c r="M83" s="55"/>
      <c r="N83" s="109"/>
      <c r="O83" s="81"/>
    </row>
    <row r="84" spans="1:15" ht="144.75" customHeight="1">
      <c r="A84" s="8"/>
      <c r="B84" s="106" t="s">
        <v>304</v>
      </c>
      <c r="C84" s="107" t="s">
        <v>305</v>
      </c>
      <c r="D84" s="6">
        <v>43192</v>
      </c>
      <c r="E84" s="107" t="s">
        <v>315</v>
      </c>
      <c r="F84" s="53" t="s">
        <v>316</v>
      </c>
      <c r="G84" s="17" t="s">
        <v>308</v>
      </c>
      <c r="H84" s="144" t="s">
        <v>309</v>
      </c>
      <c r="I84" s="144" t="s">
        <v>310</v>
      </c>
      <c r="J84" s="5"/>
      <c r="K84" s="109">
        <v>0</v>
      </c>
      <c r="L84" s="55"/>
      <c r="M84" s="55"/>
      <c r="N84" s="109"/>
      <c r="O84" s="81"/>
    </row>
    <row r="85" spans="1:15" ht="144.75" customHeight="1">
      <c r="A85" s="8"/>
      <c r="B85" s="106" t="s">
        <v>304</v>
      </c>
      <c r="C85" s="107" t="s">
        <v>305</v>
      </c>
      <c r="D85" s="6">
        <v>43192</v>
      </c>
      <c r="E85" s="107" t="s">
        <v>317</v>
      </c>
      <c r="F85" s="53" t="s">
        <v>318</v>
      </c>
      <c r="G85" s="17" t="s">
        <v>308</v>
      </c>
      <c r="H85" s="144" t="s">
        <v>309</v>
      </c>
      <c r="I85" s="144" t="s">
        <v>310</v>
      </c>
      <c r="J85" s="5"/>
      <c r="K85" s="109">
        <v>0</v>
      </c>
      <c r="L85" s="55"/>
      <c r="M85" s="55"/>
      <c r="N85" s="109"/>
      <c r="O85" s="81"/>
    </row>
    <row r="86" spans="1:15" ht="144.75" customHeight="1">
      <c r="A86" s="8"/>
      <c r="B86" s="106" t="s">
        <v>304</v>
      </c>
      <c r="C86" s="107" t="s">
        <v>305</v>
      </c>
      <c r="D86" s="6">
        <v>43192</v>
      </c>
      <c r="E86" s="107" t="s">
        <v>319</v>
      </c>
      <c r="F86" s="53" t="s">
        <v>320</v>
      </c>
      <c r="G86" s="17" t="s">
        <v>308</v>
      </c>
      <c r="H86" s="144" t="s">
        <v>309</v>
      </c>
      <c r="I86" s="144" t="s">
        <v>310</v>
      </c>
      <c r="J86" s="5"/>
      <c r="K86" s="109">
        <v>0</v>
      </c>
      <c r="L86" s="55"/>
      <c r="M86" s="55"/>
      <c r="N86" s="109"/>
      <c r="O86" s="81"/>
    </row>
    <row r="87" spans="1:15" ht="144.75" customHeight="1">
      <c r="A87" s="8"/>
      <c r="B87" s="106" t="s">
        <v>304</v>
      </c>
      <c r="C87" s="107" t="s">
        <v>305</v>
      </c>
      <c r="D87" s="6">
        <v>43192</v>
      </c>
      <c r="E87" s="107" t="s">
        <v>321</v>
      </c>
      <c r="F87" s="53" t="s">
        <v>322</v>
      </c>
      <c r="G87" s="17" t="s">
        <v>308</v>
      </c>
      <c r="H87" s="144" t="s">
        <v>309</v>
      </c>
      <c r="I87" s="144" t="s">
        <v>310</v>
      </c>
      <c r="J87" s="5"/>
      <c r="K87" s="109">
        <v>0</v>
      </c>
      <c r="L87" s="55"/>
      <c r="M87" s="55"/>
      <c r="N87" s="109"/>
      <c r="O87" s="81"/>
    </row>
    <row r="88" spans="1:15" ht="144.75" customHeight="1">
      <c r="A88" s="8"/>
      <c r="B88" s="106" t="s">
        <v>304</v>
      </c>
      <c r="C88" s="107" t="s">
        <v>305</v>
      </c>
      <c r="D88" s="6">
        <v>43192</v>
      </c>
      <c r="E88" s="107" t="s">
        <v>323</v>
      </c>
      <c r="F88" s="53" t="s">
        <v>324</v>
      </c>
      <c r="G88" s="17" t="s">
        <v>308</v>
      </c>
      <c r="H88" s="144" t="s">
        <v>309</v>
      </c>
      <c r="I88" s="144" t="s">
        <v>310</v>
      </c>
      <c r="J88" s="5"/>
      <c r="K88" s="109">
        <v>0</v>
      </c>
      <c r="L88" s="55"/>
      <c r="M88" s="55"/>
      <c r="N88" s="109"/>
      <c r="O88" s="81"/>
    </row>
    <row r="89" spans="1:15" ht="144.75" customHeight="1">
      <c r="A89" s="8"/>
      <c r="B89" s="106" t="s">
        <v>304</v>
      </c>
      <c r="C89" s="107" t="s">
        <v>305</v>
      </c>
      <c r="D89" s="6">
        <v>43192</v>
      </c>
      <c r="E89" s="107" t="s">
        <v>325</v>
      </c>
      <c r="F89" s="53" t="s">
        <v>326</v>
      </c>
      <c r="G89" s="17" t="s">
        <v>308</v>
      </c>
      <c r="H89" s="144" t="s">
        <v>309</v>
      </c>
      <c r="I89" s="144" t="s">
        <v>310</v>
      </c>
      <c r="J89" s="5"/>
      <c r="K89" s="109">
        <v>0</v>
      </c>
      <c r="L89" s="55"/>
      <c r="M89" s="55"/>
      <c r="N89" s="109"/>
      <c r="O89" s="81"/>
    </row>
    <row r="90" spans="1:15" ht="144.75" customHeight="1">
      <c r="A90" s="8"/>
      <c r="B90" s="106" t="s">
        <v>304</v>
      </c>
      <c r="C90" s="107" t="s">
        <v>305</v>
      </c>
      <c r="D90" s="6">
        <v>43192</v>
      </c>
      <c r="E90" s="107" t="s">
        <v>327</v>
      </c>
      <c r="F90" s="53" t="s">
        <v>328</v>
      </c>
      <c r="G90" s="17" t="s">
        <v>308</v>
      </c>
      <c r="H90" s="144" t="s">
        <v>309</v>
      </c>
      <c r="I90" s="144" t="s">
        <v>310</v>
      </c>
      <c r="J90" s="5"/>
      <c r="K90" s="109">
        <v>0</v>
      </c>
      <c r="L90" s="55"/>
      <c r="M90" s="55"/>
      <c r="N90" s="109"/>
      <c r="O90" s="81"/>
    </row>
    <row r="91" spans="1:15" ht="144.75" customHeight="1">
      <c r="A91" s="8"/>
      <c r="B91" s="106" t="s">
        <v>304</v>
      </c>
      <c r="C91" s="107" t="s">
        <v>305</v>
      </c>
      <c r="D91" s="6">
        <v>43192</v>
      </c>
      <c r="E91" s="107" t="s">
        <v>329</v>
      </c>
      <c r="F91" s="53" t="s">
        <v>330</v>
      </c>
      <c r="G91" s="17" t="s">
        <v>308</v>
      </c>
      <c r="H91" s="144" t="s">
        <v>309</v>
      </c>
      <c r="I91" s="144" t="s">
        <v>310</v>
      </c>
      <c r="J91" s="5"/>
      <c r="K91" s="109">
        <v>0</v>
      </c>
      <c r="L91" s="55"/>
      <c r="M91" s="55"/>
      <c r="N91" s="109"/>
      <c r="O91" s="81"/>
    </row>
    <row r="92" spans="1:15" ht="144.75" customHeight="1">
      <c r="A92" s="8"/>
      <c r="B92" s="106" t="s">
        <v>385</v>
      </c>
      <c r="C92" s="107" t="s">
        <v>38</v>
      </c>
      <c r="D92" s="6">
        <v>43192</v>
      </c>
      <c r="E92" s="107" t="s">
        <v>386</v>
      </c>
      <c r="F92" s="139">
        <v>3010401097680</v>
      </c>
      <c r="G92" s="70" t="s">
        <v>34</v>
      </c>
      <c r="H92" s="12">
        <v>7776000</v>
      </c>
      <c r="I92" s="12">
        <v>7776000</v>
      </c>
      <c r="J92" s="5">
        <v>1</v>
      </c>
      <c r="K92" s="109"/>
      <c r="L92" s="109"/>
      <c r="M92" s="109"/>
      <c r="N92" s="109"/>
      <c r="O92" s="81"/>
    </row>
    <row r="93" spans="1:15" ht="144.75" customHeight="1">
      <c r="A93" s="8"/>
      <c r="B93" s="106" t="s">
        <v>387</v>
      </c>
      <c r="C93" s="107" t="s">
        <v>388</v>
      </c>
      <c r="D93" s="6">
        <v>43192</v>
      </c>
      <c r="E93" s="107" t="s">
        <v>389</v>
      </c>
      <c r="F93" s="139">
        <v>6011401007346</v>
      </c>
      <c r="G93" s="70" t="s">
        <v>34</v>
      </c>
      <c r="H93" s="12">
        <v>14717376</v>
      </c>
      <c r="I93" s="12">
        <v>14687568</v>
      </c>
      <c r="J93" s="5">
        <v>0.9979746389573794</v>
      </c>
      <c r="K93" s="109"/>
      <c r="L93" s="109"/>
      <c r="M93" s="109"/>
      <c r="N93" s="109"/>
      <c r="O93" s="81"/>
    </row>
    <row r="94" spans="1:15" ht="144.75" customHeight="1">
      <c r="A94" s="8"/>
      <c r="B94" s="67" t="s">
        <v>488</v>
      </c>
      <c r="C94" s="39" t="s">
        <v>489</v>
      </c>
      <c r="D94" s="41">
        <v>43192</v>
      </c>
      <c r="E94" s="39" t="s">
        <v>490</v>
      </c>
      <c r="F94" s="40">
        <v>1700150007070</v>
      </c>
      <c r="G94" s="43" t="s">
        <v>491</v>
      </c>
      <c r="H94" s="89">
        <v>94303950</v>
      </c>
      <c r="I94" s="89">
        <v>94303950</v>
      </c>
      <c r="J94" s="44">
        <f aca="true" t="shared" si="3" ref="J94:J108">I94/H94</f>
        <v>1</v>
      </c>
      <c r="K94" s="42" t="s">
        <v>492</v>
      </c>
      <c r="L94" s="50"/>
      <c r="M94" s="50"/>
      <c r="N94" s="50"/>
      <c r="O94" s="51"/>
    </row>
    <row r="95" spans="1:15" ht="144.75" customHeight="1">
      <c r="A95" s="8"/>
      <c r="B95" s="67" t="s">
        <v>493</v>
      </c>
      <c r="C95" s="39" t="s">
        <v>489</v>
      </c>
      <c r="D95" s="41">
        <v>43192</v>
      </c>
      <c r="E95" s="39" t="s">
        <v>494</v>
      </c>
      <c r="F95" s="40">
        <v>2700150011955</v>
      </c>
      <c r="G95" s="43" t="s">
        <v>491</v>
      </c>
      <c r="H95" s="89">
        <v>33443609</v>
      </c>
      <c r="I95" s="89">
        <v>33443609</v>
      </c>
      <c r="J95" s="44">
        <f t="shared" si="3"/>
        <v>1</v>
      </c>
      <c r="K95" s="42" t="s">
        <v>495</v>
      </c>
      <c r="L95" s="50"/>
      <c r="M95" s="50"/>
      <c r="N95" s="50"/>
      <c r="O95" s="51"/>
    </row>
    <row r="96" spans="1:15" ht="144.75" customHeight="1">
      <c r="A96" s="8"/>
      <c r="B96" s="67" t="s">
        <v>496</v>
      </c>
      <c r="C96" s="39" t="s">
        <v>489</v>
      </c>
      <c r="D96" s="41">
        <v>43192</v>
      </c>
      <c r="E96" s="39" t="s">
        <v>497</v>
      </c>
      <c r="F96" s="40">
        <v>2700150042141</v>
      </c>
      <c r="G96" s="45" t="s">
        <v>491</v>
      </c>
      <c r="H96" s="89">
        <v>27565347</v>
      </c>
      <c r="I96" s="89">
        <v>27565347</v>
      </c>
      <c r="J96" s="44">
        <f t="shared" si="3"/>
        <v>1</v>
      </c>
      <c r="K96" s="42" t="s">
        <v>498</v>
      </c>
      <c r="L96" s="50"/>
      <c r="M96" s="50"/>
      <c r="N96" s="50"/>
      <c r="O96" s="51"/>
    </row>
    <row r="97" spans="1:15" ht="144.75" customHeight="1">
      <c r="A97" s="8"/>
      <c r="B97" s="67" t="s">
        <v>499</v>
      </c>
      <c r="C97" s="39" t="s">
        <v>489</v>
      </c>
      <c r="D97" s="41">
        <v>43192</v>
      </c>
      <c r="E97" s="39" t="s">
        <v>500</v>
      </c>
      <c r="F97" s="40">
        <v>1700150024578</v>
      </c>
      <c r="G97" s="46" t="s">
        <v>491</v>
      </c>
      <c r="H97" s="89">
        <v>74769171</v>
      </c>
      <c r="I97" s="89">
        <v>74769171</v>
      </c>
      <c r="J97" s="47">
        <f t="shared" si="3"/>
        <v>1</v>
      </c>
      <c r="K97" s="42" t="s">
        <v>501</v>
      </c>
      <c r="L97" s="50"/>
      <c r="M97" s="50"/>
      <c r="N97" s="50"/>
      <c r="O97" s="51"/>
    </row>
    <row r="98" spans="1:15" ht="144.75" customHeight="1">
      <c r="A98" s="8"/>
      <c r="B98" s="67" t="s">
        <v>502</v>
      </c>
      <c r="C98" s="39" t="s">
        <v>489</v>
      </c>
      <c r="D98" s="41">
        <v>43192</v>
      </c>
      <c r="E98" s="39" t="s">
        <v>503</v>
      </c>
      <c r="F98" s="40">
        <v>4010605002519</v>
      </c>
      <c r="G98" s="48" t="s">
        <v>504</v>
      </c>
      <c r="H98" s="89">
        <v>118199972</v>
      </c>
      <c r="I98" s="89">
        <v>118199972</v>
      </c>
      <c r="J98" s="47">
        <f t="shared" si="3"/>
        <v>1</v>
      </c>
      <c r="K98" s="50">
        <v>2</v>
      </c>
      <c r="L98" s="50" t="s">
        <v>505</v>
      </c>
      <c r="M98" s="50" t="s">
        <v>506</v>
      </c>
      <c r="N98" s="50">
        <v>1</v>
      </c>
      <c r="O98" s="133" t="s">
        <v>507</v>
      </c>
    </row>
    <row r="99" spans="1:15" ht="144.75" customHeight="1">
      <c r="A99" s="8"/>
      <c r="B99" s="67" t="s">
        <v>508</v>
      </c>
      <c r="C99" s="39" t="s">
        <v>489</v>
      </c>
      <c r="D99" s="41">
        <v>43192</v>
      </c>
      <c r="E99" s="39" t="s">
        <v>532</v>
      </c>
      <c r="F99" s="40">
        <v>6020005010243</v>
      </c>
      <c r="G99" s="48" t="s">
        <v>504</v>
      </c>
      <c r="H99" s="89">
        <v>36474995</v>
      </c>
      <c r="I99" s="89">
        <v>36468731</v>
      </c>
      <c r="J99" s="47">
        <f t="shared" si="3"/>
        <v>0.999828265912031</v>
      </c>
      <c r="K99" s="50">
        <v>2</v>
      </c>
      <c r="L99" s="50" t="s">
        <v>509</v>
      </c>
      <c r="M99" s="50" t="s">
        <v>506</v>
      </c>
      <c r="N99" s="50">
        <v>1</v>
      </c>
      <c r="O99" s="51"/>
    </row>
    <row r="100" spans="1:15" ht="144.75" customHeight="1">
      <c r="A100" s="8"/>
      <c r="B100" s="67" t="s">
        <v>510</v>
      </c>
      <c r="C100" s="39" t="s">
        <v>489</v>
      </c>
      <c r="D100" s="41">
        <v>43192</v>
      </c>
      <c r="E100" s="39" t="s">
        <v>511</v>
      </c>
      <c r="F100" s="40">
        <v>1430005000678</v>
      </c>
      <c r="G100" s="69" t="s">
        <v>491</v>
      </c>
      <c r="H100" s="89">
        <v>2719988</v>
      </c>
      <c r="I100" s="89">
        <v>2718750</v>
      </c>
      <c r="J100" s="47">
        <f t="shared" si="3"/>
        <v>0.9995448509331659</v>
      </c>
      <c r="K100" s="42" t="s">
        <v>512</v>
      </c>
      <c r="L100" s="50"/>
      <c r="M100" s="50"/>
      <c r="N100" s="50"/>
      <c r="O100" s="51"/>
    </row>
    <row r="101" spans="1:15" ht="144.75" customHeight="1">
      <c r="A101" s="8"/>
      <c r="B101" s="67" t="s">
        <v>513</v>
      </c>
      <c r="C101" s="39" t="s">
        <v>489</v>
      </c>
      <c r="D101" s="41">
        <v>43192</v>
      </c>
      <c r="E101" s="39" t="s">
        <v>514</v>
      </c>
      <c r="F101" s="40">
        <v>2370005001491</v>
      </c>
      <c r="G101" s="46" t="s">
        <v>491</v>
      </c>
      <c r="H101" s="89">
        <v>2719988</v>
      </c>
      <c r="I101" s="89">
        <v>2711703</v>
      </c>
      <c r="J101" s="47">
        <f t="shared" si="3"/>
        <v>0.9969540306795471</v>
      </c>
      <c r="K101" s="42" t="s">
        <v>515</v>
      </c>
      <c r="L101" s="50"/>
      <c r="M101" s="50"/>
      <c r="N101" s="50"/>
      <c r="O101" s="51"/>
    </row>
    <row r="102" spans="1:15" ht="144.75" customHeight="1">
      <c r="A102" s="8"/>
      <c r="B102" s="67" t="s">
        <v>516</v>
      </c>
      <c r="C102" s="39" t="s">
        <v>489</v>
      </c>
      <c r="D102" s="41">
        <v>43192</v>
      </c>
      <c r="E102" s="39" t="s">
        <v>517</v>
      </c>
      <c r="F102" s="40">
        <v>4010405009912</v>
      </c>
      <c r="G102" s="46" t="s">
        <v>491</v>
      </c>
      <c r="H102" s="89">
        <v>5716726</v>
      </c>
      <c r="I102" s="89">
        <v>5715755</v>
      </c>
      <c r="J102" s="47">
        <f t="shared" si="3"/>
        <v>0.9998301475354949</v>
      </c>
      <c r="K102" s="42" t="s">
        <v>515</v>
      </c>
      <c r="L102" s="50"/>
      <c r="M102" s="50"/>
      <c r="N102" s="50"/>
      <c r="O102" s="51"/>
    </row>
    <row r="103" spans="1:15" ht="144.75" customHeight="1">
      <c r="A103" s="8"/>
      <c r="B103" s="67" t="s">
        <v>518</v>
      </c>
      <c r="C103" s="39" t="s">
        <v>489</v>
      </c>
      <c r="D103" s="41">
        <v>43192</v>
      </c>
      <c r="E103" s="39" t="s">
        <v>519</v>
      </c>
      <c r="F103" s="40">
        <v>6180005002745</v>
      </c>
      <c r="G103" s="69" t="s">
        <v>491</v>
      </c>
      <c r="H103" s="89">
        <v>2719988</v>
      </c>
      <c r="I103" s="89">
        <v>2719000</v>
      </c>
      <c r="J103" s="47">
        <f t="shared" si="3"/>
        <v>0.9996367631033667</v>
      </c>
      <c r="K103" s="42" t="s">
        <v>515</v>
      </c>
      <c r="L103" s="50"/>
      <c r="M103" s="50"/>
      <c r="N103" s="50"/>
      <c r="O103" s="51"/>
    </row>
    <row r="104" spans="1:15" ht="144.75" customHeight="1">
      <c r="A104" s="8"/>
      <c r="B104" s="67" t="s">
        <v>520</v>
      </c>
      <c r="C104" s="39" t="s">
        <v>489</v>
      </c>
      <c r="D104" s="41">
        <v>43192</v>
      </c>
      <c r="E104" s="39" t="s">
        <v>521</v>
      </c>
      <c r="F104" s="40">
        <v>5120005014565</v>
      </c>
      <c r="G104" s="46" t="s">
        <v>491</v>
      </c>
      <c r="H104" s="89">
        <v>2719988</v>
      </c>
      <c r="I104" s="89">
        <v>2715660</v>
      </c>
      <c r="J104" s="47">
        <f t="shared" si="3"/>
        <v>0.9984088165094847</v>
      </c>
      <c r="K104" s="42" t="s">
        <v>522</v>
      </c>
      <c r="L104" s="50"/>
      <c r="M104" s="50"/>
      <c r="N104" s="50"/>
      <c r="O104" s="51"/>
    </row>
    <row r="105" spans="1:15" ht="144.75" customHeight="1">
      <c r="A105" s="8"/>
      <c r="B105" s="67" t="s">
        <v>523</v>
      </c>
      <c r="C105" s="39" t="s">
        <v>489</v>
      </c>
      <c r="D105" s="41">
        <v>43192</v>
      </c>
      <c r="E105" s="39" t="s">
        <v>524</v>
      </c>
      <c r="F105" s="40">
        <v>5240005001642</v>
      </c>
      <c r="G105" s="46" t="s">
        <v>491</v>
      </c>
      <c r="H105" s="89">
        <v>2719988</v>
      </c>
      <c r="I105" s="89">
        <v>2719000</v>
      </c>
      <c r="J105" s="47">
        <f t="shared" si="3"/>
        <v>0.9996367631033667</v>
      </c>
      <c r="K105" s="42" t="s">
        <v>501</v>
      </c>
      <c r="L105" s="50"/>
      <c r="M105" s="50"/>
      <c r="N105" s="50"/>
      <c r="O105" s="51"/>
    </row>
    <row r="106" spans="1:15" ht="144.75" customHeight="1">
      <c r="A106" s="8"/>
      <c r="B106" s="67" t="s">
        <v>525</v>
      </c>
      <c r="C106" s="39" t="s">
        <v>489</v>
      </c>
      <c r="D106" s="41">
        <v>43192</v>
      </c>
      <c r="E106" s="39" t="s">
        <v>526</v>
      </c>
      <c r="F106" s="40">
        <v>8290005006808</v>
      </c>
      <c r="G106" s="69" t="s">
        <v>491</v>
      </c>
      <c r="H106" s="89">
        <v>2719988</v>
      </c>
      <c r="I106" s="89">
        <v>2715292</v>
      </c>
      <c r="J106" s="47">
        <f t="shared" si="3"/>
        <v>0.9982735217949491</v>
      </c>
      <c r="K106" s="42" t="s">
        <v>501</v>
      </c>
      <c r="L106" s="50"/>
      <c r="M106" s="50"/>
      <c r="N106" s="50"/>
      <c r="O106" s="51"/>
    </row>
    <row r="107" spans="1:15" ht="144.75" customHeight="1">
      <c r="A107" s="8"/>
      <c r="B107" s="67" t="s">
        <v>527</v>
      </c>
      <c r="C107" s="39" t="s">
        <v>489</v>
      </c>
      <c r="D107" s="41">
        <v>43192</v>
      </c>
      <c r="E107" s="39" t="s">
        <v>528</v>
      </c>
      <c r="F107" s="40">
        <v>1011005002698</v>
      </c>
      <c r="G107" s="69" t="s">
        <v>491</v>
      </c>
      <c r="H107" s="89">
        <v>100424357</v>
      </c>
      <c r="I107" s="89">
        <v>100423062</v>
      </c>
      <c r="J107" s="47">
        <f t="shared" si="3"/>
        <v>0.9999871047220148</v>
      </c>
      <c r="K107" s="42" t="s">
        <v>501</v>
      </c>
      <c r="L107" s="50"/>
      <c r="M107" s="50"/>
      <c r="N107" s="50"/>
      <c r="O107" s="133" t="s">
        <v>507</v>
      </c>
    </row>
    <row r="108" spans="1:15" ht="144.75" customHeight="1">
      <c r="A108" s="8"/>
      <c r="B108" s="67" t="s">
        <v>529</v>
      </c>
      <c r="C108" s="39" t="s">
        <v>489</v>
      </c>
      <c r="D108" s="41">
        <v>43192</v>
      </c>
      <c r="E108" s="39" t="s">
        <v>530</v>
      </c>
      <c r="F108" s="40">
        <v>7010405010413</v>
      </c>
      <c r="G108" s="43" t="s">
        <v>531</v>
      </c>
      <c r="H108" s="49">
        <v>35895217</v>
      </c>
      <c r="I108" s="49">
        <v>35886000</v>
      </c>
      <c r="J108" s="44">
        <f t="shared" si="3"/>
        <v>0.999743224842463</v>
      </c>
      <c r="K108" s="50">
        <v>0</v>
      </c>
      <c r="L108" s="50" t="s">
        <v>509</v>
      </c>
      <c r="M108" s="50" t="s">
        <v>506</v>
      </c>
      <c r="N108" s="50">
        <v>1</v>
      </c>
      <c r="O108" s="51"/>
    </row>
    <row r="109" spans="1:15" ht="144.75" customHeight="1">
      <c r="A109" s="8"/>
      <c r="B109" s="67" t="s">
        <v>533</v>
      </c>
      <c r="C109" s="39" t="s">
        <v>534</v>
      </c>
      <c r="D109" s="145">
        <v>43192</v>
      </c>
      <c r="E109" s="39" t="s">
        <v>535</v>
      </c>
      <c r="F109" s="146">
        <v>7010405010487</v>
      </c>
      <c r="G109" s="39" t="s">
        <v>536</v>
      </c>
      <c r="H109" s="147">
        <v>4143000</v>
      </c>
      <c r="I109" s="147">
        <v>4028400</v>
      </c>
      <c r="J109" s="148">
        <f aca="true" t="shared" si="4" ref="J109:J114">I109/H109</f>
        <v>0.9723388848660391</v>
      </c>
      <c r="K109" s="50">
        <v>0</v>
      </c>
      <c r="L109" s="50" t="s">
        <v>537</v>
      </c>
      <c r="M109" s="50" t="s">
        <v>538</v>
      </c>
      <c r="N109" s="50"/>
      <c r="O109" s="51"/>
    </row>
    <row r="110" spans="1:15" ht="144.75" customHeight="1">
      <c r="A110" s="8"/>
      <c r="B110" s="56" t="s">
        <v>543</v>
      </c>
      <c r="C110" s="26" t="s">
        <v>544</v>
      </c>
      <c r="D110" s="61">
        <v>43192</v>
      </c>
      <c r="E110" s="57" t="s">
        <v>545</v>
      </c>
      <c r="F110" s="7" t="s">
        <v>546</v>
      </c>
      <c r="G110" s="26" t="s">
        <v>547</v>
      </c>
      <c r="H110" s="12">
        <v>19917044</v>
      </c>
      <c r="I110" s="12">
        <v>19916280</v>
      </c>
      <c r="J110" s="58">
        <f t="shared" si="4"/>
        <v>0.9999616408941006</v>
      </c>
      <c r="K110" s="50"/>
      <c r="L110" s="50"/>
      <c r="M110" s="50"/>
      <c r="N110" s="50"/>
      <c r="O110" s="51"/>
    </row>
    <row r="111" spans="1:15" ht="144.75" customHeight="1">
      <c r="A111" s="8"/>
      <c r="B111" s="56" t="s">
        <v>548</v>
      </c>
      <c r="C111" s="26" t="s">
        <v>544</v>
      </c>
      <c r="D111" s="61">
        <v>43192</v>
      </c>
      <c r="E111" s="57" t="s">
        <v>549</v>
      </c>
      <c r="F111" s="7" t="s">
        <v>550</v>
      </c>
      <c r="G111" s="26" t="s">
        <v>547</v>
      </c>
      <c r="H111" s="12">
        <v>7387200</v>
      </c>
      <c r="I111" s="12">
        <v>7386120</v>
      </c>
      <c r="J111" s="58">
        <f t="shared" si="4"/>
        <v>0.9998538011695907</v>
      </c>
      <c r="K111" s="50"/>
      <c r="L111" s="50"/>
      <c r="M111" s="50"/>
      <c r="N111" s="50"/>
      <c r="O111" s="51"/>
    </row>
    <row r="112" spans="1:15" ht="144.75" customHeight="1">
      <c r="A112" s="8"/>
      <c r="B112" s="59" t="s">
        <v>551</v>
      </c>
      <c r="C112" s="26" t="s">
        <v>544</v>
      </c>
      <c r="D112" s="61">
        <v>43192</v>
      </c>
      <c r="E112" s="57" t="s">
        <v>545</v>
      </c>
      <c r="F112" s="7" t="s">
        <v>546</v>
      </c>
      <c r="G112" s="26" t="s">
        <v>552</v>
      </c>
      <c r="H112" s="12">
        <v>9038433</v>
      </c>
      <c r="I112" s="12">
        <v>9030000</v>
      </c>
      <c r="J112" s="60">
        <f t="shared" si="4"/>
        <v>0.999066984288095</v>
      </c>
      <c r="K112" s="50"/>
      <c r="L112" s="50"/>
      <c r="M112" s="50"/>
      <c r="N112" s="50"/>
      <c r="O112" s="51"/>
    </row>
    <row r="113" spans="1:15" ht="144.75" customHeight="1">
      <c r="A113" s="8"/>
      <c r="B113" s="56" t="s">
        <v>553</v>
      </c>
      <c r="C113" s="26" t="s">
        <v>544</v>
      </c>
      <c r="D113" s="61">
        <v>43192</v>
      </c>
      <c r="E113" s="57" t="s">
        <v>554</v>
      </c>
      <c r="F113" s="7" t="s">
        <v>555</v>
      </c>
      <c r="G113" s="26" t="s">
        <v>552</v>
      </c>
      <c r="H113" s="12">
        <v>21111840</v>
      </c>
      <c r="I113" s="12">
        <v>21110284</v>
      </c>
      <c r="J113" s="62">
        <f t="shared" si="4"/>
        <v>0.9999262972815255</v>
      </c>
      <c r="K113" s="50"/>
      <c r="L113" s="50"/>
      <c r="M113" s="50"/>
      <c r="N113" s="50"/>
      <c r="O113" s="51"/>
    </row>
    <row r="114" spans="1:15" ht="144.75" customHeight="1">
      <c r="A114" s="8"/>
      <c r="B114" s="63" t="s">
        <v>556</v>
      </c>
      <c r="C114" s="102" t="s">
        <v>557</v>
      </c>
      <c r="D114" s="91">
        <v>43192</v>
      </c>
      <c r="E114" s="102" t="s">
        <v>558</v>
      </c>
      <c r="F114" s="92">
        <v>3020001081423</v>
      </c>
      <c r="G114" s="102" t="s">
        <v>559</v>
      </c>
      <c r="H114" s="36">
        <v>20233107</v>
      </c>
      <c r="I114" s="104">
        <v>19131655</v>
      </c>
      <c r="J114" s="93">
        <f t="shared" si="4"/>
        <v>0.9455618951651864</v>
      </c>
      <c r="K114" s="22">
        <v>0</v>
      </c>
      <c r="L114" s="50"/>
      <c r="M114" s="50"/>
      <c r="N114" s="50"/>
      <c r="O114" s="51"/>
    </row>
    <row r="115" spans="1:15" ht="144.75" customHeight="1">
      <c r="A115" s="8"/>
      <c r="B115" s="15" t="s">
        <v>697</v>
      </c>
      <c r="C115" s="3" t="s">
        <v>698</v>
      </c>
      <c r="D115" s="94">
        <v>43192</v>
      </c>
      <c r="E115" s="3" t="s">
        <v>699</v>
      </c>
      <c r="F115" s="95">
        <v>7000020010006</v>
      </c>
      <c r="G115" s="3" t="s">
        <v>700</v>
      </c>
      <c r="H115" s="96">
        <v>190985717</v>
      </c>
      <c r="I115" s="96">
        <v>190985717</v>
      </c>
      <c r="J115" s="97">
        <v>1</v>
      </c>
      <c r="K115" s="3">
        <v>0</v>
      </c>
      <c r="L115" s="4"/>
      <c r="M115" s="4"/>
      <c r="N115" s="4"/>
      <c r="O115" s="38"/>
    </row>
    <row r="116" spans="1:15" ht="144.75" customHeight="1">
      <c r="A116" s="8"/>
      <c r="B116" s="15" t="s">
        <v>701</v>
      </c>
      <c r="C116" s="3" t="s">
        <v>698</v>
      </c>
      <c r="D116" s="94">
        <v>43192</v>
      </c>
      <c r="E116" s="3" t="s">
        <v>702</v>
      </c>
      <c r="F116" s="95">
        <v>8000020040002</v>
      </c>
      <c r="G116" s="3" t="s">
        <v>723</v>
      </c>
      <c r="H116" s="96">
        <v>166218388</v>
      </c>
      <c r="I116" s="96">
        <v>166218388</v>
      </c>
      <c r="J116" s="97">
        <v>1</v>
      </c>
      <c r="K116" s="3">
        <v>0</v>
      </c>
      <c r="L116" s="4"/>
      <c r="M116" s="4"/>
      <c r="N116" s="4"/>
      <c r="O116" s="38"/>
    </row>
    <row r="117" spans="1:15" ht="144.75" customHeight="1">
      <c r="A117" s="8"/>
      <c r="B117" s="15" t="s">
        <v>701</v>
      </c>
      <c r="C117" s="3" t="s">
        <v>698</v>
      </c>
      <c r="D117" s="94">
        <v>43192</v>
      </c>
      <c r="E117" s="3" t="s">
        <v>703</v>
      </c>
      <c r="F117" s="95">
        <v>8000020130001</v>
      </c>
      <c r="G117" s="3" t="s">
        <v>700</v>
      </c>
      <c r="H117" s="96">
        <v>359908289</v>
      </c>
      <c r="I117" s="96">
        <v>359908289</v>
      </c>
      <c r="J117" s="97">
        <v>1</v>
      </c>
      <c r="K117" s="3">
        <v>0</v>
      </c>
      <c r="L117" s="4"/>
      <c r="M117" s="4"/>
      <c r="N117" s="4"/>
      <c r="O117" s="38"/>
    </row>
    <row r="118" spans="1:15" ht="144.75" customHeight="1">
      <c r="A118" s="8"/>
      <c r="B118" s="15" t="s">
        <v>697</v>
      </c>
      <c r="C118" s="3" t="s">
        <v>698</v>
      </c>
      <c r="D118" s="94">
        <v>43192</v>
      </c>
      <c r="E118" s="3" t="s">
        <v>704</v>
      </c>
      <c r="F118" s="95">
        <v>1000020140007</v>
      </c>
      <c r="G118" s="3" t="s">
        <v>700</v>
      </c>
      <c r="H118" s="96">
        <v>286223410</v>
      </c>
      <c r="I118" s="96">
        <v>286223410</v>
      </c>
      <c r="J118" s="97">
        <v>1</v>
      </c>
      <c r="K118" s="3">
        <v>0</v>
      </c>
      <c r="L118" s="4"/>
      <c r="M118" s="4"/>
      <c r="N118" s="4"/>
      <c r="O118" s="38"/>
    </row>
    <row r="119" spans="1:15" ht="144.75" customHeight="1">
      <c r="A119" s="8"/>
      <c r="B119" s="15" t="s">
        <v>697</v>
      </c>
      <c r="C119" s="3" t="s">
        <v>698</v>
      </c>
      <c r="D119" s="94">
        <v>43192</v>
      </c>
      <c r="E119" s="3" t="s">
        <v>705</v>
      </c>
      <c r="F119" s="95">
        <v>2000020170003</v>
      </c>
      <c r="G119" s="3" t="s">
        <v>700</v>
      </c>
      <c r="H119" s="96">
        <v>132510300</v>
      </c>
      <c r="I119" s="96">
        <v>132510300</v>
      </c>
      <c r="J119" s="97">
        <v>1</v>
      </c>
      <c r="K119" s="3">
        <v>0</v>
      </c>
      <c r="L119" s="4"/>
      <c r="M119" s="4"/>
      <c r="N119" s="4"/>
      <c r="O119" s="38"/>
    </row>
    <row r="120" spans="1:15" ht="144.75" customHeight="1">
      <c r="A120" s="8"/>
      <c r="B120" s="15" t="s">
        <v>701</v>
      </c>
      <c r="C120" s="3" t="s">
        <v>698</v>
      </c>
      <c r="D120" s="94">
        <v>43192</v>
      </c>
      <c r="E120" s="3" t="s">
        <v>706</v>
      </c>
      <c r="F120" s="95">
        <v>1000020230006</v>
      </c>
      <c r="G120" s="3" t="s">
        <v>700</v>
      </c>
      <c r="H120" s="96">
        <v>264050223</v>
      </c>
      <c r="I120" s="96">
        <v>264050223</v>
      </c>
      <c r="J120" s="97">
        <v>1</v>
      </c>
      <c r="K120" s="3">
        <v>0</v>
      </c>
      <c r="L120" s="4"/>
      <c r="M120" s="4"/>
      <c r="N120" s="4"/>
      <c r="O120" s="38"/>
    </row>
    <row r="121" spans="1:15" ht="144.75" customHeight="1">
      <c r="A121" s="8"/>
      <c r="B121" s="15" t="s">
        <v>701</v>
      </c>
      <c r="C121" s="3" t="s">
        <v>698</v>
      </c>
      <c r="D121" s="94">
        <v>43192</v>
      </c>
      <c r="E121" s="3" t="s">
        <v>707</v>
      </c>
      <c r="F121" s="95">
        <v>4000020270008</v>
      </c>
      <c r="G121" s="3" t="s">
        <v>700</v>
      </c>
      <c r="H121" s="96">
        <v>357268946</v>
      </c>
      <c r="I121" s="96">
        <v>357268946</v>
      </c>
      <c r="J121" s="97">
        <v>1</v>
      </c>
      <c r="K121" s="3">
        <v>0</v>
      </c>
      <c r="L121" s="4"/>
      <c r="M121" s="4"/>
      <c r="N121" s="4"/>
      <c r="O121" s="38"/>
    </row>
    <row r="122" spans="1:15" ht="144.75" customHeight="1">
      <c r="A122" s="8"/>
      <c r="B122" s="15" t="s">
        <v>701</v>
      </c>
      <c r="C122" s="3" t="s">
        <v>698</v>
      </c>
      <c r="D122" s="94">
        <v>43192</v>
      </c>
      <c r="E122" s="3" t="s">
        <v>708</v>
      </c>
      <c r="F122" s="95">
        <v>8000020280003</v>
      </c>
      <c r="G122" s="3" t="s">
        <v>700</v>
      </c>
      <c r="H122" s="96">
        <v>247961769</v>
      </c>
      <c r="I122" s="96">
        <v>247961769</v>
      </c>
      <c r="J122" s="97">
        <v>1</v>
      </c>
      <c r="K122" s="3">
        <v>0</v>
      </c>
      <c r="L122" s="4"/>
      <c r="M122" s="4"/>
      <c r="N122" s="4"/>
      <c r="O122" s="38"/>
    </row>
    <row r="123" spans="1:15" ht="144.75" customHeight="1">
      <c r="A123" s="8"/>
      <c r="B123" s="15" t="s">
        <v>697</v>
      </c>
      <c r="C123" s="3" t="s">
        <v>698</v>
      </c>
      <c r="D123" s="94">
        <v>43192</v>
      </c>
      <c r="E123" s="3" t="s">
        <v>709</v>
      </c>
      <c r="F123" s="98">
        <v>7000020340006</v>
      </c>
      <c r="G123" s="3" t="s">
        <v>700</v>
      </c>
      <c r="H123" s="96">
        <v>284676343</v>
      </c>
      <c r="I123" s="96">
        <v>284676343</v>
      </c>
      <c r="J123" s="97">
        <v>1</v>
      </c>
      <c r="K123" s="3">
        <v>0</v>
      </c>
      <c r="L123" s="4"/>
      <c r="M123" s="4"/>
      <c r="N123" s="4"/>
      <c r="O123" s="38"/>
    </row>
    <row r="124" spans="1:15" ht="144.75" customHeight="1">
      <c r="A124" s="8"/>
      <c r="B124" s="15" t="s">
        <v>701</v>
      </c>
      <c r="C124" s="3" t="s">
        <v>698</v>
      </c>
      <c r="D124" s="94">
        <v>43192</v>
      </c>
      <c r="E124" s="3" t="s">
        <v>710</v>
      </c>
      <c r="F124" s="98">
        <v>6000020400009</v>
      </c>
      <c r="G124" s="3" t="s">
        <v>700</v>
      </c>
      <c r="H124" s="96">
        <v>282487744</v>
      </c>
      <c r="I124" s="96">
        <v>282487744</v>
      </c>
      <c r="J124" s="97">
        <v>0.9999999891541698</v>
      </c>
      <c r="K124" s="3">
        <v>0</v>
      </c>
      <c r="L124" s="4"/>
      <c r="M124" s="4"/>
      <c r="N124" s="4"/>
      <c r="O124" s="38"/>
    </row>
    <row r="125" spans="1:15" ht="144.75" customHeight="1">
      <c r="A125" s="8"/>
      <c r="B125" s="15" t="s">
        <v>697</v>
      </c>
      <c r="C125" s="3" t="s">
        <v>698</v>
      </c>
      <c r="D125" s="94">
        <v>43192</v>
      </c>
      <c r="E125" s="3" t="s">
        <v>711</v>
      </c>
      <c r="F125" s="98">
        <v>8000020460001</v>
      </c>
      <c r="G125" s="3" t="s">
        <v>700</v>
      </c>
      <c r="H125" s="96">
        <v>231034075</v>
      </c>
      <c r="I125" s="96">
        <v>231034075</v>
      </c>
      <c r="J125" s="97">
        <v>1</v>
      </c>
      <c r="K125" s="3">
        <v>0</v>
      </c>
      <c r="L125" s="4"/>
      <c r="M125" s="4"/>
      <c r="N125" s="4"/>
      <c r="O125" s="38"/>
    </row>
    <row r="126" spans="1:15" ht="144.75" customHeight="1">
      <c r="A126" s="8"/>
      <c r="B126" s="201" t="s">
        <v>739</v>
      </c>
      <c r="C126" s="202" t="s">
        <v>740</v>
      </c>
      <c r="D126" s="203">
        <v>43192</v>
      </c>
      <c r="E126" s="202" t="s">
        <v>741</v>
      </c>
      <c r="F126" s="204" t="s">
        <v>742</v>
      </c>
      <c r="G126" s="202" t="s">
        <v>743</v>
      </c>
      <c r="H126" s="205">
        <v>215320000</v>
      </c>
      <c r="I126" s="205">
        <v>215320000</v>
      </c>
      <c r="J126" s="206">
        <v>1</v>
      </c>
      <c r="K126" s="207">
        <v>0</v>
      </c>
      <c r="L126" s="208"/>
      <c r="M126" s="208"/>
      <c r="N126" s="208"/>
      <c r="O126" s="209"/>
    </row>
    <row r="127" spans="1:15" ht="144.75" customHeight="1">
      <c r="A127" s="8"/>
      <c r="B127" s="201" t="s">
        <v>739</v>
      </c>
      <c r="C127" s="202" t="s">
        <v>740</v>
      </c>
      <c r="D127" s="203">
        <v>43192</v>
      </c>
      <c r="E127" s="202" t="s">
        <v>744</v>
      </c>
      <c r="F127" s="204" t="s">
        <v>745</v>
      </c>
      <c r="G127" s="202" t="s">
        <v>743</v>
      </c>
      <c r="H127" s="205">
        <v>638809000</v>
      </c>
      <c r="I127" s="205">
        <v>638809000</v>
      </c>
      <c r="J127" s="206">
        <v>1</v>
      </c>
      <c r="K127" s="207">
        <v>0</v>
      </c>
      <c r="L127" s="208"/>
      <c r="M127" s="208"/>
      <c r="N127" s="208"/>
      <c r="O127" s="209"/>
    </row>
    <row r="128" spans="1:15" ht="144.75" customHeight="1">
      <c r="A128" s="8"/>
      <c r="B128" s="201" t="s">
        <v>739</v>
      </c>
      <c r="C128" s="202" t="s">
        <v>740</v>
      </c>
      <c r="D128" s="203">
        <v>43192</v>
      </c>
      <c r="E128" s="202" t="s">
        <v>746</v>
      </c>
      <c r="F128" s="204" t="s">
        <v>747</v>
      </c>
      <c r="G128" s="202" t="s">
        <v>743</v>
      </c>
      <c r="H128" s="205">
        <v>24000000</v>
      </c>
      <c r="I128" s="205">
        <v>24000000</v>
      </c>
      <c r="J128" s="206">
        <v>1</v>
      </c>
      <c r="K128" s="207">
        <v>0</v>
      </c>
      <c r="L128" s="208"/>
      <c r="M128" s="208"/>
      <c r="N128" s="208"/>
      <c r="O128" s="209"/>
    </row>
    <row r="129" spans="1:15" ht="144.75" customHeight="1">
      <c r="A129" s="8"/>
      <c r="B129" s="201" t="s">
        <v>739</v>
      </c>
      <c r="C129" s="202" t="s">
        <v>740</v>
      </c>
      <c r="D129" s="203">
        <v>43192</v>
      </c>
      <c r="E129" s="202" t="s">
        <v>748</v>
      </c>
      <c r="F129" s="204" t="s">
        <v>749</v>
      </c>
      <c r="G129" s="202" t="s">
        <v>750</v>
      </c>
      <c r="H129" s="205">
        <v>21377000</v>
      </c>
      <c r="I129" s="205">
        <v>21377000</v>
      </c>
      <c r="J129" s="206">
        <v>1</v>
      </c>
      <c r="K129" s="207">
        <v>0</v>
      </c>
      <c r="L129" s="208"/>
      <c r="M129" s="208"/>
      <c r="N129" s="208"/>
      <c r="O129" s="209"/>
    </row>
    <row r="130" spans="1:15" ht="144.75" customHeight="1">
      <c r="A130" s="8"/>
      <c r="B130" s="63" t="s">
        <v>751</v>
      </c>
      <c r="C130" s="102" t="s">
        <v>740</v>
      </c>
      <c r="D130" s="141">
        <v>43192</v>
      </c>
      <c r="E130" s="102" t="s">
        <v>752</v>
      </c>
      <c r="F130" s="142">
        <v>4000020420000</v>
      </c>
      <c r="G130" s="102" t="s">
        <v>753</v>
      </c>
      <c r="H130" s="210">
        <v>141290000</v>
      </c>
      <c r="I130" s="210">
        <v>141290000</v>
      </c>
      <c r="J130" s="105">
        <v>1</v>
      </c>
      <c r="K130" s="22">
        <v>0</v>
      </c>
      <c r="L130" s="211"/>
      <c r="M130" s="211"/>
      <c r="N130" s="211"/>
      <c r="O130" s="35"/>
    </row>
    <row r="131" spans="1:15" ht="144.75" customHeight="1">
      <c r="A131" s="8"/>
      <c r="B131" s="63" t="s">
        <v>754</v>
      </c>
      <c r="C131" s="202" t="s">
        <v>740</v>
      </c>
      <c r="D131" s="141">
        <v>43192</v>
      </c>
      <c r="E131" s="102" t="s">
        <v>755</v>
      </c>
      <c r="F131" s="204">
        <v>6000020422011</v>
      </c>
      <c r="G131" s="202" t="s">
        <v>753</v>
      </c>
      <c r="H131" s="210">
        <v>613447000</v>
      </c>
      <c r="I131" s="210">
        <v>613447000</v>
      </c>
      <c r="J131" s="105">
        <v>1</v>
      </c>
      <c r="K131" s="22">
        <v>0</v>
      </c>
      <c r="L131" s="208"/>
      <c r="M131" s="208"/>
      <c r="N131" s="211"/>
      <c r="O131" s="35"/>
    </row>
    <row r="132" spans="1:15" ht="144.75" customHeight="1">
      <c r="A132" s="8"/>
      <c r="B132" s="63" t="s">
        <v>756</v>
      </c>
      <c r="C132" s="202" t="s">
        <v>740</v>
      </c>
      <c r="D132" s="141">
        <v>43192</v>
      </c>
      <c r="E132" s="102" t="s">
        <v>757</v>
      </c>
      <c r="F132" s="204">
        <v>7000020340006</v>
      </c>
      <c r="G132" s="202" t="s">
        <v>758</v>
      </c>
      <c r="H132" s="210">
        <v>11847000</v>
      </c>
      <c r="I132" s="210">
        <v>11847000</v>
      </c>
      <c r="J132" s="105">
        <v>1</v>
      </c>
      <c r="K132" s="22">
        <v>0</v>
      </c>
      <c r="L132" s="208"/>
      <c r="M132" s="208"/>
      <c r="N132" s="211"/>
      <c r="O132" s="35"/>
    </row>
    <row r="133" spans="1:15" ht="144.75" customHeight="1">
      <c r="A133" s="8"/>
      <c r="B133" s="201" t="s">
        <v>756</v>
      </c>
      <c r="C133" s="202" t="s">
        <v>740</v>
      </c>
      <c r="D133" s="203">
        <v>43192</v>
      </c>
      <c r="E133" s="202" t="s">
        <v>746</v>
      </c>
      <c r="F133" s="204">
        <v>9000020341002</v>
      </c>
      <c r="G133" s="202" t="s">
        <v>758</v>
      </c>
      <c r="H133" s="205">
        <v>32161000</v>
      </c>
      <c r="I133" s="205">
        <v>32161000</v>
      </c>
      <c r="J133" s="206">
        <v>1</v>
      </c>
      <c r="K133" s="207">
        <v>0</v>
      </c>
      <c r="L133" s="208"/>
      <c r="M133" s="208"/>
      <c r="N133" s="208"/>
      <c r="O133" s="209"/>
    </row>
    <row r="134" spans="1:15" ht="144.75" customHeight="1">
      <c r="A134" s="8"/>
      <c r="B134" s="201" t="s">
        <v>759</v>
      </c>
      <c r="C134" s="202" t="s">
        <v>740</v>
      </c>
      <c r="D134" s="203">
        <v>43192</v>
      </c>
      <c r="E134" s="202" t="s">
        <v>760</v>
      </c>
      <c r="F134" s="204">
        <v>4240005012442</v>
      </c>
      <c r="G134" s="202" t="s">
        <v>761</v>
      </c>
      <c r="H134" s="205">
        <v>292649000</v>
      </c>
      <c r="I134" s="205">
        <v>292649000</v>
      </c>
      <c r="J134" s="206">
        <v>1</v>
      </c>
      <c r="K134" s="207">
        <v>0</v>
      </c>
      <c r="L134" s="208"/>
      <c r="M134" s="208"/>
      <c r="N134" s="208"/>
      <c r="O134" s="209"/>
    </row>
    <row r="135" spans="1:15" ht="144.75" customHeight="1">
      <c r="A135" s="8"/>
      <c r="B135" s="63" t="s">
        <v>762</v>
      </c>
      <c r="C135" s="102" t="s">
        <v>740</v>
      </c>
      <c r="D135" s="141">
        <v>43192</v>
      </c>
      <c r="E135" s="102" t="s">
        <v>763</v>
      </c>
      <c r="F135" s="142">
        <v>2310005007107</v>
      </c>
      <c r="G135" s="102" t="s">
        <v>761</v>
      </c>
      <c r="H135" s="210">
        <v>310379000</v>
      </c>
      <c r="I135" s="210">
        <v>310379000</v>
      </c>
      <c r="J135" s="105">
        <v>1</v>
      </c>
      <c r="K135" s="22">
        <v>0</v>
      </c>
      <c r="L135" s="211"/>
      <c r="M135" s="211"/>
      <c r="N135" s="211"/>
      <c r="O135" s="35"/>
    </row>
    <row r="136" spans="1:15" ht="144.75" customHeight="1">
      <c r="A136" s="8"/>
      <c r="B136" s="63" t="s">
        <v>764</v>
      </c>
      <c r="C136" s="102" t="s">
        <v>740</v>
      </c>
      <c r="D136" s="141">
        <v>43192</v>
      </c>
      <c r="E136" s="102" t="s">
        <v>765</v>
      </c>
      <c r="F136" s="142">
        <v>1000020110001</v>
      </c>
      <c r="G136" s="102" t="s">
        <v>750</v>
      </c>
      <c r="H136" s="210">
        <v>1820846</v>
      </c>
      <c r="I136" s="210">
        <v>1820846</v>
      </c>
      <c r="J136" s="105">
        <v>1</v>
      </c>
      <c r="K136" s="22">
        <v>0</v>
      </c>
      <c r="L136" s="211"/>
      <c r="M136" s="211"/>
      <c r="N136" s="211"/>
      <c r="O136" s="35"/>
    </row>
    <row r="137" spans="1:15" ht="144.75" customHeight="1">
      <c r="A137" s="8"/>
      <c r="B137" s="201" t="s">
        <v>764</v>
      </c>
      <c r="C137" s="202" t="s">
        <v>740</v>
      </c>
      <c r="D137" s="203">
        <v>43192</v>
      </c>
      <c r="E137" s="202" t="s">
        <v>766</v>
      </c>
      <c r="F137" s="204">
        <v>4000020120006</v>
      </c>
      <c r="G137" s="202" t="s">
        <v>750</v>
      </c>
      <c r="H137" s="205">
        <v>3715414</v>
      </c>
      <c r="I137" s="205">
        <v>3715414</v>
      </c>
      <c r="J137" s="206">
        <v>1</v>
      </c>
      <c r="K137" s="207">
        <v>0</v>
      </c>
      <c r="L137" s="208"/>
      <c r="M137" s="208"/>
      <c r="N137" s="208"/>
      <c r="O137" s="209"/>
    </row>
    <row r="138" spans="1:15" ht="144.75" customHeight="1">
      <c r="A138" s="8"/>
      <c r="B138" s="201" t="s">
        <v>764</v>
      </c>
      <c r="C138" s="202" t="s">
        <v>740</v>
      </c>
      <c r="D138" s="203">
        <v>43192</v>
      </c>
      <c r="E138" s="202" t="s">
        <v>767</v>
      </c>
      <c r="F138" s="204">
        <v>1000020140007</v>
      </c>
      <c r="G138" s="202" t="s">
        <v>750</v>
      </c>
      <c r="H138" s="205">
        <v>7340830</v>
      </c>
      <c r="I138" s="205">
        <v>7340830</v>
      </c>
      <c r="J138" s="206">
        <v>1</v>
      </c>
      <c r="K138" s="207">
        <v>0</v>
      </c>
      <c r="L138" s="208"/>
      <c r="M138" s="208"/>
      <c r="N138" s="208"/>
      <c r="O138" s="209"/>
    </row>
    <row r="139" spans="1:15" ht="144.75" customHeight="1">
      <c r="A139" s="8"/>
      <c r="B139" s="201" t="s">
        <v>764</v>
      </c>
      <c r="C139" s="202" t="s">
        <v>740</v>
      </c>
      <c r="D139" s="203">
        <v>43192</v>
      </c>
      <c r="E139" s="202" t="s">
        <v>768</v>
      </c>
      <c r="F139" s="204">
        <v>7000020220001</v>
      </c>
      <c r="G139" s="202" t="s">
        <v>750</v>
      </c>
      <c r="H139" s="205">
        <v>1743768</v>
      </c>
      <c r="I139" s="205">
        <v>1743768</v>
      </c>
      <c r="J139" s="206">
        <v>1</v>
      </c>
      <c r="K139" s="207">
        <v>0</v>
      </c>
      <c r="L139" s="208"/>
      <c r="M139" s="208"/>
      <c r="N139" s="208"/>
      <c r="O139" s="209"/>
    </row>
    <row r="140" spans="1:15" ht="144.75" customHeight="1">
      <c r="A140" s="8"/>
      <c r="B140" s="201" t="s">
        <v>764</v>
      </c>
      <c r="C140" s="202" t="s">
        <v>740</v>
      </c>
      <c r="D140" s="203">
        <v>43192</v>
      </c>
      <c r="E140" s="202" t="s">
        <v>769</v>
      </c>
      <c r="F140" s="204">
        <v>1000020230006</v>
      </c>
      <c r="G140" s="202" t="s">
        <v>750</v>
      </c>
      <c r="H140" s="205">
        <v>3216052</v>
      </c>
      <c r="I140" s="205">
        <v>3216052</v>
      </c>
      <c r="J140" s="206">
        <v>1</v>
      </c>
      <c r="K140" s="207">
        <v>0</v>
      </c>
      <c r="L140" s="208"/>
      <c r="M140" s="208"/>
      <c r="N140" s="208"/>
      <c r="O140" s="209"/>
    </row>
    <row r="141" spans="1:15" ht="144.75" customHeight="1">
      <c r="A141" s="8"/>
      <c r="B141" s="63" t="s">
        <v>764</v>
      </c>
      <c r="C141" s="102" t="s">
        <v>740</v>
      </c>
      <c r="D141" s="141">
        <v>43192</v>
      </c>
      <c r="E141" s="102" t="s">
        <v>770</v>
      </c>
      <c r="F141" s="142">
        <v>7000020250007</v>
      </c>
      <c r="G141" s="102" t="s">
        <v>750</v>
      </c>
      <c r="H141" s="210">
        <v>1889736</v>
      </c>
      <c r="I141" s="210">
        <v>1889736</v>
      </c>
      <c r="J141" s="105">
        <v>1</v>
      </c>
      <c r="K141" s="22">
        <v>0</v>
      </c>
      <c r="L141" s="211"/>
      <c r="M141" s="211"/>
      <c r="N141" s="211"/>
      <c r="O141" s="35"/>
    </row>
    <row r="142" spans="1:15" ht="144.75" customHeight="1">
      <c r="A142" s="8"/>
      <c r="B142" s="63" t="s">
        <v>764</v>
      </c>
      <c r="C142" s="102" t="s">
        <v>740</v>
      </c>
      <c r="D142" s="141">
        <v>43192</v>
      </c>
      <c r="E142" s="102" t="s">
        <v>771</v>
      </c>
      <c r="F142" s="142">
        <v>2000020260002</v>
      </c>
      <c r="G142" s="102" t="s">
        <v>750</v>
      </c>
      <c r="H142" s="210">
        <v>1976720</v>
      </c>
      <c r="I142" s="210">
        <v>1976720</v>
      </c>
      <c r="J142" s="105">
        <v>1</v>
      </c>
      <c r="K142" s="22">
        <v>0</v>
      </c>
      <c r="L142" s="211"/>
      <c r="M142" s="211"/>
      <c r="N142" s="211"/>
      <c r="O142" s="35"/>
    </row>
    <row r="143" spans="1:15" ht="144.75" customHeight="1">
      <c r="A143" s="8"/>
      <c r="B143" s="201" t="s">
        <v>764</v>
      </c>
      <c r="C143" s="202" t="s">
        <v>740</v>
      </c>
      <c r="D143" s="203">
        <v>43192</v>
      </c>
      <c r="E143" s="202" t="s">
        <v>772</v>
      </c>
      <c r="F143" s="204">
        <v>4000020270008</v>
      </c>
      <c r="G143" s="202" t="s">
        <v>750</v>
      </c>
      <c r="H143" s="205">
        <v>8977516</v>
      </c>
      <c r="I143" s="205">
        <v>8977516</v>
      </c>
      <c r="J143" s="206">
        <v>1</v>
      </c>
      <c r="K143" s="207">
        <v>0</v>
      </c>
      <c r="L143" s="208"/>
      <c r="M143" s="208"/>
      <c r="N143" s="208"/>
      <c r="O143" s="209"/>
    </row>
    <row r="144" spans="1:15" ht="144.75" customHeight="1">
      <c r="A144" s="8"/>
      <c r="B144" s="201" t="s">
        <v>764</v>
      </c>
      <c r="C144" s="202" t="s">
        <v>740</v>
      </c>
      <c r="D144" s="203">
        <v>43192</v>
      </c>
      <c r="E144" s="202" t="s">
        <v>773</v>
      </c>
      <c r="F144" s="204">
        <v>8000020280003</v>
      </c>
      <c r="G144" s="202" t="s">
        <v>750</v>
      </c>
      <c r="H144" s="205">
        <v>4069911</v>
      </c>
      <c r="I144" s="205">
        <v>4069911</v>
      </c>
      <c r="J144" s="206">
        <v>1</v>
      </c>
      <c r="K144" s="207">
        <v>0</v>
      </c>
      <c r="L144" s="208"/>
      <c r="M144" s="208"/>
      <c r="N144" s="208"/>
      <c r="O144" s="209"/>
    </row>
    <row r="145" spans="1:15" ht="144.75" customHeight="1">
      <c r="A145" s="8"/>
      <c r="B145" s="201" t="s">
        <v>764</v>
      </c>
      <c r="C145" s="202" t="s">
        <v>740</v>
      </c>
      <c r="D145" s="203">
        <v>43192</v>
      </c>
      <c r="E145" s="202" t="s">
        <v>774</v>
      </c>
      <c r="F145" s="204">
        <v>1000020290009</v>
      </c>
      <c r="G145" s="202" t="s">
        <v>750</v>
      </c>
      <c r="H145" s="205">
        <v>1171450</v>
      </c>
      <c r="I145" s="205">
        <v>1171450</v>
      </c>
      <c r="J145" s="206">
        <v>1</v>
      </c>
      <c r="K145" s="207">
        <v>0</v>
      </c>
      <c r="L145" s="208"/>
      <c r="M145" s="208"/>
      <c r="N145" s="208"/>
      <c r="O145" s="209"/>
    </row>
    <row r="146" spans="1:15" ht="144.75" customHeight="1">
      <c r="A146" s="8"/>
      <c r="B146" s="201" t="s">
        <v>764</v>
      </c>
      <c r="C146" s="202" t="s">
        <v>740</v>
      </c>
      <c r="D146" s="203">
        <v>43192</v>
      </c>
      <c r="E146" s="202" t="s">
        <v>775</v>
      </c>
      <c r="F146" s="204">
        <v>1000020320005</v>
      </c>
      <c r="G146" s="202" t="s">
        <v>750</v>
      </c>
      <c r="H146" s="205">
        <v>2620776</v>
      </c>
      <c r="I146" s="205">
        <v>2620776</v>
      </c>
      <c r="J146" s="206">
        <v>1</v>
      </c>
      <c r="K146" s="207">
        <v>0</v>
      </c>
      <c r="L146" s="208"/>
      <c r="M146" s="208"/>
      <c r="N146" s="208"/>
      <c r="O146" s="209"/>
    </row>
    <row r="147" spans="1:15" ht="144.75" customHeight="1">
      <c r="A147" s="8"/>
      <c r="B147" s="201" t="s">
        <v>764</v>
      </c>
      <c r="C147" s="202" t="s">
        <v>740</v>
      </c>
      <c r="D147" s="203">
        <v>43192</v>
      </c>
      <c r="E147" s="202" t="s">
        <v>776</v>
      </c>
      <c r="F147" s="204">
        <v>4000020330001</v>
      </c>
      <c r="G147" s="202" t="s">
        <v>750</v>
      </c>
      <c r="H147" s="205">
        <v>2831056</v>
      </c>
      <c r="I147" s="205">
        <v>2831056</v>
      </c>
      <c r="J147" s="206">
        <v>1</v>
      </c>
      <c r="K147" s="207">
        <v>0</v>
      </c>
      <c r="L147" s="208"/>
      <c r="M147" s="208"/>
      <c r="N147" s="208"/>
      <c r="O147" s="209"/>
    </row>
    <row r="148" spans="1:15" ht="144.75" customHeight="1">
      <c r="A148" s="8"/>
      <c r="B148" s="63" t="s">
        <v>764</v>
      </c>
      <c r="C148" s="102" t="s">
        <v>740</v>
      </c>
      <c r="D148" s="141">
        <v>43192</v>
      </c>
      <c r="E148" s="102" t="s">
        <v>777</v>
      </c>
      <c r="F148" s="142">
        <v>7000020340006</v>
      </c>
      <c r="G148" s="102" t="s">
        <v>750</v>
      </c>
      <c r="H148" s="210">
        <v>26066850</v>
      </c>
      <c r="I148" s="210">
        <v>26066850</v>
      </c>
      <c r="J148" s="105">
        <v>1</v>
      </c>
      <c r="K148" s="22">
        <v>0</v>
      </c>
      <c r="L148" s="211"/>
      <c r="M148" s="211"/>
      <c r="N148" s="211"/>
      <c r="O148" s="35"/>
    </row>
    <row r="149" spans="1:15" ht="144.75" customHeight="1">
      <c r="A149" s="8"/>
      <c r="B149" s="201" t="s">
        <v>764</v>
      </c>
      <c r="C149" s="202" t="s">
        <v>740</v>
      </c>
      <c r="D149" s="203">
        <v>43192</v>
      </c>
      <c r="E149" s="202" t="s">
        <v>778</v>
      </c>
      <c r="F149" s="204">
        <v>2000020350001</v>
      </c>
      <c r="G149" s="202" t="s">
        <v>750</v>
      </c>
      <c r="H149" s="205">
        <v>6965388</v>
      </c>
      <c r="I149" s="205">
        <v>6965388</v>
      </c>
      <c r="J149" s="206">
        <v>1</v>
      </c>
      <c r="K149" s="207">
        <v>0</v>
      </c>
      <c r="L149" s="208"/>
      <c r="M149" s="208"/>
      <c r="N149" s="208"/>
      <c r="O149" s="209"/>
    </row>
    <row r="150" spans="1:15" ht="144.75" customHeight="1">
      <c r="A150" s="8"/>
      <c r="B150" s="201" t="s">
        <v>764</v>
      </c>
      <c r="C150" s="202" t="s">
        <v>740</v>
      </c>
      <c r="D150" s="203">
        <v>43192</v>
      </c>
      <c r="E150" s="202" t="s">
        <v>779</v>
      </c>
      <c r="F150" s="204">
        <v>6000020400009</v>
      </c>
      <c r="G150" s="202" t="s">
        <v>750</v>
      </c>
      <c r="H150" s="205">
        <v>4285244</v>
      </c>
      <c r="I150" s="205">
        <v>4285244</v>
      </c>
      <c r="J150" s="206">
        <v>1</v>
      </c>
      <c r="K150" s="207">
        <v>0</v>
      </c>
      <c r="L150" s="208"/>
      <c r="M150" s="208"/>
      <c r="N150" s="208"/>
      <c r="O150" s="209"/>
    </row>
    <row r="151" spans="1:15" ht="144.75" customHeight="1">
      <c r="A151" s="8"/>
      <c r="B151" s="63" t="s">
        <v>764</v>
      </c>
      <c r="C151" s="202" t="s">
        <v>740</v>
      </c>
      <c r="D151" s="141">
        <v>43192</v>
      </c>
      <c r="E151" s="102" t="s">
        <v>780</v>
      </c>
      <c r="F151" s="204">
        <v>4000020420000</v>
      </c>
      <c r="G151" s="202" t="s">
        <v>750</v>
      </c>
      <c r="H151" s="210">
        <v>6508714</v>
      </c>
      <c r="I151" s="210">
        <v>6508714</v>
      </c>
      <c r="J151" s="105">
        <v>1</v>
      </c>
      <c r="K151" s="22">
        <v>0</v>
      </c>
      <c r="L151" s="208"/>
      <c r="M151" s="208"/>
      <c r="N151" s="211"/>
      <c r="O151" s="35"/>
    </row>
    <row r="152" spans="1:15" ht="144.75" customHeight="1">
      <c r="A152" s="8"/>
      <c r="B152" s="63" t="s">
        <v>764</v>
      </c>
      <c r="C152" s="202" t="s">
        <v>740</v>
      </c>
      <c r="D152" s="141">
        <v>43192</v>
      </c>
      <c r="E152" s="102" t="s">
        <v>781</v>
      </c>
      <c r="F152" s="204">
        <v>7000020430005</v>
      </c>
      <c r="G152" s="202" t="s">
        <v>750</v>
      </c>
      <c r="H152" s="210">
        <v>2262530</v>
      </c>
      <c r="I152" s="210">
        <v>2262530</v>
      </c>
      <c r="J152" s="105">
        <v>1</v>
      </c>
      <c r="K152" s="22">
        <v>0</v>
      </c>
      <c r="L152" s="208"/>
      <c r="M152" s="208"/>
      <c r="N152" s="211"/>
      <c r="O152" s="35"/>
    </row>
    <row r="153" spans="1:15" ht="144.75" customHeight="1">
      <c r="A153" s="8"/>
      <c r="B153" s="201" t="s">
        <v>764</v>
      </c>
      <c r="C153" s="202" t="s">
        <v>740</v>
      </c>
      <c r="D153" s="203">
        <v>43192</v>
      </c>
      <c r="E153" s="202" t="s">
        <v>782</v>
      </c>
      <c r="F153" s="204">
        <v>1000020440001</v>
      </c>
      <c r="G153" s="202" t="s">
        <v>750</v>
      </c>
      <c r="H153" s="205">
        <v>1306182</v>
      </c>
      <c r="I153" s="205">
        <v>1306182</v>
      </c>
      <c r="J153" s="206">
        <v>1</v>
      </c>
      <c r="K153" s="207">
        <v>0</v>
      </c>
      <c r="L153" s="208"/>
      <c r="M153" s="208"/>
      <c r="N153" s="208"/>
      <c r="O153" s="209"/>
    </row>
    <row r="154" spans="1:15" ht="144.75" customHeight="1">
      <c r="A154" s="8"/>
      <c r="B154" s="63" t="s">
        <v>764</v>
      </c>
      <c r="C154" s="102" t="s">
        <v>740</v>
      </c>
      <c r="D154" s="141">
        <v>43192</v>
      </c>
      <c r="E154" s="102" t="s">
        <v>783</v>
      </c>
      <c r="F154" s="142">
        <v>4000020450006</v>
      </c>
      <c r="G154" s="102" t="s">
        <v>750</v>
      </c>
      <c r="H154" s="210">
        <v>1191710</v>
      </c>
      <c r="I154" s="210">
        <v>1191710</v>
      </c>
      <c r="J154" s="105">
        <v>1</v>
      </c>
      <c r="K154" s="22">
        <v>0</v>
      </c>
      <c r="L154" s="211"/>
      <c r="M154" s="211"/>
      <c r="N154" s="211"/>
      <c r="O154" s="35"/>
    </row>
    <row r="155" spans="1:15" ht="144.75" customHeight="1">
      <c r="A155" s="8"/>
      <c r="B155" s="201" t="s">
        <v>764</v>
      </c>
      <c r="C155" s="202" t="s">
        <v>740</v>
      </c>
      <c r="D155" s="203">
        <v>43192</v>
      </c>
      <c r="E155" s="202" t="s">
        <v>784</v>
      </c>
      <c r="F155" s="204">
        <v>8000020460001</v>
      </c>
      <c r="G155" s="202" t="s">
        <v>750</v>
      </c>
      <c r="H155" s="205">
        <v>1727220</v>
      </c>
      <c r="I155" s="205">
        <v>1727220</v>
      </c>
      <c r="J155" s="206">
        <v>1</v>
      </c>
      <c r="K155" s="207">
        <v>0</v>
      </c>
      <c r="L155" s="208"/>
      <c r="M155" s="208"/>
      <c r="N155" s="208"/>
      <c r="O155" s="209"/>
    </row>
    <row r="156" spans="1:15" ht="144.75" customHeight="1">
      <c r="A156" s="8"/>
      <c r="B156" s="201" t="s">
        <v>764</v>
      </c>
      <c r="C156" s="202" t="s">
        <v>740</v>
      </c>
      <c r="D156" s="203">
        <v>43192</v>
      </c>
      <c r="E156" s="202" t="s">
        <v>785</v>
      </c>
      <c r="F156" s="204">
        <v>9000020341002</v>
      </c>
      <c r="G156" s="202" t="s">
        <v>750</v>
      </c>
      <c r="H156" s="205">
        <v>75523878</v>
      </c>
      <c r="I156" s="205">
        <v>75523878</v>
      </c>
      <c r="J156" s="206">
        <v>1</v>
      </c>
      <c r="K156" s="207">
        <v>0</v>
      </c>
      <c r="L156" s="208"/>
      <c r="M156" s="208"/>
      <c r="N156" s="208"/>
      <c r="O156" s="209"/>
    </row>
    <row r="157" spans="1:15" ht="144.75" customHeight="1">
      <c r="A157" s="8"/>
      <c r="B157" s="201" t="s">
        <v>764</v>
      </c>
      <c r="C157" s="202" t="s">
        <v>740</v>
      </c>
      <c r="D157" s="203">
        <v>43192</v>
      </c>
      <c r="E157" s="202" t="s">
        <v>786</v>
      </c>
      <c r="F157" s="204">
        <v>6000020422011</v>
      </c>
      <c r="G157" s="202" t="s">
        <v>750</v>
      </c>
      <c r="H157" s="205">
        <v>36962624</v>
      </c>
      <c r="I157" s="205">
        <v>36962624</v>
      </c>
      <c r="J157" s="206">
        <v>1</v>
      </c>
      <c r="K157" s="207">
        <v>0</v>
      </c>
      <c r="L157" s="208"/>
      <c r="M157" s="208"/>
      <c r="N157" s="208"/>
      <c r="O157" s="209"/>
    </row>
    <row r="158" spans="1:15" ht="144.75" customHeight="1">
      <c r="A158" s="8"/>
      <c r="B158" s="212" t="s">
        <v>787</v>
      </c>
      <c r="C158" s="202" t="s">
        <v>740</v>
      </c>
      <c r="D158" s="203">
        <v>43301</v>
      </c>
      <c r="E158" s="202" t="s">
        <v>788</v>
      </c>
      <c r="F158" s="204" t="s">
        <v>789</v>
      </c>
      <c r="G158" s="202" t="s">
        <v>790</v>
      </c>
      <c r="H158" s="205">
        <v>3730000</v>
      </c>
      <c r="I158" s="205">
        <v>3730000</v>
      </c>
      <c r="J158" s="206">
        <v>1</v>
      </c>
      <c r="K158" s="207">
        <v>0</v>
      </c>
      <c r="L158" s="208" t="s">
        <v>791</v>
      </c>
      <c r="M158" s="208" t="s">
        <v>792</v>
      </c>
      <c r="N158" s="208">
        <v>1</v>
      </c>
      <c r="O158" s="209"/>
    </row>
    <row r="159" spans="1:15" ht="144.75" customHeight="1">
      <c r="A159" s="8"/>
      <c r="B159" s="212" t="s">
        <v>793</v>
      </c>
      <c r="C159" s="202" t="s">
        <v>794</v>
      </c>
      <c r="D159" s="203">
        <v>43336</v>
      </c>
      <c r="E159" s="202" t="s">
        <v>795</v>
      </c>
      <c r="F159" s="204" t="s">
        <v>796</v>
      </c>
      <c r="G159" s="202" t="s">
        <v>797</v>
      </c>
      <c r="H159" s="205">
        <v>10000000</v>
      </c>
      <c r="I159" s="205">
        <v>10000000</v>
      </c>
      <c r="J159" s="206">
        <v>1</v>
      </c>
      <c r="K159" s="207">
        <v>0</v>
      </c>
      <c r="L159" s="208"/>
      <c r="M159" s="208"/>
      <c r="N159" s="208"/>
      <c r="O159" s="209"/>
    </row>
    <row r="160" spans="1:15" ht="144.75" customHeight="1" thickBot="1">
      <c r="A160" s="8"/>
      <c r="B160" s="63" t="s">
        <v>798</v>
      </c>
      <c r="C160" s="102" t="s">
        <v>794</v>
      </c>
      <c r="D160" s="141">
        <v>43509</v>
      </c>
      <c r="E160" s="102" t="s">
        <v>788</v>
      </c>
      <c r="F160" s="142" t="s">
        <v>789</v>
      </c>
      <c r="G160" s="102" t="s">
        <v>799</v>
      </c>
      <c r="H160" s="210">
        <v>1874000</v>
      </c>
      <c r="I160" s="210">
        <v>1874000</v>
      </c>
      <c r="J160" s="105">
        <v>1</v>
      </c>
      <c r="K160" s="22">
        <v>0</v>
      </c>
      <c r="L160" s="211" t="s">
        <v>791</v>
      </c>
      <c r="M160" s="211" t="s">
        <v>792</v>
      </c>
      <c r="N160" s="211">
        <v>1</v>
      </c>
      <c r="O160" s="35"/>
    </row>
    <row r="161" spans="1:15" ht="144.75" customHeight="1">
      <c r="A161" s="8"/>
      <c r="B161" s="213" t="s">
        <v>800</v>
      </c>
      <c r="C161" s="214" t="s">
        <v>801</v>
      </c>
      <c r="D161" s="215">
        <v>43192</v>
      </c>
      <c r="E161" s="214" t="s">
        <v>802</v>
      </c>
      <c r="F161" s="216" t="s">
        <v>803</v>
      </c>
      <c r="G161" s="217" t="s">
        <v>804</v>
      </c>
      <c r="H161" s="218">
        <v>16194999</v>
      </c>
      <c r="I161" s="218">
        <v>16178000</v>
      </c>
      <c r="J161" s="219">
        <f>I161/H161</f>
        <v>0.9989503549830414</v>
      </c>
      <c r="K161" s="220"/>
      <c r="L161" s="221"/>
      <c r="M161" s="221"/>
      <c r="N161" s="221"/>
      <c r="O161" s="222"/>
    </row>
    <row r="162" spans="1:15" ht="144.75" customHeight="1">
      <c r="A162" s="8"/>
      <c r="B162" s="223" t="s">
        <v>805</v>
      </c>
      <c r="C162" s="224" t="s">
        <v>801</v>
      </c>
      <c r="D162" s="215">
        <v>43192</v>
      </c>
      <c r="E162" s="224" t="s">
        <v>806</v>
      </c>
      <c r="F162" s="216" t="s">
        <v>807</v>
      </c>
      <c r="G162" s="224" t="s">
        <v>804</v>
      </c>
      <c r="H162" s="225">
        <v>6143333</v>
      </c>
      <c r="I162" s="225">
        <v>6100000</v>
      </c>
      <c r="J162" s="219">
        <f>I162/H162</f>
        <v>0.9929463371104903</v>
      </c>
      <c r="K162" s="226"/>
      <c r="L162" s="221"/>
      <c r="M162" s="221"/>
      <c r="N162" s="227"/>
      <c r="O162" s="228"/>
    </row>
    <row r="163" spans="1:15" ht="144.75" customHeight="1">
      <c r="A163" s="8"/>
      <c r="B163" s="223" t="s">
        <v>808</v>
      </c>
      <c r="C163" s="224" t="s">
        <v>801</v>
      </c>
      <c r="D163" s="215">
        <v>43192</v>
      </c>
      <c r="E163" s="224" t="s">
        <v>809</v>
      </c>
      <c r="F163" s="216" t="s">
        <v>810</v>
      </c>
      <c r="G163" s="224" t="s">
        <v>804</v>
      </c>
      <c r="H163" s="225">
        <v>14854456</v>
      </c>
      <c r="I163" s="225">
        <v>14823325</v>
      </c>
      <c r="J163" s="219">
        <f>I163/H163</f>
        <v>0.9979042652251957</v>
      </c>
      <c r="K163" s="226">
        <v>3</v>
      </c>
      <c r="L163" s="221" t="s">
        <v>811</v>
      </c>
      <c r="M163" s="221" t="s">
        <v>812</v>
      </c>
      <c r="N163" s="227">
        <v>1</v>
      </c>
      <c r="O163" s="228"/>
    </row>
    <row r="164" spans="1:15" ht="144.75" customHeight="1" thickBot="1">
      <c r="A164" s="8"/>
      <c r="B164" s="229" t="s">
        <v>813</v>
      </c>
      <c r="C164" s="230" t="s">
        <v>801</v>
      </c>
      <c r="D164" s="231">
        <v>43192</v>
      </c>
      <c r="E164" s="230" t="s">
        <v>809</v>
      </c>
      <c r="F164" s="232" t="s">
        <v>810</v>
      </c>
      <c r="G164" s="230" t="s">
        <v>804</v>
      </c>
      <c r="H164" s="233">
        <v>128934813</v>
      </c>
      <c r="I164" s="233">
        <v>128496217</v>
      </c>
      <c r="J164" s="234">
        <f>I164/H164</f>
        <v>0.9965983120478098</v>
      </c>
      <c r="K164" s="235">
        <v>3</v>
      </c>
      <c r="L164" s="235" t="s">
        <v>811</v>
      </c>
      <c r="M164" s="235" t="s">
        <v>812</v>
      </c>
      <c r="N164" s="236">
        <v>1</v>
      </c>
      <c r="O164" s="237"/>
    </row>
    <row r="165" spans="1:15" ht="144.75" customHeight="1">
      <c r="A165" s="8"/>
      <c r="B165" s="238" t="s">
        <v>814</v>
      </c>
      <c r="C165" s="239" t="s">
        <v>815</v>
      </c>
      <c r="D165" s="240">
        <v>43192</v>
      </c>
      <c r="E165" s="202" t="s">
        <v>816</v>
      </c>
      <c r="F165" s="241">
        <v>9120905002657</v>
      </c>
      <c r="G165" s="207" t="s">
        <v>817</v>
      </c>
      <c r="H165" s="205">
        <v>40314826</v>
      </c>
      <c r="I165" s="205">
        <v>40313700</v>
      </c>
      <c r="J165" s="242">
        <v>0.999</v>
      </c>
      <c r="K165" s="22">
        <v>0</v>
      </c>
      <c r="L165" s="208"/>
      <c r="M165" s="208"/>
      <c r="N165" s="118"/>
      <c r="O165" s="243"/>
    </row>
    <row r="166" spans="1:15" ht="144.75" customHeight="1">
      <c r="A166" s="8"/>
      <c r="B166" s="63" t="s">
        <v>818</v>
      </c>
      <c r="C166" s="102" t="s">
        <v>815</v>
      </c>
      <c r="D166" s="91">
        <v>43192</v>
      </c>
      <c r="E166" s="102" t="s">
        <v>819</v>
      </c>
      <c r="F166" s="244">
        <v>6010905002126</v>
      </c>
      <c r="G166" s="22" t="s">
        <v>817</v>
      </c>
      <c r="H166" s="210">
        <v>35022000</v>
      </c>
      <c r="I166" s="210">
        <v>34918560</v>
      </c>
      <c r="J166" s="32">
        <v>0.997</v>
      </c>
      <c r="K166" s="22">
        <v>0</v>
      </c>
      <c r="L166" s="211"/>
      <c r="M166" s="211"/>
      <c r="N166" s="22"/>
      <c r="O166" s="245"/>
    </row>
    <row r="167" spans="1:15" ht="144.75" customHeight="1">
      <c r="A167" s="8"/>
      <c r="B167" s="63" t="s">
        <v>820</v>
      </c>
      <c r="C167" s="202" t="s">
        <v>821</v>
      </c>
      <c r="D167" s="240">
        <v>43192</v>
      </c>
      <c r="E167" s="102" t="s">
        <v>822</v>
      </c>
      <c r="F167" s="246" t="s">
        <v>823</v>
      </c>
      <c r="G167" s="102" t="s">
        <v>817</v>
      </c>
      <c r="H167" s="247">
        <v>125191000</v>
      </c>
      <c r="I167" s="247">
        <v>125191000</v>
      </c>
      <c r="J167" s="248">
        <f aca="true" t="shared" si="5" ref="J167:J176">I167/H167</f>
        <v>1</v>
      </c>
      <c r="K167" s="208">
        <v>0</v>
      </c>
      <c r="L167" s="208"/>
      <c r="M167" s="211"/>
      <c r="N167" s="22"/>
      <c r="O167" s="245"/>
    </row>
    <row r="168" spans="1:15" ht="144.75" customHeight="1">
      <c r="A168" s="8"/>
      <c r="B168" s="249" t="s">
        <v>824</v>
      </c>
      <c r="C168" s="250" t="s">
        <v>821</v>
      </c>
      <c r="D168" s="251">
        <v>43192</v>
      </c>
      <c r="E168" s="252" t="s">
        <v>825</v>
      </c>
      <c r="F168" s="253" t="s">
        <v>826</v>
      </c>
      <c r="G168" s="254" t="s">
        <v>817</v>
      </c>
      <c r="H168" s="255">
        <v>36819000</v>
      </c>
      <c r="I168" s="255">
        <v>36819000</v>
      </c>
      <c r="J168" s="256">
        <f t="shared" si="5"/>
        <v>1</v>
      </c>
      <c r="K168" s="254">
        <v>0</v>
      </c>
      <c r="L168" s="254" t="s">
        <v>811</v>
      </c>
      <c r="M168" s="254" t="s">
        <v>827</v>
      </c>
      <c r="N168" s="257">
        <v>1</v>
      </c>
      <c r="O168" s="209"/>
    </row>
    <row r="169" spans="1:15" ht="144.75" customHeight="1">
      <c r="A169" s="8"/>
      <c r="B169" s="264" t="s">
        <v>849</v>
      </c>
      <c r="C169" s="100" t="s">
        <v>850</v>
      </c>
      <c r="D169" s="265">
        <v>43195</v>
      </c>
      <c r="E169" s="100" t="s">
        <v>851</v>
      </c>
      <c r="F169" s="266" t="s">
        <v>852</v>
      </c>
      <c r="G169" s="260" t="s">
        <v>853</v>
      </c>
      <c r="H169" s="267">
        <v>27351907</v>
      </c>
      <c r="I169" s="267">
        <v>26932608</v>
      </c>
      <c r="J169" s="268">
        <v>0.98467020964</v>
      </c>
      <c r="K169" s="263">
        <v>1</v>
      </c>
      <c r="L169" s="260" t="s">
        <v>854</v>
      </c>
      <c r="M169" s="260" t="s">
        <v>855</v>
      </c>
      <c r="N169" s="263">
        <v>1</v>
      </c>
      <c r="O169" s="261" t="s">
        <v>856</v>
      </c>
    </row>
    <row r="170" spans="1:15" ht="144.75" customHeight="1">
      <c r="A170" s="8"/>
      <c r="B170" s="279" t="s">
        <v>890</v>
      </c>
      <c r="C170" s="280" t="s">
        <v>891</v>
      </c>
      <c r="D170" s="265">
        <v>43203</v>
      </c>
      <c r="E170" s="282" t="s">
        <v>892</v>
      </c>
      <c r="F170" s="283">
        <v>2010405014947</v>
      </c>
      <c r="G170" s="284" t="s">
        <v>893</v>
      </c>
      <c r="H170" s="210">
        <v>626002000</v>
      </c>
      <c r="I170" s="210">
        <v>626002000</v>
      </c>
      <c r="J170" s="270">
        <f>I170/H170</f>
        <v>1</v>
      </c>
      <c r="K170" s="4"/>
      <c r="L170" s="285"/>
      <c r="M170" s="285"/>
      <c r="N170" s="286"/>
      <c r="O170" s="38"/>
    </row>
    <row r="171" spans="1:15" ht="144.75" customHeight="1">
      <c r="A171" s="8"/>
      <c r="B171" s="303" t="s">
        <v>910</v>
      </c>
      <c r="C171" s="33" t="s">
        <v>906</v>
      </c>
      <c r="D171" s="304">
        <v>43207</v>
      </c>
      <c r="E171" s="305" t="s">
        <v>907</v>
      </c>
      <c r="F171" s="306" t="s">
        <v>908</v>
      </c>
      <c r="G171" s="307" t="s">
        <v>909</v>
      </c>
      <c r="H171" s="308">
        <v>6489750000</v>
      </c>
      <c r="I171" s="308">
        <v>6489750000</v>
      </c>
      <c r="J171" s="5">
        <f>I171/H171</f>
        <v>1</v>
      </c>
      <c r="K171" s="309">
        <v>0</v>
      </c>
      <c r="L171" s="310"/>
      <c r="M171" s="310"/>
      <c r="N171" s="311"/>
      <c r="O171" s="312"/>
    </row>
    <row r="172" spans="1:15" ht="144.75" customHeight="1">
      <c r="A172" s="8"/>
      <c r="B172" s="15" t="s">
        <v>442</v>
      </c>
      <c r="C172" s="69" t="s">
        <v>443</v>
      </c>
      <c r="D172" s="6">
        <v>43208</v>
      </c>
      <c r="E172" s="3" t="s">
        <v>444</v>
      </c>
      <c r="F172" s="98">
        <v>9010005004037</v>
      </c>
      <c r="G172" s="102" t="s">
        <v>445</v>
      </c>
      <c r="H172" s="210">
        <v>15392356</v>
      </c>
      <c r="I172" s="210">
        <v>15109200</v>
      </c>
      <c r="J172" s="37">
        <f t="shared" si="5"/>
        <v>0.9816041157052241</v>
      </c>
      <c r="K172" s="4">
        <v>0</v>
      </c>
      <c r="L172" s="4"/>
      <c r="M172" s="4"/>
      <c r="N172" s="4"/>
      <c r="O172" s="38"/>
    </row>
    <row r="173" spans="1:15" ht="144.75" customHeight="1">
      <c r="A173" s="8"/>
      <c r="B173" s="110" t="s">
        <v>224</v>
      </c>
      <c r="C173" s="3" t="s">
        <v>161</v>
      </c>
      <c r="D173" s="6">
        <v>43209</v>
      </c>
      <c r="E173" s="107" t="s">
        <v>225</v>
      </c>
      <c r="F173" s="7" t="s">
        <v>226</v>
      </c>
      <c r="G173" s="3" t="s">
        <v>36</v>
      </c>
      <c r="H173" s="12">
        <v>1373284</v>
      </c>
      <c r="I173" s="12">
        <v>1373284</v>
      </c>
      <c r="J173" s="5">
        <f t="shared" si="5"/>
        <v>1</v>
      </c>
      <c r="K173" s="109">
        <v>0</v>
      </c>
      <c r="L173" s="4" t="s">
        <v>222</v>
      </c>
      <c r="M173" s="4" t="s">
        <v>54</v>
      </c>
      <c r="N173" s="109">
        <v>1</v>
      </c>
      <c r="O173" s="81"/>
    </row>
    <row r="174" spans="1:15" ht="144.75" customHeight="1">
      <c r="A174" s="8"/>
      <c r="B174" s="110" t="s">
        <v>227</v>
      </c>
      <c r="C174" s="3" t="s">
        <v>223</v>
      </c>
      <c r="D174" s="6">
        <v>43214</v>
      </c>
      <c r="E174" s="107" t="s">
        <v>228</v>
      </c>
      <c r="F174" s="7" t="s">
        <v>229</v>
      </c>
      <c r="G174" s="3" t="s">
        <v>64</v>
      </c>
      <c r="H174" s="12">
        <v>6469768026</v>
      </c>
      <c r="I174" s="12">
        <v>6469768026</v>
      </c>
      <c r="J174" s="5">
        <f t="shared" si="5"/>
        <v>1</v>
      </c>
      <c r="K174" s="109">
        <v>0</v>
      </c>
      <c r="L174" s="4"/>
      <c r="M174" s="4"/>
      <c r="N174" s="109"/>
      <c r="O174" s="81"/>
    </row>
    <row r="175" spans="1:15" ht="144.75" customHeight="1">
      <c r="A175" s="8"/>
      <c r="B175" s="110" t="s">
        <v>250</v>
      </c>
      <c r="C175" s="107" t="s">
        <v>251</v>
      </c>
      <c r="D175" s="6">
        <v>43217</v>
      </c>
      <c r="E175" s="107" t="s">
        <v>252</v>
      </c>
      <c r="F175" s="7" t="s">
        <v>253</v>
      </c>
      <c r="G175" s="3" t="s">
        <v>36</v>
      </c>
      <c r="H175" s="12">
        <v>1121040</v>
      </c>
      <c r="I175" s="12">
        <v>1121040</v>
      </c>
      <c r="J175" s="5">
        <f t="shared" si="5"/>
        <v>1</v>
      </c>
      <c r="K175" s="109">
        <v>0</v>
      </c>
      <c r="L175" s="4"/>
      <c r="M175" s="4"/>
      <c r="N175" s="109"/>
      <c r="O175" s="81"/>
    </row>
    <row r="176" spans="1:15" ht="144.75" customHeight="1">
      <c r="A176" s="8"/>
      <c r="B176" s="110" t="s">
        <v>254</v>
      </c>
      <c r="C176" s="107" t="s">
        <v>255</v>
      </c>
      <c r="D176" s="6">
        <v>43217</v>
      </c>
      <c r="E176" s="69" t="s">
        <v>256</v>
      </c>
      <c r="F176" s="149" t="s">
        <v>257</v>
      </c>
      <c r="G176" s="17" t="s">
        <v>258</v>
      </c>
      <c r="H176" s="12">
        <v>1081589</v>
      </c>
      <c r="I176" s="12">
        <v>1019068</v>
      </c>
      <c r="J176" s="5">
        <f t="shared" si="5"/>
        <v>0.9421952331245972</v>
      </c>
      <c r="K176" s="109">
        <v>0</v>
      </c>
      <c r="L176" s="4"/>
      <c r="M176" s="4"/>
      <c r="N176" s="109"/>
      <c r="O176" s="81"/>
    </row>
    <row r="177" spans="1:15" ht="144.75" customHeight="1">
      <c r="A177" s="8"/>
      <c r="B177" s="15" t="s">
        <v>259</v>
      </c>
      <c r="C177" s="3" t="s">
        <v>38</v>
      </c>
      <c r="D177" s="138">
        <v>43221</v>
      </c>
      <c r="E177" s="3" t="s">
        <v>33</v>
      </c>
      <c r="F177" s="139">
        <v>7010401052137</v>
      </c>
      <c r="G177" s="3" t="s">
        <v>260</v>
      </c>
      <c r="H177" s="12">
        <v>439473600</v>
      </c>
      <c r="I177" s="12">
        <v>439473600</v>
      </c>
      <c r="J177" s="5">
        <v>1</v>
      </c>
      <c r="K177" s="109">
        <v>0</v>
      </c>
      <c r="L177" s="4"/>
      <c r="M177" s="4"/>
      <c r="N177" s="109"/>
      <c r="O177" s="81"/>
    </row>
    <row r="178" spans="1:15" ht="144.75" customHeight="1">
      <c r="A178" s="8"/>
      <c r="B178" s="287" t="s">
        <v>894</v>
      </c>
      <c r="C178" s="280" t="s">
        <v>895</v>
      </c>
      <c r="D178" s="288">
        <v>43230</v>
      </c>
      <c r="E178" s="280" t="s">
        <v>896</v>
      </c>
      <c r="F178" s="283">
        <v>9010005003575</v>
      </c>
      <c r="G178" s="289" t="s">
        <v>897</v>
      </c>
      <c r="H178" s="290">
        <v>9540000</v>
      </c>
      <c r="I178" s="290">
        <v>9540000</v>
      </c>
      <c r="J178" s="270">
        <f>I178/H178</f>
        <v>1</v>
      </c>
      <c r="K178" s="109"/>
      <c r="L178" s="4"/>
      <c r="M178" s="4"/>
      <c r="N178" s="109"/>
      <c r="O178" s="81"/>
    </row>
    <row r="179" spans="1:15" ht="144.75" customHeight="1">
      <c r="A179" s="8"/>
      <c r="B179" s="110" t="s">
        <v>261</v>
      </c>
      <c r="C179" s="107" t="s">
        <v>262</v>
      </c>
      <c r="D179" s="6">
        <v>43230</v>
      </c>
      <c r="E179" s="107" t="s">
        <v>263</v>
      </c>
      <c r="F179" s="7" t="s">
        <v>264</v>
      </c>
      <c r="G179" s="3" t="s">
        <v>168</v>
      </c>
      <c r="H179" s="12">
        <v>13034804</v>
      </c>
      <c r="I179" s="12">
        <v>13034795</v>
      </c>
      <c r="J179" s="5">
        <f>I179/H179</f>
        <v>0.9999993095408263</v>
      </c>
      <c r="K179" s="109">
        <v>0</v>
      </c>
      <c r="L179" s="4"/>
      <c r="M179" s="4"/>
      <c r="N179" s="109"/>
      <c r="O179" s="81"/>
    </row>
    <row r="180" spans="1:15" ht="144.75" customHeight="1">
      <c r="A180" s="8"/>
      <c r="B180" s="150" t="s">
        <v>452</v>
      </c>
      <c r="C180" s="69" t="s">
        <v>453</v>
      </c>
      <c r="D180" s="151">
        <v>43231</v>
      </c>
      <c r="E180" s="69" t="s">
        <v>454</v>
      </c>
      <c r="F180" s="152" t="s">
        <v>455</v>
      </c>
      <c r="G180" s="39" t="s">
        <v>36</v>
      </c>
      <c r="H180" s="153">
        <v>1229558</v>
      </c>
      <c r="I180" s="153">
        <v>1229558</v>
      </c>
      <c r="J180" s="54">
        <v>1</v>
      </c>
      <c r="K180" s="50">
        <v>0</v>
      </c>
      <c r="L180" s="50"/>
      <c r="M180" s="50"/>
      <c r="N180" s="50"/>
      <c r="O180" s="51"/>
    </row>
    <row r="181" spans="1:15" ht="144.75" customHeight="1">
      <c r="A181" s="8"/>
      <c r="B181" s="106" t="s">
        <v>331</v>
      </c>
      <c r="C181" s="107" t="s">
        <v>332</v>
      </c>
      <c r="D181" s="6">
        <v>43234</v>
      </c>
      <c r="E181" s="107" t="s">
        <v>333</v>
      </c>
      <c r="F181" s="53">
        <v>6011401007346</v>
      </c>
      <c r="G181" s="33" t="s">
        <v>334</v>
      </c>
      <c r="H181" s="12">
        <v>20790000</v>
      </c>
      <c r="I181" s="12">
        <v>19872000</v>
      </c>
      <c r="J181" s="16">
        <f>I181/H181</f>
        <v>0.9558441558441558</v>
      </c>
      <c r="K181" s="109"/>
      <c r="L181" s="55"/>
      <c r="M181" s="55"/>
      <c r="N181" s="109"/>
      <c r="O181" s="81"/>
    </row>
    <row r="182" spans="1:15" ht="144.75" customHeight="1">
      <c r="A182" s="8"/>
      <c r="B182" s="110" t="s">
        <v>265</v>
      </c>
      <c r="C182" s="107" t="s">
        <v>266</v>
      </c>
      <c r="D182" s="6">
        <v>43241</v>
      </c>
      <c r="E182" s="107" t="s">
        <v>267</v>
      </c>
      <c r="F182" s="7" t="s">
        <v>268</v>
      </c>
      <c r="G182" s="3" t="s">
        <v>269</v>
      </c>
      <c r="H182" s="12">
        <v>3540780</v>
      </c>
      <c r="I182" s="12">
        <v>3540780</v>
      </c>
      <c r="J182" s="5">
        <f>I182/H182</f>
        <v>1</v>
      </c>
      <c r="K182" s="109"/>
      <c r="L182" s="4"/>
      <c r="M182" s="4"/>
      <c r="N182" s="109"/>
      <c r="O182" s="81"/>
    </row>
    <row r="183" spans="1:15" ht="144.75" customHeight="1">
      <c r="A183" s="8"/>
      <c r="B183" s="110" t="s">
        <v>270</v>
      </c>
      <c r="C183" s="107" t="s">
        <v>235</v>
      </c>
      <c r="D183" s="6">
        <v>43243</v>
      </c>
      <c r="E183" s="107" t="s">
        <v>236</v>
      </c>
      <c r="F183" s="7" t="s">
        <v>237</v>
      </c>
      <c r="G183" s="3" t="s">
        <v>36</v>
      </c>
      <c r="H183" s="12">
        <v>1399480</v>
      </c>
      <c r="I183" s="12">
        <v>1399480</v>
      </c>
      <c r="J183" s="5">
        <f>I183/H183</f>
        <v>1</v>
      </c>
      <c r="K183" s="109">
        <v>0</v>
      </c>
      <c r="L183" s="4"/>
      <c r="M183" s="4"/>
      <c r="N183" s="109"/>
      <c r="O183" s="81"/>
    </row>
    <row r="184" spans="1:15" ht="144.75" customHeight="1">
      <c r="A184" s="8"/>
      <c r="B184" s="106" t="s">
        <v>335</v>
      </c>
      <c r="C184" s="107" t="s">
        <v>332</v>
      </c>
      <c r="D184" s="6">
        <v>43243</v>
      </c>
      <c r="E184" s="107" t="s">
        <v>336</v>
      </c>
      <c r="F184" s="53">
        <v>6011401007346</v>
      </c>
      <c r="G184" s="33" t="s">
        <v>337</v>
      </c>
      <c r="H184" s="12">
        <v>4822130</v>
      </c>
      <c r="I184" s="12">
        <v>4232412</v>
      </c>
      <c r="J184" s="16">
        <f>I184/H184</f>
        <v>0.8777059100439017</v>
      </c>
      <c r="K184" s="109"/>
      <c r="L184" s="55"/>
      <c r="M184" s="55"/>
      <c r="N184" s="109"/>
      <c r="O184" s="81"/>
    </row>
    <row r="185" spans="1:15" ht="144.75" customHeight="1">
      <c r="A185" s="8"/>
      <c r="B185" s="15" t="s">
        <v>271</v>
      </c>
      <c r="C185" s="3" t="s">
        <v>38</v>
      </c>
      <c r="D185" s="138">
        <v>43249</v>
      </c>
      <c r="E185" s="3" t="s">
        <v>33</v>
      </c>
      <c r="F185" s="139">
        <v>7010401052137</v>
      </c>
      <c r="G185" s="3" t="s">
        <v>34</v>
      </c>
      <c r="H185" s="12">
        <v>2426664249</v>
      </c>
      <c r="I185" s="12">
        <v>2426112000</v>
      </c>
      <c r="J185" s="5">
        <v>0.999772424635906</v>
      </c>
      <c r="K185" s="109">
        <v>0</v>
      </c>
      <c r="L185" s="4"/>
      <c r="M185" s="4"/>
      <c r="N185" s="109"/>
      <c r="O185" s="81"/>
    </row>
    <row r="186" spans="1:15" ht="144" customHeight="1">
      <c r="A186" s="8"/>
      <c r="B186" s="154" t="s">
        <v>230</v>
      </c>
      <c r="C186" s="102" t="s">
        <v>231</v>
      </c>
      <c r="D186" s="155">
        <v>43251</v>
      </c>
      <c r="E186" s="102" t="s">
        <v>232</v>
      </c>
      <c r="F186" s="156">
        <v>6010505002088</v>
      </c>
      <c r="G186" s="102" t="s">
        <v>233</v>
      </c>
      <c r="H186" s="104">
        <v>129729000</v>
      </c>
      <c r="I186" s="104">
        <v>126987280</v>
      </c>
      <c r="J186" s="32">
        <v>0.979</v>
      </c>
      <c r="K186" s="22"/>
      <c r="L186" s="22"/>
      <c r="M186" s="22"/>
      <c r="N186" s="22"/>
      <c r="O186" s="35"/>
    </row>
    <row r="187" spans="1:15" ht="144" customHeight="1">
      <c r="A187" s="8"/>
      <c r="B187" s="106" t="s">
        <v>390</v>
      </c>
      <c r="C187" s="107" t="s">
        <v>391</v>
      </c>
      <c r="D187" s="6">
        <v>43255</v>
      </c>
      <c r="E187" s="107" t="s">
        <v>392</v>
      </c>
      <c r="F187" s="139">
        <v>3010002049767</v>
      </c>
      <c r="G187" s="70" t="s">
        <v>36</v>
      </c>
      <c r="H187" s="12">
        <v>1544400</v>
      </c>
      <c r="I187" s="12">
        <v>1544400</v>
      </c>
      <c r="J187" s="5">
        <f>I187/H187</f>
        <v>1</v>
      </c>
      <c r="K187" s="109">
        <v>0</v>
      </c>
      <c r="L187" s="109"/>
      <c r="M187" s="109"/>
      <c r="N187" s="109"/>
      <c r="O187" s="81"/>
    </row>
    <row r="188" spans="1:15" ht="144" customHeight="1">
      <c r="A188" s="8"/>
      <c r="B188" s="63" t="s">
        <v>560</v>
      </c>
      <c r="C188" s="64" t="s">
        <v>561</v>
      </c>
      <c r="D188" s="6">
        <v>43256</v>
      </c>
      <c r="E188" s="102" t="s">
        <v>562</v>
      </c>
      <c r="F188" s="157">
        <v>6010405002452</v>
      </c>
      <c r="G188" s="102" t="s">
        <v>563</v>
      </c>
      <c r="H188" s="36">
        <v>14141841</v>
      </c>
      <c r="I188" s="36">
        <v>14141282</v>
      </c>
      <c r="J188" s="105">
        <v>1</v>
      </c>
      <c r="K188" s="22"/>
      <c r="L188" s="109"/>
      <c r="M188" s="109"/>
      <c r="N188" s="109"/>
      <c r="O188" s="81"/>
    </row>
    <row r="189" spans="1:15" ht="144.75" customHeight="1">
      <c r="A189" s="8"/>
      <c r="B189" s="20" t="s">
        <v>281</v>
      </c>
      <c r="C189" s="3" t="s">
        <v>273</v>
      </c>
      <c r="D189" s="28">
        <v>43264</v>
      </c>
      <c r="E189" s="18" t="s">
        <v>274</v>
      </c>
      <c r="F189" s="158">
        <v>5010405010563</v>
      </c>
      <c r="G189" s="102" t="s">
        <v>275</v>
      </c>
      <c r="H189" s="36">
        <v>28827000</v>
      </c>
      <c r="I189" s="36">
        <v>28082808</v>
      </c>
      <c r="J189" s="21">
        <f>I189/H189</f>
        <v>0.9741842023103341</v>
      </c>
      <c r="K189" s="22">
        <v>0</v>
      </c>
      <c r="L189" s="159" t="s">
        <v>282</v>
      </c>
      <c r="M189" s="159" t="s">
        <v>277</v>
      </c>
      <c r="N189" s="159">
        <v>1</v>
      </c>
      <c r="O189" s="23"/>
    </row>
    <row r="190" spans="1:15" ht="144.75" customHeight="1">
      <c r="A190" s="8"/>
      <c r="B190" s="63" t="s">
        <v>376</v>
      </c>
      <c r="C190" s="30" t="s">
        <v>377</v>
      </c>
      <c r="D190" s="31">
        <v>43264</v>
      </c>
      <c r="E190" s="102" t="s">
        <v>378</v>
      </c>
      <c r="F190" s="160">
        <v>5010405010563</v>
      </c>
      <c r="G190" s="102" t="s">
        <v>379</v>
      </c>
      <c r="H190" s="36">
        <v>28827000</v>
      </c>
      <c r="I190" s="36">
        <v>28082808</v>
      </c>
      <c r="J190" s="32">
        <v>0.9741842023103341</v>
      </c>
      <c r="K190" s="22">
        <v>0</v>
      </c>
      <c r="L190" s="22" t="s">
        <v>380</v>
      </c>
      <c r="M190" s="22" t="s">
        <v>381</v>
      </c>
      <c r="N190" s="22">
        <v>1</v>
      </c>
      <c r="O190" s="35"/>
    </row>
    <row r="191" spans="1:15" ht="144.75" customHeight="1">
      <c r="A191" s="8"/>
      <c r="B191" s="106" t="s">
        <v>393</v>
      </c>
      <c r="C191" s="107" t="s">
        <v>394</v>
      </c>
      <c r="D191" s="6">
        <v>43264</v>
      </c>
      <c r="E191" s="107" t="s">
        <v>395</v>
      </c>
      <c r="F191" s="139">
        <v>5010402010070</v>
      </c>
      <c r="G191" s="70" t="s">
        <v>36</v>
      </c>
      <c r="H191" s="12">
        <v>2032765</v>
      </c>
      <c r="I191" s="12">
        <v>1834180</v>
      </c>
      <c r="J191" s="5">
        <f>I191/H191</f>
        <v>0.9023079401701624</v>
      </c>
      <c r="K191" s="109">
        <v>0</v>
      </c>
      <c r="L191" s="109"/>
      <c r="M191" s="109"/>
      <c r="N191" s="109"/>
      <c r="O191" s="81"/>
    </row>
    <row r="192" spans="1:15" ht="144.75" customHeight="1">
      <c r="A192" s="8"/>
      <c r="B192" s="67" t="s">
        <v>592</v>
      </c>
      <c r="C192" s="39" t="s">
        <v>593</v>
      </c>
      <c r="D192" s="68">
        <v>43269</v>
      </c>
      <c r="E192" s="39" t="s">
        <v>594</v>
      </c>
      <c r="F192" s="161">
        <v>5010401023057</v>
      </c>
      <c r="G192" s="39" t="s">
        <v>595</v>
      </c>
      <c r="H192" s="162">
        <v>265050000</v>
      </c>
      <c r="I192" s="162">
        <v>265034160</v>
      </c>
      <c r="J192" s="163">
        <f>I192/H192</f>
        <v>0.9999402376910017</v>
      </c>
      <c r="K192" s="50"/>
      <c r="L192" s="50"/>
      <c r="M192" s="50"/>
      <c r="N192" s="50"/>
      <c r="O192" s="51"/>
    </row>
    <row r="193" spans="1:15" ht="144.75" customHeight="1">
      <c r="A193" s="8"/>
      <c r="B193" s="164" t="s">
        <v>283</v>
      </c>
      <c r="C193" s="33" t="s">
        <v>284</v>
      </c>
      <c r="D193" s="165">
        <v>43272</v>
      </c>
      <c r="E193" s="33" t="s">
        <v>285</v>
      </c>
      <c r="F193" s="166">
        <v>2010005018852</v>
      </c>
      <c r="G193" s="33" t="s">
        <v>286</v>
      </c>
      <c r="H193" s="167">
        <v>12333000</v>
      </c>
      <c r="I193" s="167">
        <v>12332875</v>
      </c>
      <c r="J193" s="168">
        <f>I193/H193</f>
        <v>0.9999898645909349</v>
      </c>
      <c r="K193" s="55">
        <v>1</v>
      </c>
      <c r="L193" s="55" t="s">
        <v>287</v>
      </c>
      <c r="M193" s="55" t="s">
        <v>288</v>
      </c>
      <c r="N193" s="55">
        <v>1</v>
      </c>
      <c r="O193" s="38"/>
    </row>
    <row r="194" spans="1:15" ht="144.75" customHeight="1">
      <c r="A194" s="8"/>
      <c r="B194" s="63" t="s">
        <v>289</v>
      </c>
      <c r="C194" s="102" t="s">
        <v>290</v>
      </c>
      <c r="D194" s="29">
        <v>43279</v>
      </c>
      <c r="E194" s="102" t="s">
        <v>291</v>
      </c>
      <c r="F194" s="169">
        <v>5013201007519</v>
      </c>
      <c r="G194" s="102" t="s">
        <v>292</v>
      </c>
      <c r="H194" s="24">
        <v>7479000</v>
      </c>
      <c r="I194" s="24">
        <v>7473600</v>
      </c>
      <c r="J194" s="102">
        <v>99.9</v>
      </c>
      <c r="K194" s="102"/>
      <c r="L194" s="102"/>
      <c r="M194" s="102"/>
      <c r="N194" s="102"/>
      <c r="O194" s="25"/>
    </row>
    <row r="195" spans="1:15" ht="144.75" customHeight="1">
      <c r="A195" s="8"/>
      <c r="B195" s="63" t="s">
        <v>293</v>
      </c>
      <c r="C195" s="102" t="s">
        <v>294</v>
      </c>
      <c r="D195" s="29">
        <v>43279</v>
      </c>
      <c r="E195" s="102" t="s">
        <v>291</v>
      </c>
      <c r="F195" s="169">
        <v>5013201007519</v>
      </c>
      <c r="G195" s="102" t="s">
        <v>295</v>
      </c>
      <c r="H195" s="24">
        <v>6705000</v>
      </c>
      <c r="I195" s="24">
        <v>6696000</v>
      </c>
      <c r="J195" s="102">
        <v>99.8</v>
      </c>
      <c r="K195" s="102"/>
      <c r="L195" s="102"/>
      <c r="M195" s="102"/>
      <c r="N195" s="102"/>
      <c r="O195" s="25"/>
    </row>
    <row r="196" spans="1:15" ht="144.75" customHeight="1">
      <c r="A196" s="8"/>
      <c r="B196" s="106" t="s">
        <v>396</v>
      </c>
      <c r="C196" s="107" t="s">
        <v>394</v>
      </c>
      <c r="D196" s="6">
        <v>43279</v>
      </c>
      <c r="E196" s="107" t="s">
        <v>397</v>
      </c>
      <c r="F196" s="139">
        <v>5010001040923</v>
      </c>
      <c r="G196" s="33" t="s">
        <v>176</v>
      </c>
      <c r="H196" s="12">
        <v>3100680</v>
      </c>
      <c r="I196" s="12">
        <v>3100680</v>
      </c>
      <c r="J196" s="5">
        <f>I196/H196</f>
        <v>1</v>
      </c>
      <c r="K196" s="109">
        <v>0</v>
      </c>
      <c r="L196" s="55"/>
      <c r="M196" s="55"/>
      <c r="N196" s="109"/>
      <c r="O196" s="81" t="s">
        <v>398</v>
      </c>
    </row>
    <row r="197" spans="1:15" ht="144.75" customHeight="1">
      <c r="A197" s="8"/>
      <c r="B197" s="291" t="s">
        <v>898</v>
      </c>
      <c r="C197" s="280" t="s">
        <v>899</v>
      </c>
      <c r="D197" s="288">
        <v>43280</v>
      </c>
      <c r="E197" s="280" t="s">
        <v>896</v>
      </c>
      <c r="F197" s="283">
        <v>9010005003575</v>
      </c>
      <c r="G197" s="289" t="s">
        <v>897</v>
      </c>
      <c r="H197" s="290">
        <v>12174000</v>
      </c>
      <c r="I197" s="290">
        <v>12174000</v>
      </c>
      <c r="J197" s="270">
        <f>I197/H197</f>
        <v>1</v>
      </c>
      <c r="K197" s="4"/>
      <c r="L197" s="55"/>
      <c r="M197" s="55"/>
      <c r="N197" s="109"/>
      <c r="O197" s="81"/>
    </row>
    <row r="198" spans="1:15" ht="144.75" customHeight="1">
      <c r="A198" s="8"/>
      <c r="B198" s="106" t="s">
        <v>338</v>
      </c>
      <c r="C198" s="69" t="s">
        <v>371</v>
      </c>
      <c r="D198" s="151">
        <v>43283</v>
      </c>
      <c r="E198" s="69" t="s">
        <v>339</v>
      </c>
      <c r="F198" s="131" t="s">
        <v>372</v>
      </c>
      <c r="G198" s="17" t="s">
        <v>367</v>
      </c>
      <c r="H198" s="12">
        <v>1184906</v>
      </c>
      <c r="I198" s="12">
        <v>1121616</v>
      </c>
      <c r="J198" s="54">
        <f>I198/H198</f>
        <v>0.9465864802777604</v>
      </c>
      <c r="K198" s="109">
        <v>0</v>
      </c>
      <c r="L198" s="55"/>
      <c r="M198" s="55"/>
      <c r="N198" s="109"/>
      <c r="O198" s="81"/>
    </row>
    <row r="199" spans="1:15" ht="145.5" customHeight="1">
      <c r="A199" s="8"/>
      <c r="B199" s="63" t="s">
        <v>382</v>
      </c>
      <c r="C199" s="30" t="s">
        <v>377</v>
      </c>
      <c r="D199" s="91">
        <v>43283</v>
      </c>
      <c r="E199" s="102" t="s">
        <v>383</v>
      </c>
      <c r="F199" s="158">
        <v>6290001041026</v>
      </c>
      <c r="G199" s="102" t="s">
        <v>384</v>
      </c>
      <c r="H199" s="36">
        <v>9989984</v>
      </c>
      <c r="I199" s="36">
        <v>9534024</v>
      </c>
      <c r="J199" s="32">
        <v>0.954358285258515</v>
      </c>
      <c r="K199" s="22">
        <v>0</v>
      </c>
      <c r="L199" s="22"/>
      <c r="M199" s="22"/>
      <c r="N199" s="22"/>
      <c r="O199" s="35"/>
    </row>
    <row r="200" spans="1:15" ht="145.5" customHeight="1">
      <c r="A200" s="8"/>
      <c r="B200" s="106" t="s">
        <v>399</v>
      </c>
      <c r="C200" s="107" t="s">
        <v>400</v>
      </c>
      <c r="D200" s="6">
        <v>43290</v>
      </c>
      <c r="E200" s="107" t="s">
        <v>401</v>
      </c>
      <c r="F200" s="139">
        <v>7011102028120</v>
      </c>
      <c r="G200" s="33" t="s">
        <v>36</v>
      </c>
      <c r="H200" s="12">
        <v>1028764</v>
      </c>
      <c r="I200" s="12">
        <v>1028764</v>
      </c>
      <c r="J200" s="5">
        <f>I200/H200</f>
        <v>1</v>
      </c>
      <c r="K200" s="109">
        <v>0</v>
      </c>
      <c r="L200" s="55"/>
      <c r="M200" s="55"/>
      <c r="N200" s="109"/>
      <c r="O200" s="81"/>
    </row>
    <row r="201" spans="1:15" ht="144.75" customHeight="1">
      <c r="A201" s="8"/>
      <c r="B201" s="106" t="s">
        <v>340</v>
      </c>
      <c r="C201" s="107" t="s">
        <v>43</v>
      </c>
      <c r="D201" s="6">
        <v>43291</v>
      </c>
      <c r="E201" s="107" t="s">
        <v>341</v>
      </c>
      <c r="F201" s="53">
        <v>7010401001556</v>
      </c>
      <c r="G201" s="33" t="s">
        <v>109</v>
      </c>
      <c r="H201" s="12">
        <v>204800400</v>
      </c>
      <c r="I201" s="12">
        <v>204800400</v>
      </c>
      <c r="J201" s="5">
        <v>1</v>
      </c>
      <c r="K201" s="109">
        <v>0</v>
      </c>
      <c r="L201" s="55"/>
      <c r="M201" s="55"/>
      <c r="N201" s="109"/>
      <c r="O201" s="81"/>
    </row>
    <row r="202" spans="1:15" ht="144.75" customHeight="1">
      <c r="A202" s="8"/>
      <c r="B202" s="106" t="s">
        <v>342</v>
      </c>
      <c r="C202" s="107" t="s">
        <v>123</v>
      </c>
      <c r="D202" s="6">
        <v>43291</v>
      </c>
      <c r="E202" s="107" t="s">
        <v>343</v>
      </c>
      <c r="F202" s="53">
        <v>1010005005059</v>
      </c>
      <c r="G202" s="17" t="s">
        <v>34</v>
      </c>
      <c r="H202" s="12">
        <v>9339560</v>
      </c>
      <c r="I202" s="12">
        <v>9288000</v>
      </c>
      <c r="J202" s="5">
        <v>1</v>
      </c>
      <c r="K202" s="109"/>
      <c r="L202" s="55"/>
      <c r="M202" s="55"/>
      <c r="N202" s="109"/>
      <c r="O202" s="81"/>
    </row>
    <row r="203" spans="1:15" ht="144.75" customHeight="1">
      <c r="A203" s="8"/>
      <c r="B203" s="106" t="s">
        <v>373</v>
      </c>
      <c r="C203" s="107" t="s">
        <v>344</v>
      </c>
      <c r="D203" s="6">
        <v>43294</v>
      </c>
      <c r="E203" s="107" t="s">
        <v>345</v>
      </c>
      <c r="F203" s="53">
        <v>8010501032913</v>
      </c>
      <c r="G203" s="17" t="s">
        <v>346</v>
      </c>
      <c r="H203" s="12">
        <v>3002400</v>
      </c>
      <c r="I203" s="12">
        <v>3002400</v>
      </c>
      <c r="J203" s="5">
        <v>1</v>
      </c>
      <c r="K203" s="109"/>
      <c r="L203" s="55"/>
      <c r="M203" s="55"/>
      <c r="N203" s="109"/>
      <c r="O203" s="81"/>
    </row>
    <row r="204" spans="1:15" ht="144.75" customHeight="1">
      <c r="A204" s="8"/>
      <c r="B204" s="106" t="s">
        <v>347</v>
      </c>
      <c r="C204" s="107" t="s">
        <v>104</v>
      </c>
      <c r="D204" s="6">
        <v>43298</v>
      </c>
      <c r="E204" s="107" t="s">
        <v>348</v>
      </c>
      <c r="F204" s="53">
        <v>6130005012848</v>
      </c>
      <c r="G204" s="17" t="s">
        <v>176</v>
      </c>
      <c r="H204" s="12">
        <v>2923448</v>
      </c>
      <c r="I204" s="12">
        <v>2923448</v>
      </c>
      <c r="J204" s="5">
        <v>1</v>
      </c>
      <c r="K204" s="109"/>
      <c r="L204" s="55"/>
      <c r="M204" s="55"/>
      <c r="N204" s="109"/>
      <c r="O204" s="81"/>
    </row>
    <row r="205" spans="1:15" ht="144.75" customHeight="1">
      <c r="A205" s="8"/>
      <c r="B205" s="106" t="s">
        <v>349</v>
      </c>
      <c r="C205" s="107" t="s">
        <v>104</v>
      </c>
      <c r="D205" s="6">
        <v>43298</v>
      </c>
      <c r="E205" s="107" t="s">
        <v>348</v>
      </c>
      <c r="F205" s="53">
        <v>6130005012848</v>
      </c>
      <c r="G205" s="17" t="s">
        <v>176</v>
      </c>
      <c r="H205" s="12">
        <v>4845258</v>
      </c>
      <c r="I205" s="12">
        <v>4672602</v>
      </c>
      <c r="J205" s="5">
        <v>1</v>
      </c>
      <c r="K205" s="109"/>
      <c r="L205" s="55"/>
      <c r="M205" s="55"/>
      <c r="N205" s="109"/>
      <c r="O205" s="81"/>
    </row>
    <row r="206" spans="1:15" ht="144.75" customHeight="1">
      <c r="A206" s="8"/>
      <c r="B206" s="291" t="s">
        <v>900</v>
      </c>
      <c r="C206" s="280" t="s">
        <v>895</v>
      </c>
      <c r="D206" s="288">
        <v>43299</v>
      </c>
      <c r="E206" s="280" t="s">
        <v>896</v>
      </c>
      <c r="F206" s="283">
        <v>9010005003575</v>
      </c>
      <c r="G206" s="280" t="s">
        <v>901</v>
      </c>
      <c r="H206" s="210">
        <v>1941000</v>
      </c>
      <c r="I206" s="210">
        <v>1941000</v>
      </c>
      <c r="J206" s="270">
        <f>I206/H206</f>
        <v>1</v>
      </c>
      <c r="K206" s="109"/>
      <c r="L206" s="55"/>
      <c r="M206" s="55"/>
      <c r="N206" s="109"/>
      <c r="O206" s="81"/>
    </row>
    <row r="207" spans="1:15" ht="144.75" customHeight="1">
      <c r="A207" s="8"/>
      <c r="B207" s="106" t="s">
        <v>350</v>
      </c>
      <c r="C207" s="107" t="s">
        <v>39</v>
      </c>
      <c r="D207" s="6">
        <v>43299</v>
      </c>
      <c r="E207" s="107" t="s">
        <v>351</v>
      </c>
      <c r="F207" s="53">
        <v>7010001008844</v>
      </c>
      <c r="G207" s="33" t="s">
        <v>107</v>
      </c>
      <c r="H207" s="12">
        <v>643688335</v>
      </c>
      <c r="I207" s="12">
        <v>643688335</v>
      </c>
      <c r="J207" s="5">
        <v>1</v>
      </c>
      <c r="K207" s="109">
        <v>0</v>
      </c>
      <c r="L207" s="55"/>
      <c r="M207" s="55"/>
      <c r="N207" s="109"/>
      <c r="O207" s="81"/>
    </row>
    <row r="208" spans="1:15" ht="144.75" customHeight="1">
      <c r="A208" s="8"/>
      <c r="B208" s="106" t="s">
        <v>352</v>
      </c>
      <c r="C208" s="107" t="s">
        <v>43</v>
      </c>
      <c r="D208" s="6">
        <v>43300</v>
      </c>
      <c r="E208" s="107" t="s">
        <v>353</v>
      </c>
      <c r="F208" s="53">
        <v>3010601021713</v>
      </c>
      <c r="G208" s="33" t="s">
        <v>34</v>
      </c>
      <c r="H208" s="12">
        <v>73967062</v>
      </c>
      <c r="I208" s="12">
        <v>73278000</v>
      </c>
      <c r="J208" s="5">
        <v>0.9906842048153812</v>
      </c>
      <c r="K208" s="109">
        <v>0</v>
      </c>
      <c r="L208" s="55"/>
      <c r="M208" s="55"/>
      <c r="N208" s="109"/>
      <c r="O208" s="81"/>
    </row>
    <row r="209" spans="1:15" ht="144.75" customHeight="1">
      <c r="A209" s="8"/>
      <c r="B209" s="106" t="s">
        <v>354</v>
      </c>
      <c r="C209" s="107" t="s">
        <v>43</v>
      </c>
      <c r="D209" s="6">
        <v>43301</v>
      </c>
      <c r="E209" s="107" t="s">
        <v>351</v>
      </c>
      <c r="F209" s="53">
        <v>7010001008844</v>
      </c>
      <c r="G209" s="33" t="s">
        <v>26</v>
      </c>
      <c r="H209" s="12">
        <v>2358720</v>
      </c>
      <c r="I209" s="12">
        <v>2358720</v>
      </c>
      <c r="J209" s="5">
        <v>1</v>
      </c>
      <c r="K209" s="109">
        <v>0</v>
      </c>
      <c r="L209" s="55"/>
      <c r="M209" s="55"/>
      <c r="N209" s="109"/>
      <c r="O209" s="81"/>
    </row>
    <row r="210" spans="1:15" ht="144.75" customHeight="1">
      <c r="A210" s="8"/>
      <c r="B210" s="106" t="s">
        <v>355</v>
      </c>
      <c r="C210" s="107" t="s">
        <v>356</v>
      </c>
      <c r="D210" s="52">
        <v>43304</v>
      </c>
      <c r="E210" s="26" t="s">
        <v>357</v>
      </c>
      <c r="F210" s="27" t="s">
        <v>358</v>
      </c>
      <c r="G210" s="26" t="s">
        <v>359</v>
      </c>
      <c r="H210" s="12">
        <v>3348000</v>
      </c>
      <c r="I210" s="12">
        <v>3348000</v>
      </c>
      <c r="J210" s="5">
        <v>1</v>
      </c>
      <c r="K210" s="109">
        <v>0</v>
      </c>
      <c r="L210" s="55"/>
      <c r="M210" s="55"/>
      <c r="N210" s="109"/>
      <c r="O210" s="81"/>
    </row>
    <row r="211" spans="1:15" ht="144.75" customHeight="1">
      <c r="A211" s="8"/>
      <c r="B211" s="106" t="s">
        <v>374</v>
      </c>
      <c r="C211" s="107" t="s">
        <v>360</v>
      </c>
      <c r="D211" s="52">
        <v>43304</v>
      </c>
      <c r="E211" s="107" t="s">
        <v>361</v>
      </c>
      <c r="F211" s="53">
        <v>2330001004080</v>
      </c>
      <c r="G211" s="33" t="s">
        <v>36</v>
      </c>
      <c r="H211" s="12">
        <v>1560303</v>
      </c>
      <c r="I211" s="12">
        <v>1560303</v>
      </c>
      <c r="J211" s="5">
        <v>1</v>
      </c>
      <c r="K211" s="109">
        <v>0</v>
      </c>
      <c r="L211" s="55"/>
      <c r="M211" s="55"/>
      <c r="N211" s="109"/>
      <c r="O211" s="81"/>
    </row>
    <row r="212" spans="1:15" ht="144.75" customHeight="1">
      <c r="A212" s="8"/>
      <c r="B212" s="106" t="s">
        <v>362</v>
      </c>
      <c r="C212" s="107" t="s">
        <v>363</v>
      </c>
      <c r="D212" s="52">
        <v>43304</v>
      </c>
      <c r="E212" s="69" t="s">
        <v>339</v>
      </c>
      <c r="F212" s="131" t="s">
        <v>364</v>
      </c>
      <c r="G212" s="17" t="s">
        <v>367</v>
      </c>
      <c r="H212" s="12">
        <v>1627008</v>
      </c>
      <c r="I212" s="12">
        <v>1627008</v>
      </c>
      <c r="J212" s="5">
        <v>1</v>
      </c>
      <c r="K212" s="109">
        <v>0</v>
      </c>
      <c r="L212" s="55"/>
      <c r="M212" s="55"/>
      <c r="N212" s="109"/>
      <c r="O212" s="81"/>
    </row>
    <row r="213" spans="1:15" ht="144.75" customHeight="1">
      <c r="A213" s="8"/>
      <c r="B213" s="106" t="s">
        <v>365</v>
      </c>
      <c r="C213" s="107" t="s">
        <v>366</v>
      </c>
      <c r="D213" s="52">
        <v>43304</v>
      </c>
      <c r="E213" s="107" t="s">
        <v>375</v>
      </c>
      <c r="F213" s="53">
        <v>1200001003377</v>
      </c>
      <c r="G213" s="17" t="s">
        <v>367</v>
      </c>
      <c r="H213" s="12">
        <v>1320292</v>
      </c>
      <c r="I213" s="12">
        <v>1320292</v>
      </c>
      <c r="J213" s="5">
        <v>1</v>
      </c>
      <c r="K213" s="109">
        <v>0</v>
      </c>
      <c r="L213" s="55"/>
      <c r="M213" s="55"/>
      <c r="N213" s="109"/>
      <c r="O213" s="81"/>
    </row>
    <row r="214" spans="1:15" ht="144.75" customHeight="1">
      <c r="A214" s="8"/>
      <c r="B214" s="106" t="s">
        <v>402</v>
      </c>
      <c r="C214" s="107" t="s">
        <v>403</v>
      </c>
      <c r="D214" s="52">
        <v>43304</v>
      </c>
      <c r="E214" s="107" t="s">
        <v>392</v>
      </c>
      <c r="F214" s="139">
        <v>3010002049767</v>
      </c>
      <c r="G214" s="39" t="s">
        <v>36</v>
      </c>
      <c r="H214" s="12">
        <v>1593648</v>
      </c>
      <c r="I214" s="12">
        <v>1593648</v>
      </c>
      <c r="J214" s="5">
        <f>I214/H214</f>
        <v>1</v>
      </c>
      <c r="K214" s="109">
        <v>0</v>
      </c>
      <c r="L214" s="109"/>
      <c r="M214" s="109"/>
      <c r="N214" s="109"/>
      <c r="O214" s="81"/>
    </row>
    <row r="215" spans="1:15" ht="144.75" customHeight="1">
      <c r="A215" s="8"/>
      <c r="B215" s="106" t="s">
        <v>368</v>
      </c>
      <c r="C215" s="107" t="s">
        <v>344</v>
      </c>
      <c r="D215" s="52">
        <v>43305</v>
      </c>
      <c r="E215" s="107" t="s">
        <v>369</v>
      </c>
      <c r="F215" s="53">
        <v>3013201010326</v>
      </c>
      <c r="G215" s="17" t="s">
        <v>370</v>
      </c>
      <c r="H215" s="12">
        <v>2831868</v>
      </c>
      <c r="I215" s="12">
        <v>2831868</v>
      </c>
      <c r="J215" s="54">
        <f>I215/H215</f>
        <v>1</v>
      </c>
      <c r="K215" s="109">
        <v>0</v>
      </c>
      <c r="L215" s="55"/>
      <c r="M215" s="55"/>
      <c r="N215" s="109"/>
      <c r="O215" s="81"/>
    </row>
    <row r="216" spans="1:15" ht="144.75" customHeight="1">
      <c r="A216" s="8"/>
      <c r="B216" s="63" t="s">
        <v>539</v>
      </c>
      <c r="C216" s="102" t="s">
        <v>540</v>
      </c>
      <c r="D216" s="6">
        <v>43305</v>
      </c>
      <c r="E216" s="102" t="s">
        <v>541</v>
      </c>
      <c r="F216" s="170" t="s">
        <v>542</v>
      </c>
      <c r="G216" s="102" t="s">
        <v>34</v>
      </c>
      <c r="H216" s="36">
        <v>7834420</v>
      </c>
      <c r="I216" s="36">
        <v>7786800</v>
      </c>
      <c r="J216" s="32">
        <f>I216/H216</f>
        <v>0.9939216942670932</v>
      </c>
      <c r="K216" s="109">
        <v>0</v>
      </c>
      <c r="L216" s="22"/>
      <c r="M216" s="22"/>
      <c r="N216" s="22"/>
      <c r="O216" s="35"/>
    </row>
    <row r="217" spans="1:15" ht="144.75" customHeight="1">
      <c r="A217" s="8"/>
      <c r="B217" s="106" t="s">
        <v>404</v>
      </c>
      <c r="C217" s="107" t="s">
        <v>405</v>
      </c>
      <c r="D217" s="52">
        <v>43313</v>
      </c>
      <c r="E217" s="107" t="s">
        <v>406</v>
      </c>
      <c r="F217" s="53">
        <v>3010905000792</v>
      </c>
      <c r="G217" s="17" t="s">
        <v>407</v>
      </c>
      <c r="H217" s="12">
        <v>1027365</v>
      </c>
      <c r="I217" s="12">
        <v>974567</v>
      </c>
      <c r="J217" s="5">
        <f>I217/H217</f>
        <v>0.9486083329683219</v>
      </c>
      <c r="K217" s="109">
        <v>0</v>
      </c>
      <c r="L217" s="55"/>
      <c r="M217" s="55"/>
      <c r="N217" s="109"/>
      <c r="O217" s="81"/>
    </row>
    <row r="218" spans="1:15" ht="144.75" customHeight="1">
      <c r="A218" s="8"/>
      <c r="B218" s="106" t="s">
        <v>408</v>
      </c>
      <c r="C218" s="33" t="s">
        <v>409</v>
      </c>
      <c r="D218" s="52">
        <v>43313</v>
      </c>
      <c r="E218" s="107" t="s">
        <v>410</v>
      </c>
      <c r="F218" s="139">
        <v>9010401052465</v>
      </c>
      <c r="G218" s="17" t="s">
        <v>411</v>
      </c>
      <c r="H218" s="12">
        <v>4921920</v>
      </c>
      <c r="I218" s="12">
        <v>4921920</v>
      </c>
      <c r="J218" s="5">
        <v>1</v>
      </c>
      <c r="K218" s="109"/>
      <c r="L218" s="55"/>
      <c r="M218" s="55"/>
      <c r="N218" s="109"/>
      <c r="O218" s="81"/>
    </row>
    <row r="219" spans="1:15" ht="144.75" customHeight="1">
      <c r="A219" s="8"/>
      <c r="B219" s="106" t="s">
        <v>412</v>
      </c>
      <c r="C219" s="107" t="s">
        <v>413</v>
      </c>
      <c r="D219" s="52">
        <v>43315</v>
      </c>
      <c r="E219" s="107" t="s">
        <v>414</v>
      </c>
      <c r="F219" s="139">
        <v>7011101037279</v>
      </c>
      <c r="G219" s="33" t="s">
        <v>168</v>
      </c>
      <c r="H219" s="12">
        <v>13169520</v>
      </c>
      <c r="I219" s="12">
        <v>13169520</v>
      </c>
      <c r="J219" s="5">
        <f aca="true" t="shared" si="6" ref="J219:J225">I219/H219</f>
        <v>1</v>
      </c>
      <c r="K219" s="109">
        <v>0</v>
      </c>
      <c r="L219" s="55"/>
      <c r="M219" s="55"/>
      <c r="N219" s="109"/>
      <c r="O219" s="81"/>
    </row>
    <row r="220" spans="1:15" ht="144.75" customHeight="1">
      <c r="A220" s="8"/>
      <c r="B220" s="106" t="s">
        <v>415</v>
      </c>
      <c r="C220" s="107" t="s">
        <v>416</v>
      </c>
      <c r="D220" s="52">
        <v>43318</v>
      </c>
      <c r="E220" s="107" t="s">
        <v>417</v>
      </c>
      <c r="F220" s="139">
        <v>1200001003377</v>
      </c>
      <c r="G220" s="33" t="s">
        <v>36</v>
      </c>
      <c r="H220" s="12">
        <v>1170720</v>
      </c>
      <c r="I220" s="12">
        <v>1170720</v>
      </c>
      <c r="J220" s="5">
        <f t="shared" si="6"/>
        <v>1</v>
      </c>
      <c r="K220" s="109">
        <v>0</v>
      </c>
      <c r="L220" s="55"/>
      <c r="M220" s="55"/>
      <c r="N220" s="109"/>
      <c r="O220" s="81"/>
    </row>
    <row r="221" spans="1:15" ht="144.75" customHeight="1">
      <c r="A221" s="8"/>
      <c r="B221" s="291" t="s">
        <v>902</v>
      </c>
      <c r="C221" s="280" t="s">
        <v>903</v>
      </c>
      <c r="D221" s="281">
        <v>43319</v>
      </c>
      <c r="E221" s="292" t="s">
        <v>904</v>
      </c>
      <c r="F221" s="283">
        <v>6360005001332</v>
      </c>
      <c r="G221" s="280" t="s">
        <v>905</v>
      </c>
      <c r="H221" s="210">
        <v>4999384</v>
      </c>
      <c r="I221" s="210">
        <v>4926600</v>
      </c>
      <c r="J221" s="270">
        <f t="shared" si="6"/>
        <v>0.9854414063812662</v>
      </c>
      <c r="K221" s="109"/>
      <c r="L221" s="55"/>
      <c r="M221" s="55"/>
      <c r="N221" s="109"/>
      <c r="O221" s="81"/>
    </row>
    <row r="222" spans="1:15" ht="144.75" customHeight="1">
      <c r="A222" s="8"/>
      <c r="B222" s="15" t="s">
        <v>433</v>
      </c>
      <c r="C222" s="3" t="s">
        <v>434</v>
      </c>
      <c r="D222" s="171">
        <v>43319</v>
      </c>
      <c r="E222" s="3" t="s">
        <v>435</v>
      </c>
      <c r="F222" s="172" t="s">
        <v>436</v>
      </c>
      <c r="G222" s="3" t="s">
        <v>437</v>
      </c>
      <c r="H222" s="36">
        <v>342336000</v>
      </c>
      <c r="I222" s="36">
        <v>342317448</v>
      </c>
      <c r="J222" s="173">
        <f t="shared" si="6"/>
        <v>0.999945807627594</v>
      </c>
      <c r="K222" s="4">
        <v>0</v>
      </c>
      <c r="L222" s="4"/>
      <c r="M222" s="4"/>
      <c r="N222" s="4"/>
      <c r="O222" s="38"/>
    </row>
    <row r="223" spans="1:15" ht="144.75" customHeight="1">
      <c r="A223" s="8"/>
      <c r="B223" s="106" t="s">
        <v>418</v>
      </c>
      <c r="C223" s="107" t="s">
        <v>419</v>
      </c>
      <c r="D223" s="52">
        <v>43320</v>
      </c>
      <c r="E223" s="107" t="s">
        <v>420</v>
      </c>
      <c r="F223" s="139">
        <v>8010005004194</v>
      </c>
      <c r="G223" s="17" t="s">
        <v>411</v>
      </c>
      <c r="H223" s="12">
        <v>7128000</v>
      </c>
      <c r="I223" s="34">
        <v>7128000</v>
      </c>
      <c r="J223" s="5">
        <f t="shared" si="6"/>
        <v>1</v>
      </c>
      <c r="K223" s="109">
        <v>0</v>
      </c>
      <c r="L223" s="55" t="s">
        <v>421</v>
      </c>
      <c r="M223" s="55" t="s">
        <v>422</v>
      </c>
      <c r="N223" s="109">
        <v>1</v>
      </c>
      <c r="O223" s="13" t="s">
        <v>423</v>
      </c>
    </row>
    <row r="224" spans="1:15" ht="144.75" customHeight="1">
      <c r="A224" s="8"/>
      <c r="B224" s="106" t="s">
        <v>424</v>
      </c>
      <c r="C224" s="107" t="s">
        <v>425</v>
      </c>
      <c r="D224" s="52">
        <v>43321</v>
      </c>
      <c r="E224" s="107" t="s">
        <v>426</v>
      </c>
      <c r="F224" s="139">
        <v>2013305002699</v>
      </c>
      <c r="G224" s="33" t="s">
        <v>36</v>
      </c>
      <c r="H224" s="12">
        <v>1048800</v>
      </c>
      <c r="I224" s="12">
        <v>1048800</v>
      </c>
      <c r="J224" s="5">
        <f t="shared" si="6"/>
        <v>1</v>
      </c>
      <c r="K224" s="109">
        <v>0</v>
      </c>
      <c r="L224" s="55"/>
      <c r="M224" s="55"/>
      <c r="N224" s="109"/>
      <c r="O224" s="81"/>
    </row>
    <row r="225" spans="1:15" ht="144.75" customHeight="1">
      <c r="A225" s="8"/>
      <c r="B225" s="63" t="s">
        <v>438</v>
      </c>
      <c r="C225" s="102" t="s">
        <v>439</v>
      </c>
      <c r="D225" s="174">
        <v>43322</v>
      </c>
      <c r="E225" s="102" t="s">
        <v>440</v>
      </c>
      <c r="F225" s="175">
        <v>1010001143390</v>
      </c>
      <c r="G225" s="102" t="s">
        <v>441</v>
      </c>
      <c r="H225" s="36">
        <v>94320000</v>
      </c>
      <c r="I225" s="36">
        <v>94315320</v>
      </c>
      <c r="J225" s="37">
        <f t="shared" si="6"/>
        <v>0.9999503816793893</v>
      </c>
      <c r="K225" s="22">
        <v>0</v>
      </c>
      <c r="L225" s="22"/>
      <c r="M225" s="22"/>
      <c r="N225" s="22"/>
      <c r="O225" s="35"/>
    </row>
    <row r="226" spans="1:15" ht="144.75" customHeight="1">
      <c r="A226" s="8"/>
      <c r="B226" s="258" t="s">
        <v>833</v>
      </c>
      <c r="C226" s="26" t="s">
        <v>834</v>
      </c>
      <c r="D226" s="72">
        <v>43332</v>
      </c>
      <c r="E226" s="100" t="s">
        <v>835</v>
      </c>
      <c r="F226" s="259">
        <v>8122005002695</v>
      </c>
      <c r="G226" s="100" t="s">
        <v>531</v>
      </c>
      <c r="H226" s="12">
        <v>9000000</v>
      </c>
      <c r="I226" s="12">
        <v>8987760</v>
      </c>
      <c r="J226" s="5">
        <v>0.99864</v>
      </c>
      <c r="K226" s="260"/>
      <c r="L226" s="260"/>
      <c r="M226" s="260"/>
      <c r="N226" s="260"/>
      <c r="O226" s="261"/>
    </row>
    <row r="227" spans="1:15" ht="144.75" customHeight="1">
      <c r="A227" s="8"/>
      <c r="B227" s="258" t="s">
        <v>833</v>
      </c>
      <c r="C227" s="26" t="s">
        <v>832</v>
      </c>
      <c r="D227" s="72">
        <v>43332</v>
      </c>
      <c r="E227" s="100" t="s">
        <v>836</v>
      </c>
      <c r="F227" s="262">
        <v>1330001007381</v>
      </c>
      <c r="G227" s="100" t="s">
        <v>531</v>
      </c>
      <c r="H227" s="12">
        <v>9000000</v>
      </c>
      <c r="I227" s="12">
        <v>8994240</v>
      </c>
      <c r="J227" s="5">
        <v>0.99936</v>
      </c>
      <c r="K227" s="260" t="s">
        <v>221</v>
      </c>
      <c r="L227" s="260"/>
      <c r="M227" s="260"/>
      <c r="N227" s="260"/>
      <c r="O227" s="261"/>
    </row>
    <row r="228" spans="1:15" ht="144.75" customHeight="1">
      <c r="A228" s="8"/>
      <c r="B228" s="258" t="s">
        <v>833</v>
      </c>
      <c r="C228" s="26" t="s">
        <v>832</v>
      </c>
      <c r="D228" s="72">
        <v>43332</v>
      </c>
      <c r="E228" s="100" t="s">
        <v>837</v>
      </c>
      <c r="F228" s="259">
        <v>6010401097777</v>
      </c>
      <c r="G228" s="100" t="s">
        <v>531</v>
      </c>
      <c r="H228" s="12">
        <v>9000000</v>
      </c>
      <c r="I228" s="12">
        <v>8931940</v>
      </c>
      <c r="J228" s="5">
        <v>0.9924377777777778</v>
      </c>
      <c r="K228" s="260" t="s">
        <v>221</v>
      </c>
      <c r="L228" s="260"/>
      <c r="M228" s="260"/>
      <c r="N228" s="260"/>
      <c r="O228" s="261"/>
    </row>
    <row r="229" spans="1:15" ht="144.75" customHeight="1">
      <c r="A229" s="8"/>
      <c r="B229" s="258" t="s">
        <v>833</v>
      </c>
      <c r="C229" s="26" t="s">
        <v>832</v>
      </c>
      <c r="D229" s="72">
        <v>43332</v>
      </c>
      <c r="E229" s="100" t="s">
        <v>838</v>
      </c>
      <c r="F229" s="259">
        <v>2010905002591</v>
      </c>
      <c r="G229" s="100" t="s">
        <v>531</v>
      </c>
      <c r="H229" s="12">
        <v>9000000</v>
      </c>
      <c r="I229" s="12">
        <v>9000000</v>
      </c>
      <c r="J229" s="5">
        <v>1</v>
      </c>
      <c r="K229" s="260" t="s">
        <v>839</v>
      </c>
      <c r="L229" s="260"/>
      <c r="M229" s="260"/>
      <c r="N229" s="260"/>
      <c r="O229" s="261"/>
    </row>
    <row r="230" spans="1:15" ht="144.75" customHeight="1">
      <c r="A230" s="8"/>
      <c r="B230" s="258" t="s">
        <v>833</v>
      </c>
      <c r="C230" s="26" t="s">
        <v>840</v>
      </c>
      <c r="D230" s="72">
        <v>43332</v>
      </c>
      <c r="E230" s="100" t="s">
        <v>841</v>
      </c>
      <c r="F230" s="259">
        <v>6011001062543</v>
      </c>
      <c r="G230" s="100" t="s">
        <v>531</v>
      </c>
      <c r="H230" s="12">
        <v>9000000</v>
      </c>
      <c r="I230" s="12">
        <v>8793738</v>
      </c>
      <c r="J230" s="5">
        <v>0.977082</v>
      </c>
      <c r="K230" s="260" t="s">
        <v>221</v>
      </c>
      <c r="L230" s="260"/>
      <c r="M230" s="260"/>
      <c r="N230" s="260"/>
      <c r="O230" s="261"/>
    </row>
    <row r="231" spans="1:15" ht="144.75" customHeight="1">
      <c r="A231" s="8"/>
      <c r="B231" s="258" t="s">
        <v>833</v>
      </c>
      <c r="C231" s="26" t="s">
        <v>840</v>
      </c>
      <c r="D231" s="72">
        <v>43332</v>
      </c>
      <c r="E231" s="100" t="s">
        <v>842</v>
      </c>
      <c r="F231" s="259">
        <v>5140005024216</v>
      </c>
      <c r="G231" s="100" t="s">
        <v>531</v>
      </c>
      <c r="H231" s="12">
        <v>9000000</v>
      </c>
      <c r="I231" s="12">
        <v>9000000</v>
      </c>
      <c r="J231" s="5">
        <v>1</v>
      </c>
      <c r="K231" s="260" t="s">
        <v>221</v>
      </c>
      <c r="L231" s="260"/>
      <c r="M231" s="260"/>
      <c r="N231" s="260"/>
      <c r="O231" s="261"/>
    </row>
    <row r="232" spans="1:15" ht="144.75" customHeight="1">
      <c r="A232" s="8"/>
      <c r="B232" s="258" t="s">
        <v>833</v>
      </c>
      <c r="C232" s="26" t="s">
        <v>840</v>
      </c>
      <c r="D232" s="72">
        <v>43332</v>
      </c>
      <c r="E232" s="100" t="s">
        <v>843</v>
      </c>
      <c r="F232" s="259">
        <v>5160005010445</v>
      </c>
      <c r="G232" s="100" t="s">
        <v>531</v>
      </c>
      <c r="H232" s="12">
        <v>9000000</v>
      </c>
      <c r="I232" s="12">
        <v>7591320</v>
      </c>
      <c r="J232" s="5">
        <v>0.84348</v>
      </c>
      <c r="K232" s="260" t="s">
        <v>221</v>
      </c>
      <c r="L232" s="260" t="s">
        <v>844</v>
      </c>
      <c r="M232" s="260" t="s">
        <v>845</v>
      </c>
      <c r="N232" s="260">
        <v>10</v>
      </c>
      <c r="O232" s="261"/>
    </row>
    <row r="233" spans="1:15" ht="144.75" customHeight="1">
      <c r="A233" s="8"/>
      <c r="B233" s="258" t="s">
        <v>833</v>
      </c>
      <c r="C233" s="26" t="s">
        <v>840</v>
      </c>
      <c r="D233" s="72">
        <v>43332</v>
      </c>
      <c r="E233" s="100" t="s">
        <v>846</v>
      </c>
      <c r="F233" s="259">
        <v>3290005013635</v>
      </c>
      <c r="G233" s="100" t="s">
        <v>531</v>
      </c>
      <c r="H233" s="12">
        <v>9000000</v>
      </c>
      <c r="I233" s="12">
        <v>4500000</v>
      </c>
      <c r="J233" s="5">
        <v>0.5</v>
      </c>
      <c r="K233" s="260" t="s">
        <v>221</v>
      </c>
      <c r="L233" s="260"/>
      <c r="M233" s="260"/>
      <c r="N233" s="260"/>
      <c r="O233" s="261"/>
    </row>
    <row r="234" spans="1:15" ht="144.75" customHeight="1">
      <c r="A234" s="8"/>
      <c r="B234" s="258" t="s">
        <v>833</v>
      </c>
      <c r="C234" s="26" t="s">
        <v>840</v>
      </c>
      <c r="D234" s="72">
        <v>43332</v>
      </c>
      <c r="E234" s="100" t="s">
        <v>847</v>
      </c>
      <c r="F234" s="259">
        <v>9010001027685</v>
      </c>
      <c r="G234" s="100" t="s">
        <v>531</v>
      </c>
      <c r="H234" s="12">
        <v>9000000</v>
      </c>
      <c r="I234" s="12">
        <v>8998717</v>
      </c>
      <c r="J234" s="5">
        <v>0.9998574444444445</v>
      </c>
      <c r="K234" s="260" t="s">
        <v>221</v>
      </c>
      <c r="L234" s="260"/>
      <c r="M234" s="260"/>
      <c r="N234" s="260"/>
      <c r="O234" s="261"/>
    </row>
    <row r="235" spans="1:15" ht="144.75" customHeight="1">
      <c r="A235" s="8"/>
      <c r="B235" s="106" t="s">
        <v>427</v>
      </c>
      <c r="C235" s="107" t="s">
        <v>428</v>
      </c>
      <c r="D235" s="52">
        <v>43342</v>
      </c>
      <c r="E235" s="107" t="s">
        <v>33</v>
      </c>
      <c r="F235" s="139">
        <v>7010401052137</v>
      </c>
      <c r="G235" s="17" t="s">
        <v>109</v>
      </c>
      <c r="H235" s="12">
        <v>46400445</v>
      </c>
      <c r="I235" s="12">
        <v>46400445</v>
      </c>
      <c r="J235" s="5">
        <v>1</v>
      </c>
      <c r="K235" s="109">
        <v>0</v>
      </c>
      <c r="L235" s="55"/>
      <c r="M235" s="55"/>
      <c r="N235" s="109"/>
      <c r="O235" s="81"/>
    </row>
    <row r="236" spans="1:15" ht="144.75" customHeight="1">
      <c r="A236" s="8"/>
      <c r="B236" s="106" t="s">
        <v>427</v>
      </c>
      <c r="C236" s="107" t="s">
        <v>428</v>
      </c>
      <c r="D236" s="52">
        <v>43342</v>
      </c>
      <c r="E236" s="107" t="s">
        <v>33</v>
      </c>
      <c r="F236" s="139">
        <v>7010401052137</v>
      </c>
      <c r="G236" s="17" t="s">
        <v>109</v>
      </c>
      <c r="H236" s="12">
        <v>46400445</v>
      </c>
      <c r="I236" s="12">
        <v>46400445</v>
      </c>
      <c r="J236" s="5">
        <v>1</v>
      </c>
      <c r="K236" s="109">
        <v>0</v>
      </c>
      <c r="L236" s="55"/>
      <c r="M236" s="55"/>
      <c r="N236" s="109"/>
      <c r="O236" s="81"/>
    </row>
    <row r="237" spans="1:15" ht="144.75" customHeight="1">
      <c r="A237" s="8"/>
      <c r="B237" s="106" t="s">
        <v>429</v>
      </c>
      <c r="C237" s="107" t="s">
        <v>430</v>
      </c>
      <c r="D237" s="52">
        <v>43343</v>
      </c>
      <c r="E237" s="107" t="s">
        <v>431</v>
      </c>
      <c r="F237" s="139">
        <v>5010601000566</v>
      </c>
      <c r="G237" s="17" t="s">
        <v>432</v>
      </c>
      <c r="H237" s="12">
        <v>2263057</v>
      </c>
      <c r="I237" s="12">
        <v>1612800</v>
      </c>
      <c r="J237" s="5">
        <f>I237/H237</f>
        <v>0.7126643297097687</v>
      </c>
      <c r="K237" s="109">
        <v>0</v>
      </c>
      <c r="L237" s="55"/>
      <c r="M237" s="55"/>
      <c r="N237" s="109"/>
      <c r="O237" s="81"/>
    </row>
    <row r="238" spans="1:15" ht="144.75" customHeight="1">
      <c r="A238" s="8"/>
      <c r="B238" s="15" t="s">
        <v>446</v>
      </c>
      <c r="C238" s="69" t="s">
        <v>447</v>
      </c>
      <c r="D238" s="52">
        <v>43343</v>
      </c>
      <c r="E238" s="3" t="s">
        <v>448</v>
      </c>
      <c r="F238" s="95">
        <v>2010001022651</v>
      </c>
      <c r="G238" s="102" t="s">
        <v>445</v>
      </c>
      <c r="H238" s="36">
        <v>3260466</v>
      </c>
      <c r="I238" s="36">
        <v>3247560</v>
      </c>
      <c r="J238" s="37">
        <f>I238/H238</f>
        <v>0.9960416701170937</v>
      </c>
      <c r="K238" s="4">
        <v>0</v>
      </c>
      <c r="L238" s="4"/>
      <c r="M238" s="4"/>
      <c r="N238" s="4"/>
      <c r="O238" s="38"/>
    </row>
    <row r="239" spans="1:15" ht="144.75" customHeight="1">
      <c r="A239" s="8"/>
      <c r="B239" s="150" t="s">
        <v>456</v>
      </c>
      <c r="C239" s="69" t="s">
        <v>457</v>
      </c>
      <c r="D239" s="176">
        <v>43343</v>
      </c>
      <c r="E239" s="69" t="s">
        <v>458</v>
      </c>
      <c r="F239" s="146" t="s">
        <v>459</v>
      </c>
      <c r="G239" s="39" t="s">
        <v>34</v>
      </c>
      <c r="H239" s="153">
        <v>21221350</v>
      </c>
      <c r="I239" s="153">
        <v>21221350</v>
      </c>
      <c r="J239" s="54">
        <f aca="true" t="shared" si="7" ref="J239:J248">I239/H239</f>
        <v>1</v>
      </c>
      <c r="K239" s="50">
        <v>0</v>
      </c>
      <c r="L239" s="50"/>
      <c r="M239" s="50"/>
      <c r="N239" s="50"/>
      <c r="O239" s="51"/>
    </row>
    <row r="240" spans="1:15" ht="144.75" customHeight="1">
      <c r="A240" s="8"/>
      <c r="B240" s="150" t="s">
        <v>460</v>
      </c>
      <c r="C240" s="69" t="s">
        <v>461</v>
      </c>
      <c r="D240" s="176">
        <v>43346</v>
      </c>
      <c r="E240" s="69" t="s">
        <v>462</v>
      </c>
      <c r="F240" s="152">
        <v>3010905000792</v>
      </c>
      <c r="G240" s="39" t="s">
        <v>722</v>
      </c>
      <c r="H240" s="153">
        <v>1151173</v>
      </c>
      <c r="I240" s="153">
        <v>1089903</v>
      </c>
      <c r="J240" s="54">
        <f t="shared" si="7"/>
        <v>0.9467760275823008</v>
      </c>
      <c r="K240" s="50">
        <v>0</v>
      </c>
      <c r="L240" s="50"/>
      <c r="M240" s="50"/>
      <c r="N240" s="50"/>
      <c r="O240" s="51"/>
    </row>
    <row r="241" spans="1:15" ht="144.75" customHeight="1">
      <c r="A241" s="8"/>
      <c r="B241" s="15" t="s">
        <v>720</v>
      </c>
      <c r="C241" s="3" t="s">
        <v>557</v>
      </c>
      <c r="D241" s="91">
        <v>43346</v>
      </c>
      <c r="E241" s="3" t="s">
        <v>721</v>
      </c>
      <c r="F241" s="177">
        <v>3290005003743</v>
      </c>
      <c r="G241" s="3" t="s">
        <v>732</v>
      </c>
      <c r="H241" s="24">
        <v>24514732</v>
      </c>
      <c r="I241" s="24">
        <v>24500000</v>
      </c>
      <c r="J241" s="37">
        <f>I241/H241</f>
        <v>0.9993990552293209</v>
      </c>
      <c r="K241" s="50"/>
      <c r="L241" s="50"/>
      <c r="M241" s="50"/>
      <c r="N241" s="50"/>
      <c r="O241" s="51"/>
    </row>
    <row r="242" spans="1:15" ht="144.75" customHeight="1">
      <c r="A242" s="8"/>
      <c r="B242" s="67" t="s">
        <v>463</v>
      </c>
      <c r="C242" s="39" t="s">
        <v>464</v>
      </c>
      <c r="D242" s="178">
        <v>43346</v>
      </c>
      <c r="E242" s="39" t="s">
        <v>731</v>
      </c>
      <c r="F242" s="152">
        <v>3010001046641</v>
      </c>
      <c r="G242" s="39" t="s">
        <v>465</v>
      </c>
      <c r="H242" s="179">
        <v>9988992</v>
      </c>
      <c r="I242" s="179">
        <v>8582112</v>
      </c>
      <c r="J242" s="54">
        <f t="shared" si="7"/>
        <v>0.8591569599815477</v>
      </c>
      <c r="K242" s="50">
        <v>0</v>
      </c>
      <c r="L242" s="50"/>
      <c r="M242" s="50"/>
      <c r="N242" s="50"/>
      <c r="O242" s="51"/>
    </row>
    <row r="243" spans="1:15" ht="144.75" customHeight="1">
      <c r="A243" s="8"/>
      <c r="B243" s="150" t="s">
        <v>466</v>
      </c>
      <c r="C243" s="69" t="s">
        <v>467</v>
      </c>
      <c r="D243" s="176">
        <v>43347</v>
      </c>
      <c r="E243" s="69" t="s">
        <v>468</v>
      </c>
      <c r="F243" s="152">
        <v>2011001015918</v>
      </c>
      <c r="G243" s="39" t="s">
        <v>469</v>
      </c>
      <c r="H243" s="153">
        <v>3078129</v>
      </c>
      <c r="I243" s="153">
        <v>3067200</v>
      </c>
      <c r="J243" s="54">
        <f t="shared" si="7"/>
        <v>0.9964494665428252</v>
      </c>
      <c r="K243" s="50">
        <v>0</v>
      </c>
      <c r="L243" s="50"/>
      <c r="M243" s="50"/>
      <c r="N243" s="50"/>
      <c r="O243" s="51"/>
    </row>
    <row r="244" spans="1:15" ht="144.75" customHeight="1">
      <c r="A244" s="8"/>
      <c r="B244" s="150" t="s">
        <v>470</v>
      </c>
      <c r="C244" s="69" t="s">
        <v>471</v>
      </c>
      <c r="D244" s="176">
        <v>43348</v>
      </c>
      <c r="E244" s="69" t="s">
        <v>472</v>
      </c>
      <c r="F244" s="152">
        <v>7010001059391</v>
      </c>
      <c r="G244" s="39" t="s">
        <v>36</v>
      </c>
      <c r="H244" s="153">
        <v>1574640</v>
      </c>
      <c r="I244" s="153">
        <v>1574640</v>
      </c>
      <c r="J244" s="54">
        <f t="shared" si="7"/>
        <v>1</v>
      </c>
      <c r="K244" s="50">
        <v>0</v>
      </c>
      <c r="L244" s="50"/>
      <c r="M244" s="50"/>
      <c r="N244" s="50"/>
      <c r="O244" s="51"/>
    </row>
    <row r="245" spans="1:15" ht="144.75" customHeight="1">
      <c r="A245" s="8"/>
      <c r="B245" s="150" t="s">
        <v>473</v>
      </c>
      <c r="C245" s="69" t="s">
        <v>474</v>
      </c>
      <c r="D245" s="176">
        <v>43348</v>
      </c>
      <c r="E245" s="69" t="s">
        <v>475</v>
      </c>
      <c r="F245" s="152">
        <v>3010905000792</v>
      </c>
      <c r="G245" s="39" t="s">
        <v>40</v>
      </c>
      <c r="H245" s="153">
        <v>2376540</v>
      </c>
      <c r="I245" s="153">
        <v>2376540</v>
      </c>
      <c r="J245" s="54">
        <f t="shared" si="7"/>
        <v>1</v>
      </c>
      <c r="K245" s="50">
        <v>0</v>
      </c>
      <c r="L245" s="50"/>
      <c r="M245" s="50"/>
      <c r="N245" s="50"/>
      <c r="O245" s="51"/>
    </row>
    <row r="246" spans="1:15" ht="144.75" customHeight="1">
      <c r="A246" s="8"/>
      <c r="B246" s="150" t="s">
        <v>476</v>
      </c>
      <c r="C246" s="69" t="s">
        <v>477</v>
      </c>
      <c r="D246" s="176">
        <v>43353</v>
      </c>
      <c r="E246" s="69" t="s">
        <v>478</v>
      </c>
      <c r="F246" s="152">
        <v>5011501002900</v>
      </c>
      <c r="G246" s="39" t="s">
        <v>260</v>
      </c>
      <c r="H246" s="153">
        <v>3308688000</v>
      </c>
      <c r="I246" s="153">
        <v>3308688000</v>
      </c>
      <c r="J246" s="54">
        <f t="shared" si="7"/>
        <v>1</v>
      </c>
      <c r="K246" s="50">
        <v>0</v>
      </c>
      <c r="L246" s="50"/>
      <c r="M246" s="50"/>
      <c r="N246" s="50"/>
      <c r="O246" s="51"/>
    </row>
    <row r="247" spans="1:15" ht="144.75" customHeight="1">
      <c r="A247" s="8"/>
      <c r="B247" s="150" t="s">
        <v>479</v>
      </c>
      <c r="C247" s="69" t="s">
        <v>471</v>
      </c>
      <c r="D247" s="176">
        <v>43353</v>
      </c>
      <c r="E247" s="69" t="s">
        <v>475</v>
      </c>
      <c r="F247" s="152">
        <v>3010905000792</v>
      </c>
      <c r="G247" s="39" t="s">
        <v>40</v>
      </c>
      <c r="H247" s="153">
        <v>6362491</v>
      </c>
      <c r="I247" s="153">
        <v>6362491</v>
      </c>
      <c r="J247" s="54">
        <f t="shared" si="7"/>
        <v>1</v>
      </c>
      <c r="K247" s="50">
        <v>0</v>
      </c>
      <c r="L247" s="50"/>
      <c r="M247" s="50"/>
      <c r="N247" s="50"/>
      <c r="O247" s="51"/>
    </row>
    <row r="248" spans="1:15" ht="144.75" customHeight="1">
      <c r="A248" s="8"/>
      <c r="B248" s="67" t="s">
        <v>480</v>
      </c>
      <c r="C248" s="39" t="s">
        <v>481</v>
      </c>
      <c r="D248" s="178">
        <v>43354</v>
      </c>
      <c r="E248" s="39" t="s">
        <v>482</v>
      </c>
      <c r="F248" s="152">
        <v>2010001113277</v>
      </c>
      <c r="G248" s="39" t="s">
        <v>465</v>
      </c>
      <c r="H248" s="179">
        <v>8551843</v>
      </c>
      <c r="I248" s="179"/>
      <c r="J248" s="54">
        <f t="shared" si="7"/>
        <v>0</v>
      </c>
      <c r="K248" s="50">
        <v>0</v>
      </c>
      <c r="L248" s="50"/>
      <c r="M248" s="50"/>
      <c r="N248" s="50"/>
      <c r="O248" s="51"/>
    </row>
    <row r="249" spans="1:15" ht="144.75" customHeight="1">
      <c r="A249" s="8"/>
      <c r="B249" s="150" t="s">
        <v>483</v>
      </c>
      <c r="C249" s="69" t="s">
        <v>484</v>
      </c>
      <c r="D249" s="176">
        <v>43354</v>
      </c>
      <c r="E249" s="69" t="s">
        <v>485</v>
      </c>
      <c r="F249" s="146">
        <v>9030001054232</v>
      </c>
      <c r="G249" s="39" t="s">
        <v>34</v>
      </c>
      <c r="H249" s="153">
        <v>13805647</v>
      </c>
      <c r="I249" s="153">
        <v>13805640</v>
      </c>
      <c r="J249" s="54">
        <v>0.999</v>
      </c>
      <c r="K249" s="50">
        <v>0</v>
      </c>
      <c r="L249" s="50"/>
      <c r="M249" s="50"/>
      <c r="N249" s="50"/>
      <c r="O249" s="51"/>
    </row>
    <row r="250" spans="1:15" ht="144.75" customHeight="1">
      <c r="A250" s="8"/>
      <c r="B250" s="15" t="s">
        <v>449</v>
      </c>
      <c r="C250" s="69" t="s">
        <v>450</v>
      </c>
      <c r="D250" s="52">
        <v>43356</v>
      </c>
      <c r="E250" s="3" t="s">
        <v>451</v>
      </c>
      <c r="F250" s="95">
        <v>7010401009665</v>
      </c>
      <c r="G250" s="102" t="s">
        <v>445</v>
      </c>
      <c r="H250" s="36">
        <v>22741595</v>
      </c>
      <c r="I250" s="36">
        <v>21060000</v>
      </c>
      <c r="J250" s="37">
        <f>I250/H250</f>
        <v>0.9260564177666518</v>
      </c>
      <c r="K250" s="4">
        <v>0</v>
      </c>
      <c r="L250" s="4"/>
      <c r="M250" s="4"/>
      <c r="N250" s="4"/>
      <c r="O250" s="38"/>
    </row>
    <row r="251" spans="1:15" ht="144.75" customHeight="1">
      <c r="A251" s="8"/>
      <c r="B251" s="106" t="s">
        <v>564</v>
      </c>
      <c r="C251" s="107" t="s">
        <v>565</v>
      </c>
      <c r="D251" s="72">
        <v>43356</v>
      </c>
      <c r="E251" s="107" t="s">
        <v>566</v>
      </c>
      <c r="F251" s="66">
        <v>2011105001632</v>
      </c>
      <c r="G251" s="33" t="s">
        <v>36</v>
      </c>
      <c r="H251" s="12">
        <v>1168560</v>
      </c>
      <c r="I251" s="12">
        <v>1168560</v>
      </c>
      <c r="J251" s="54">
        <f>I251/H251</f>
        <v>1</v>
      </c>
      <c r="K251" s="109">
        <v>0</v>
      </c>
      <c r="L251" s="55"/>
      <c r="M251" s="55"/>
      <c r="N251" s="109"/>
      <c r="O251" s="81"/>
    </row>
    <row r="252" spans="1:15" ht="144.75" customHeight="1">
      <c r="A252" s="8"/>
      <c r="B252" s="150" t="s">
        <v>567</v>
      </c>
      <c r="C252" s="69" t="s">
        <v>568</v>
      </c>
      <c r="D252" s="180">
        <v>43364</v>
      </c>
      <c r="E252" s="69" t="s">
        <v>569</v>
      </c>
      <c r="F252" s="66">
        <v>4010001140889</v>
      </c>
      <c r="G252" s="17" t="s">
        <v>34</v>
      </c>
      <c r="H252" s="153">
        <v>1061640</v>
      </c>
      <c r="I252" s="153">
        <v>982800</v>
      </c>
      <c r="J252" s="54">
        <f>I252/H252</f>
        <v>0.9257375381485249</v>
      </c>
      <c r="K252" s="50"/>
      <c r="L252" s="87"/>
      <c r="M252" s="87"/>
      <c r="N252" s="50"/>
      <c r="O252" s="181" t="s">
        <v>570</v>
      </c>
    </row>
    <row r="253" spans="1:15" ht="144.75" customHeight="1">
      <c r="A253" s="8"/>
      <c r="B253" s="150" t="s">
        <v>486</v>
      </c>
      <c r="C253" s="69" t="s">
        <v>487</v>
      </c>
      <c r="D253" s="151">
        <v>43368</v>
      </c>
      <c r="E253" s="69" t="s">
        <v>21</v>
      </c>
      <c r="F253" s="146">
        <v>9010601021385</v>
      </c>
      <c r="G253" s="39" t="s">
        <v>19</v>
      </c>
      <c r="H253" s="153">
        <v>62920800</v>
      </c>
      <c r="I253" s="153">
        <v>62920800</v>
      </c>
      <c r="J253" s="54">
        <v>1</v>
      </c>
      <c r="K253" s="50">
        <v>0</v>
      </c>
      <c r="L253" s="50"/>
      <c r="M253" s="50"/>
      <c r="N253" s="50"/>
      <c r="O253" s="51"/>
    </row>
    <row r="254" spans="1:15" ht="144.75" customHeight="1">
      <c r="A254" s="8"/>
      <c r="B254" s="15" t="s">
        <v>724</v>
      </c>
      <c r="C254" s="3" t="s">
        <v>557</v>
      </c>
      <c r="D254" s="91">
        <v>43369</v>
      </c>
      <c r="E254" s="3" t="s">
        <v>725</v>
      </c>
      <c r="F254" s="182">
        <v>6012705001563</v>
      </c>
      <c r="G254" s="3" t="s">
        <v>732</v>
      </c>
      <c r="H254" s="36">
        <v>32489000</v>
      </c>
      <c r="I254" s="36">
        <v>32489000</v>
      </c>
      <c r="J254" s="143">
        <v>1</v>
      </c>
      <c r="K254" s="50"/>
      <c r="L254" s="50"/>
      <c r="M254" s="50"/>
      <c r="N254" s="50"/>
      <c r="O254" s="51"/>
    </row>
    <row r="255" spans="1:15" ht="144.75" customHeight="1">
      <c r="A255" s="8"/>
      <c r="B255" s="106" t="s">
        <v>571</v>
      </c>
      <c r="C255" s="107" t="s">
        <v>565</v>
      </c>
      <c r="D255" s="72">
        <v>43374</v>
      </c>
      <c r="E255" s="107" t="s">
        <v>572</v>
      </c>
      <c r="F255" s="65">
        <v>6010001127026</v>
      </c>
      <c r="G255" s="33" t="s">
        <v>36</v>
      </c>
      <c r="H255" s="12">
        <v>2091690</v>
      </c>
      <c r="I255" s="12">
        <v>2091690</v>
      </c>
      <c r="J255" s="54">
        <f aca="true" t="shared" si="8" ref="J255:J260">I255/H255</f>
        <v>1</v>
      </c>
      <c r="K255" s="109"/>
      <c r="L255" s="55"/>
      <c r="M255" s="55"/>
      <c r="N255" s="109"/>
      <c r="O255" s="81"/>
    </row>
    <row r="256" spans="1:15" ht="144.75" customHeight="1">
      <c r="A256" s="8"/>
      <c r="B256" s="150" t="s">
        <v>573</v>
      </c>
      <c r="C256" s="69" t="s">
        <v>574</v>
      </c>
      <c r="D256" s="180">
        <v>43374</v>
      </c>
      <c r="E256" s="69" t="s">
        <v>575</v>
      </c>
      <c r="F256" s="78">
        <v>3010905000792</v>
      </c>
      <c r="G256" s="17" t="s">
        <v>576</v>
      </c>
      <c r="H256" s="153">
        <v>1284300</v>
      </c>
      <c r="I256" s="153">
        <v>1215198</v>
      </c>
      <c r="J256" s="54">
        <f t="shared" si="8"/>
        <v>0.9461948142957253</v>
      </c>
      <c r="K256" s="50">
        <v>0</v>
      </c>
      <c r="L256" s="87"/>
      <c r="M256" s="87"/>
      <c r="N256" s="50"/>
      <c r="O256" s="51"/>
    </row>
    <row r="257" spans="1:15" ht="144.75" customHeight="1">
      <c r="A257" s="8"/>
      <c r="B257" s="106" t="s">
        <v>577</v>
      </c>
      <c r="C257" s="107" t="s">
        <v>578</v>
      </c>
      <c r="D257" s="72">
        <v>43376</v>
      </c>
      <c r="E257" s="107" t="s">
        <v>579</v>
      </c>
      <c r="F257" s="66">
        <v>7011101037279</v>
      </c>
      <c r="G257" s="33" t="s">
        <v>726</v>
      </c>
      <c r="H257" s="12">
        <v>1881360</v>
      </c>
      <c r="I257" s="12">
        <v>1881360</v>
      </c>
      <c r="J257" s="54">
        <f t="shared" si="8"/>
        <v>1</v>
      </c>
      <c r="K257" s="109"/>
      <c r="L257" s="55"/>
      <c r="M257" s="55"/>
      <c r="N257" s="109"/>
      <c r="O257" s="81"/>
    </row>
    <row r="258" spans="1:15" ht="144.75" customHeight="1">
      <c r="A258" s="8"/>
      <c r="B258" s="150" t="s">
        <v>580</v>
      </c>
      <c r="C258" s="69" t="s">
        <v>581</v>
      </c>
      <c r="D258" s="180">
        <v>43376</v>
      </c>
      <c r="E258" s="69" t="s">
        <v>582</v>
      </c>
      <c r="F258" s="66">
        <v>2011401017654</v>
      </c>
      <c r="G258" s="17" t="s">
        <v>176</v>
      </c>
      <c r="H258" s="153">
        <v>3996216</v>
      </c>
      <c r="I258" s="153">
        <v>3996216</v>
      </c>
      <c r="J258" s="54">
        <f t="shared" si="8"/>
        <v>1</v>
      </c>
      <c r="K258" s="50">
        <v>0</v>
      </c>
      <c r="L258" s="87"/>
      <c r="M258" s="87"/>
      <c r="N258" s="50"/>
      <c r="O258" s="51"/>
    </row>
    <row r="259" spans="1:15" ht="144.75" customHeight="1">
      <c r="A259" s="8"/>
      <c r="B259" s="63" t="s">
        <v>727</v>
      </c>
      <c r="C259" s="102" t="s">
        <v>557</v>
      </c>
      <c r="D259" s="91">
        <v>43377</v>
      </c>
      <c r="E259" s="102" t="s">
        <v>728</v>
      </c>
      <c r="F259" s="157">
        <v>6010405002452</v>
      </c>
      <c r="G259" s="102" t="s">
        <v>729</v>
      </c>
      <c r="H259" s="103">
        <v>1658000</v>
      </c>
      <c r="I259" s="104">
        <v>1657900</v>
      </c>
      <c r="J259" s="105">
        <f t="shared" si="8"/>
        <v>0.9999396863691195</v>
      </c>
      <c r="K259" s="50"/>
      <c r="L259" s="87"/>
      <c r="M259" s="87"/>
      <c r="N259" s="50"/>
      <c r="O259" s="51"/>
    </row>
    <row r="260" spans="1:15" ht="144.75" customHeight="1">
      <c r="A260" s="8"/>
      <c r="B260" s="106" t="s">
        <v>583</v>
      </c>
      <c r="C260" s="107" t="s">
        <v>584</v>
      </c>
      <c r="D260" s="72">
        <v>43383</v>
      </c>
      <c r="E260" s="107" t="s">
        <v>585</v>
      </c>
      <c r="F260" s="66" t="s">
        <v>586</v>
      </c>
      <c r="G260" s="33" t="s">
        <v>168</v>
      </c>
      <c r="H260" s="12">
        <v>1701157</v>
      </c>
      <c r="I260" s="12">
        <v>1701157</v>
      </c>
      <c r="J260" s="54">
        <f t="shared" si="8"/>
        <v>1</v>
      </c>
      <c r="K260" s="109"/>
      <c r="L260" s="55"/>
      <c r="M260" s="55"/>
      <c r="N260" s="109"/>
      <c r="O260" s="81"/>
    </row>
    <row r="261" spans="1:15" ht="144.75" customHeight="1">
      <c r="A261" s="8"/>
      <c r="B261" s="150" t="s">
        <v>587</v>
      </c>
      <c r="C261" s="69" t="s">
        <v>588</v>
      </c>
      <c r="D261" s="180">
        <v>43383</v>
      </c>
      <c r="E261" s="69" t="s">
        <v>589</v>
      </c>
      <c r="F261" s="66">
        <v>9010001166979</v>
      </c>
      <c r="G261" s="17" t="s">
        <v>34</v>
      </c>
      <c r="H261" s="153">
        <v>4711068</v>
      </c>
      <c r="I261" s="153">
        <v>3780000</v>
      </c>
      <c r="J261" s="54">
        <v>0.8023658329703584</v>
      </c>
      <c r="K261" s="50"/>
      <c r="L261" s="87"/>
      <c r="M261" s="87"/>
      <c r="N261" s="50"/>
      <c r="O261" s="51"/>
    </row>
    <row r="262" spans="1:15" ht="144.75" customHeight="1">
      <c r="A262" s="8"/>
      <c r="B262" s="106" t="s">
        <v>590</v>
      </c>
      <c r="C262" s="107" t="s">
        <v>565</v>
      </c>
      <c r="D262" s="72">
        <v>43397</v>
      </c>
      <c r="E262" s="107" t="s">
        <v>591</v>
      </c>
      <c r="F262" s="66">
        <v>2011105001632</v>
      </c>
      <c r="G262" s="33" t="s">
        <v>40</v>
      </c>
      <c r="H262" s="12">
        <v>2121984</v>
      </c>
      <c r="I262" s="12">
        <v>2121984</v>
      </c>
      <c r="J262" s="54">
        <f>I262/H262</f>
        <v>1</v>
      </c>
      <c r="K262" s="109"/>
      <c r="L262" s="55"/>
      <c r="M262" s="55"/>
      <c r="N262" s="109"/>
      <c r="O262" s="81"/>
    </row>
    <row r="263" spans="1:15" ht="144.75" customHeight="1">
      <c r="A263" s="8"/>
      <c r="B263" s="150" t="s">
        <v>596</v>
      </c>
      <c r="C263" s="69" t="s">
        <v>597</v>
      </c>
      <c r="D263" s="183">
        <v>43405</v>
      </c>
      <c r="E263" s="69" t="s">
        <v>598</v>
      </c>
      <c r="F263" s="80">
        <v>3010905000792</v>
      </c>
      <c r="G263" s="17" t="s">
        <v>599</v>
      </c>
      <c r="H263" s="153">
        <v>1139993</v>
      </c>
      <c r="I263" s="153">
        <v>1078978</v>
      </c>
      <c r="J263" s="54">
        <f>I263/H263</f>
        <v>0.9464777415299919</v>
      </c>
      <c r="K263" s="50">
        <v>0</v>
      </c>
      <c r="L263" s="87"/>
      <c r="M263" s="87"/>
      <c r="N263" s="50"/>
      <c r="O263" s="51"/>
    </row>
    <row r="264" spans="1:15" ht="144.75" customHeight="1">
      <c r="A264" s="8"/>
      <c r="B264" s="150" t="s">
        <v>600</v>
      </c>
      <c r="C264" s="69" t="s">
        <v>601</v>
      </c>
      <c r="D264" s="183">
        <v>43417</v>
      </c>
      <c r="E264" s="69" t="s">
        <v>602</v>
      </c>
      <c r="F264" s="80">
        <v>7030002052179</v>
      </c>
      <c r="G264" s="17" t="s">
        <v>34</v>
      </c>
      <c r="H264" s="153">
        <v>18344070</v>
      </c>
      <c r="I264" s="153">
        <v>18338400</v>
      </c>
      <c r="J264" s="54">
        <v>0.9996909082880735</v>
      </c>
      <c r="K264" s="50">
        <v>0</v>
      </c>
      <c r="L264" s="87"/>
      <c r="M264" s="87"/>
      <c r="N264" s="50"/>
      <c r="O264" s="51"/>
    </row>
    <row r="265" spans="1:15" ht="144.75" customHeight="1">
      <c r="A265" s="8"/>
      <c r="B265" s="150" t="s">
        <v>603</v>
      </c>
      <c r="C265" s="69" t="s">
        <v>604</v>
      </c>
      <c r="D265" s="183">
        <v>43418</v>
      </c>
      <c r="E265" s="69" t="s">
        <v>605</v>
      </c>
      <c r="F265" s="80">
        <v>8010001040301</v>
      </c>
      <c r="G265" s="17" t="s">
        <v>36</v>
      </c>
      <c r="H265" s="153">
        <v>2263820</v>
      </c>
      <c r="I265" s="153">
        <v>2263820</v>
      </c>
      <c r="J265" s="54">
        <f>I265/H265</f>
        <v>1</v>
      </c>
      <c r="K265" s="50">
        <v>0</v>
      </c>
      <c r="L265" s="87"/>
      <c r="M265" s="87"/>
      <c r="N265" s="50"/>
      <c r="O265" s="51"/>
    </row>
    <row r="266" spans="1:15" ht="144.75" customHeight="1">
      <c r="A266" s="8"/>
      <c r="B266" s="150" t="s">
        <v>606</v>
      </c>
      <c r="C266" s="69" t="s">
        <v>38</v>
      </c>
      <c r="D266" s="183">
        <v>43418</v>
      </c>
      <c r="E266" s="69" t="s">
        <v>607</v>
      </c>
      <c r="F266" s="80">
        <v>6010001021699</v>
      </c>
      <c r="G266" s="17" t="s">
        <v>36</v>
      </c>
      <c r="H266" s="153">
        <v>1693440</v>
      </c>
      <c r="I266" s="153">
        <v>1693440</v>
      </c>
      <c r="J266" s="54">
        <f>I266/H266</f>
        <v>1</v>
      </c>
      <c r="K266" s="50">
        <v>0</v>
      </c>
      <c r="L266" s="87"/>
      <c r="M266" s="87"/>
      <c r="N266" s="50"/>
      <c r="O266" s="51"/>
    </row>
    <row r="267" spans="1:15" ht="144.75" customHeight="1">
      <c r="A267" s="8"/>
      <c r="B267" s="150" t="s">
        <v>608</v>
      </c>
      <c r="C267" s="69" t="s">
        <v>604</v>
      </c>
      <c r="D267" s="183">
        <v>43423</v>
      </c>
      <c r="E267" s="69" t="s">
        <v>609</v>
      </c>
      <c r="F267" s="80">
        <v>5180001036822</v>
      </c>
      <c r="G267" s="17" t="s">
        <v>168</v>
      </c>
      <c r="H267" s="153">
        <v>1903840</v>
      </c>
      <c r="I267" s="153">
        <v>1903840</v>
      </c>
      <c r="J267" s="54">
        <f>I267/H267</f>
        <v>1</v>
      </c>
      <c r="K267" s="50">
        <v>0</v>
      </c>
      <c r="L267" s="87"/>
      <c r="M267" s="87"/>
      <c r="N267" s="50"/>
      <c r="O267" s="51"/>
    </row>
    <row r="268" spans="1:15" ht="144.75" customHeight="1">
      <c r="A268" s="8"/>
      <c r="B268" s="258" t="s">
        <v>833</v>
      </c>
      <c r="C268" s="26" t="s">
        <v>832</v>
      </c>
      <c r="D268" s="72">
        <v>43425</v>
      </c>
      <c r="E268" s="100" t="s">
        <v>848</v>
      </c>
      <c r="F268" s="259">
        <v>3010405008618</v>
      </c>
      <c r="G268" s="100" t="s">
        <v>531</v>
      </c>
      <c r="H268" s="12">
        <v>9000000</v>
      </c>
      <c r="I268" s="12">
        <v>8860200</v>
      </c>
      <c r="J268" s="5">
        <v>0.9844666666666667</v>
      </c>
      <c r="K268" s="260" t="s">
        <v>221</v>
      </c>
      <c r="L268" s="260"/>
      <c r="M268" s="260"/>
      <c r="N268" s="260"/>
      <c r="O268" s="261"/>
    </row>
    <row r="269" spans="1:15" ht="144.75" customHeight="1">
      <c r="A269" s="8"/>
      <c r="B269" s="74" t="s">
        <v>662</v>
      </c>
      <c r="C269" s="33" t="s">
        <v>663</v>
      </c>
      <c r="D269" s="79">
        <v>43432</v>
      </c>
      <c r="E269" s="75" t="s">
        <v>664</v>
      </c>
      <c r="F269" s="80">
        <v>2010001050792</v>
      </c>
      <c r="G269" s="75" t="s">
        <v>665</v>
      </c>
      <c r="H269" s="76">
        <v>9537786</v>
      </c>
      <c r="I269" s="77">
        <v>9536400</v>
      </c>
      <c r="J269" s="5">
        <v>0.999</v>
      </c>
      <c r="K269" s="109">
        <v>0</v>
      </c>
      <c r="L269" s="55"/>
      <c r="M269" s="55"/>
      <c r="N269" s="109"/>
      <c r="O269" s="81"/>
    </row>
    <row r="270" spans="1:15" ht="144.75" customHeight="1">
      <c r="A270" s="8"/>
      <c r="B270" s="150" t="s">
        <v>610</v>
      </c>
      <c r="C270" s="69" t="s">
        <v>611</v>
      </c>
      <c r="D270" s="183">
        <v>43433</v>
      </c>
      <c r="E270" s="69" t="s">
        <v>612</v>
      </c>
      <c r="F270" s="80">
        <v>5010005010014</v>
      </c>
      <c r="G270" s="17" t="s">
        <v>176</v>
      </c>
      <c r="H270" s="153">
        <v>8014032</v>
      </c>
      <c r="I270" s="153">
        <v>7022160</v>
      </c>
      <c r="J270" s="54">
        <v>0.8762330871651124</v>
      </c>
      <c r="K270" s="50">
        <v>0</v>
      </c>
      <c r="L270" s="87"/>
      <c r="M270" s="87"/>
      <c r="N270" s="50"/>
      <c r="O270" s="51"/>
    </row>
    <row r="271" spans="1:15" ht="144.75" customHeight="1">
      <c r="A271" s="8"/>
      <c r="B271" s="71" t="s">
        <v>613</v>
      </c>
      <c r="C271" s="70" t="s">
        <v>614</v>
      </c>
      <c r="D271" s="184">
        <v>43406</v>
      </c>
      <c r="E271" s="70" t="s">
        <v>615</v>
      </c>
      <c r="F271" s="80">
        <v>2010001144900</v>
      </c>
      <c r="G271" s="70" t="s">
        <v>616</v>
      </c>
      <c r="H271" s="12">
        <v>5222880</v>
      </c>
      <c r="I271" s="12">
        <v>5104080</v>
      </c>
      <c r="J271" s="5">
        <f>I271/H271</f>
        <v>0.977253928866832</v>
      </c>
      <c r="K271" s="109"/>
      <c r="L271" s="109"/>
      <c r="M271" s="109"/>
      <c r="N271" s="109"/>
      <c r="O271" s="81"/>
    </row>
    <row r="272" spans="1:15" ht="144.75" customHeight="1">
      <c r="A272" s="8"/>
      <c r="B272" s="106" t="s">
        <v>617</v>
      </c>
      <c r="C272" s="107" t="s">
        <v>618</v>
      </c>
      <c r="D272" s="185">
        <v>43437</v>
      </c>
      <c r="E272" s="107" t="s">
        <v>619</v>
      </c>
      <c r="F272" s="186">
        <v>6330001025098</v>
      </c>
      <c r="G272" s="70" t="s">
        <v>620</v>
      </c>
      <c r="H272" s="12">
        <v>48350208</v>
      </c>
      <c r="I272" s="12">
        <v>48350208</v>
      </c>
      <c r="J272" s="5">
        <f>I272/H272</f>
        <v>1</v>
      </c>
      <c r="K272" s="109">
        <v>0</v>
      </c>
      <c r="L272" s="109"/>
      <c r="M272" s="109"/>
      <c r="N272" s="109"/>
      <c r="O272" s="81"/>
    </row>
    <row r="273" spans="1:15" ht="144.75" customHeight="1">
      <c r="A273" s="8"/>
      <c r="B273" s="150" t="s">
        <v>621</v>
      </c>
      <c r="C273" s="69" t="s">
        <v>622</v>
      </c>
      <c r="D273" s="183">
        <v>43437</v>
      </c>
      <c r="E273" s="69" t="s">
        <v>623</v>
      </c>
      <c r="F273" s="80">
        <v>3010905000792</v>
      </c>
      <c r="G273" s="39" t="s">
        <v>624</v>
      </c>
      <c r="H273" s="153">
        <v>1148028</v>
      </c>
      <c r="I273" s="12">
        <v>1109418</v>
      </c>
      <c r="J273" s="5">
        <f>I273/H273</f>
        <v>0.9663684161013495</v>
      </c>
      <c r="K273" s="109">
        <v>0</v>
      </c>
      <c r="L273" s="109"/>
      <c r="M273" s="109"/>
      <c r="N273" s="109"/>
      <c r="O273" s="81"/>
    </row>
    <row r="274" spans="1:15" ht="144.75" customHeight="1">
      <c r="A274" s="8"/>
      <c r="B274" s="106" t="s">
        <v>666</v>
      </c>
      <c r="C274" s="33" t="s">
        <v>667</v>
      </c>
      <c r="D274" s="82">
        <v>43439</v>
      </c>
      <c r="E274" s="75" t="s">
        <v>668</v>
      </c>
      <c r="F274" s="78">
        <v>6010001034957</v>
      </c>
      <c r="G274" s="75" t="s">
        <v>669</v>
      </c>
      <c r="H274" s="76">
        <v>4999968</v>
      </c>
      <c r="I274" s="77">
        <v>4999968</v>
      </c>
      <c r="J274" s="5">
        <f>I274/H274</f>
        <v>1</v>
      </c>
      <c r="K274" s="109">
        <v>0</v>
      </c>
      <c r="L274" s="55"/>
      <c r="M274" s="55"/>
      <c r="N274" s="109"/>
      <c r="O274" s="81"/>
    </row>
    <row r="275" spans="1:15" ht="144.75" customHeight="1">
      <c r="A275" s="8"/>
      <c r="B275" s="106" t="s">
        <v>625</v>
      </c>
      <c r="C275" s="107" t="s">
        <v>626</v>
      </c>
      <c r="D275" s="185">
        <v>43440</v>
      </c>
      <c r="E275" s="107" t="s">
        <v>627</v>
      </c>
      <c r="F275" s="186">
        <v>3011101019124</v>
      </c>
      <c r="G275" s="70" t="s">
        <v>36</v>
      </c>
      <c r="H275" s="12">
        <v>1177902</v>
      </c>
      <c r="I275" s="12">
        <v>1177902</v>
      </c>
      <c r="J275" s="5">
        <f>I275/H275</f>
        <v>1</v>
      </c>
      <c r="K275" s="109">
        <v>0</v>
      </c>
      <c r="L275" s="109"/>
      <c r="M275" s="109"/>
      <c r="N275" s="109"/>
      <c r="O275" s="81"/>
    </row>
    <row r="276" spans="1:15" ht="144.75" customHeight="1">
      <c r="A276" s="8"/>
      <c r="B276" s="106" t="s">
        <v>628</v>
      </c>
      <c r="C276" s="107" t="s">
        <v>618</v>
      </c>
      <c r="D276" s="185">
        <v>43445</v>
      </c>
      <c r="E276" s="107" t="s">
        <v>629</v>
      </c>
      <c r="F276" s="186">
        <v>3010401011971</v>
      </c>
      <c r="G276" s="70" t="s">
        <v>34</v>
      </c>
      <c r="H276" s="12">
        <v>5785560</v>
      </c>
      <c r="I276" s="12">
        <v>3153600</v>
      </c>
      <c r="J276" s="5">
        <v>0.5450812021653911</v>
      </c>
      <c r="K276" s="109"/>
      <c r="L276" s="109"/>
      <c r="M276" s="109"/>
      <c r="N276" s="109"/>
      <c r="O276" s="81"/>
    </row>
    <row r="277" spans="1:15" ht="144.75" customHeight="1">
      <c r="A277" s="8"/>
      <c r="B277" s="71" t="s">
        <v>630</v>
      </c>
      <c r="C277" s="70" t="s">
        <v>631</v>
      </c>
      <c r="D277" s="184">
        <v>43446</v>
      </c>
      <c r="E277" s="70" t="s">
        <v>632</v>
      </c>
      <c r="F277" s="80">
        <v>8010001092202</v>
      </c>
      <c r="G277" s="70" t="s">
        <v>633</v>
      </c>
      <c r="H277" s="12">
        <v>20321215</v>
      </c>
      <c r="I277" s="12">
        <v>20321215</v>
      </c>
      <c r="J277" s="5">
        <f>I277/H277</f>
        <v>1</v>
      </c>
      <c r="K277" s="109">
        <v>0</v>
      </c>
      <c r="L277" s="109"/>
      <c r="M277" s="109"/>
      <c r="N277" s="109"/>
      <c r="O277" s="81"/>
    </row>
    <row r="278" spans="1:15" ht="144.75" customHeight="1">
      <c r="A278" s="8"/>
      <c r="B278" s="150" t="s">
        <v>638</v>
      </c>
      <c r="C278" s="69" t="s">
        <v>487</v>
      </c>
      <c r="D278" s="183">
        <v>43452</v>
      </c>
      <c r="E278" s="69" t="s">
        <v>351</v>
      </c>
      <c r="F278" s="80">
        <v>7010001008844</v>
      </c>
      <c r="G278" s="39" t="s">
        <v>19</v>
      </c>
      <c r="H278" s="153">
        <v>16959650</v>
      </c>
      <c r="I278" s="12">
        <v>16959650</v>
      </c>
      <c r="J278" s="5">
        <v>1</v>
      </c>
      <c r="K278" s="109">
        <v>0</v>
      </c>
      <c r="L278" s="109"/>
      <c r="M278" s="109"/>
      <c r="N278" s="109"/>
      <c r="O278" s="81"/>
    </row>
    <row r="279" spans="1:15" ht="144.75" customHeight="1">
      <c r="A279" s="8"/>
      <c r="B279" s="150" t="s">
        <v>639</v>
      </c>
      <c r="C279" s="69" t="s">
        <v>487</v>
      </c>
      <c r="D279" s="183">
        <v>43452</v>
      </c>
      <c r="E279" s="69" t="s">
        <v>351</v>
      </c>
      <c r="F279" s="80">
        <v>7010001008844</v>
      </c>
      <c r="G279" s="39" t="s">
        <v>19</v>
      </c>
      <c r="H279" s="153">
        <v>86989723</v>
      </c>
      <c r="I279" s="12">
        <v>86989723</v>
      </c>
      <c r="J279" s="5">
        <v>1</v>
      </c>
      <c r="K279" s="109">
        <v>0</v>
      </c>
      <c r="L279" s="109"/>
      <c r="M279" s="109"/>
      <c r="N279" s="109"/>
      <c r="O279" s="81"/>
    </row>
    <row r="280" spans="1:15" ht="144.75" customHeight="1">
      <c r="A280" s="8"/>
      <c r="B280" s="187" t="s">
        <v>693</v>
      </c>
      <c r="C280" s="17" t="s">
        <v>694</v>
      </c>
      <c r="D280" s="83">
        <v>43453</v>
      </c>
      <c r="E280" s="17" t="s">
        <v>695</v>
      </c>
      <c r="F280" s="84">
        <v>7010001001213</v>
      </c>
      <c r="G280" s="17" t="s">
        <v>696</v>
      </c>
      <c r="H280" s="85">
        <v>3348000</v>
      </c>
      <c r="I280" s="85">
        <v>3348000</v>
      </c>
      <c r="J280" s="86">
        <f>I280/H280</f>
        <v>1</v>
      </c>
      <c r="K280" s="87"/>
      <c r="L280" s="87"/>
      <c r="M280" s="87"/>
      <c r="N280" s="87"/>
      <c r="O280" s="88"/>
    </row>
    <row r="281" spans="1:15" ht="144.75" customHeight="1">
      <c r="A281" s="8"/>
      <c r="B281" s="106" t="s">
        <v>643</v>
      </c>
      <c r="C281" s="107" t="s">
        <v>644</v>
      </c>
      <c r="D281" s="72">
        <v>43461</v>
      </c>
      <c r="E281" s="69" t="s">
        <v>645</v>
      </c>
      <c r="F281" s="80">
        <v>3010905000792</v>
      </c>
      <c r="G281" s="39" t="s">
        <v>646</v>
      </c>
      <c r="H281" s="12">
        <v>1097033</v>
      </c>
      <c r="I281" s="12">
        <v>1037674</v>
      </c>
      <c r="J281" s="5">
        <f>I281/H281</f>
        <v>0.9458913268789544</v>
      </c>
      <c r="K281" s="109">
        <v>0</v>
      </c>
      <c r="L281" s="109"/>
      <c r="M281" s="109"/>
      <c r="N281" s="109"/>
      <c r="O281" s="81"/>
    </row>
    <row r="282" spans="1:15" ht="144.75" customHeight="1">
      <c r="A282" s="8"/>
      <c r="B282" s="150" t="s">
        <v>640</v>
      </c>
      <c r="C282" s="69" t="s">
        <v>641</v>
      </c>
      <c r="D282" s="183">
        <v>43462</v>
      </c>
      <c r="E282" s="69" t="s">
        <v>642</v>
      </c>
      <c r="F282" s="80">
        <v>6011401007346</v>
      </c>
      <c r="G282" s="39" t="s">
        <v>29</v>
      </c>
      <c r="H282" s="153">
        <v>2487942</v>
      </c>
      <c r="I282" s="12">
        <v>2487942</v>
      </c>
      <c r="J282" s="5">
        <v>1</v>
      </c>
      <c r="K282" s="109">
        <v>0</v>
      </c>
      <c r="L282" s="109"/>
      <c r="M282" s="109"/>
      <c r="N282" s="109"/>
      <c r="O282" s="81"/>
    </row>
    <row r="283" spans="1:15" ht="144.75" customHeight="1">
      <c r="A283" s="8"/>
      <c r="B283" s="106" t="s">
        <v>647</v>
      </c>
      <c r="C283" s="107" t="s">
        <v>648</v>
      </c>
      <c r="D283" s="188">
        <v>43473</v>
      </c>
      <c r="E283" s="107" t="s">
        <v>649</v>
      </c>
      <c r="F283" s="189">
        <v>8010001092202</v>
      </c>
      <c r="G283" s="70" t="s">
        <v>650</v>
      </c>
      <c r="H283" s="12">
        <v>14890689</v>
      </c>
      <c r="I283" s="12">
        <v>14890689</v>
      </c>
      <c r="J283" s="5">
        <f>I283/H283</f>
        <v>1</v>
      </c>
      <c r="K283" s="109">
        <v>0</v>
      </c>
      <c r="L283" s="109"/>
      <c r="M283" s="109"/>
      <c r="N283" s="109"/>
      <c r="O283" s="81"/>
    </row>
    <row r="284" spans="1:15" ht="144.75" customHeight="1">
      <c r="A284" s="8"/>
      <c r="B284" s="106" t="s">
        <v>651</v>
      </c>
      <c r="C284" s="107" t="s">
        <v>652</v>
      </c>
      <c r="D284" s="188">
        <v>43486</v>
      </c>
      <c r="E284" s="69" t="s">
        <v>653</v>
      </c>
      <c r="F284" s="190">
        <v>7011101047237</v>
      </c>
      <c r="G284" s="39" t="s">
        <v>654</v>
      </c>
      <c r="H284" s="12">
        <v>41114401</v>
      </c>
      <c r="I284" s="12">
        <v>41040000</v>
      </c>
      <c r="J284" s="5">
        <f>I284/H284</f>
        <v>0.9981903907587028</v>
      </c>
      <c r="K284" s="109">
        <v>0</v>
      </c>
      <c r="L284" s="109"/>
      <c r="M284" s="109"/>
      <c r="N284" s="109"/>
      <c r="O284" s="81"/>
    </row>
    <row r="285" spans="1:15" ht="144.75" customHeight="1">
      <c r="A285" s="8"/>
      <c r="B285" s="106" t="s">
        <v>655</v>
      </c>
      <c r="C285" s="107" t="s">
        <v>656</v>
      </c>
      <c r="D285" s="188">
        <v>43494</v>
      </c>
      <c r="E285" s="107" t="s">
        <v>657</v>
      </c>
      <c r="F285" s="189">
        <v>8010401046377</v>
      </c>
      <c r="G285" s="70" t="s">
        <v>168</v>
      </c>
      <c r="H285" s="12">
        <v>1696800</v>
      </c>
      <c r="I285" s="12">
        <v>1696800</v>
      </c>
      <c r="J285" s="5">
        <f>I285/H285</f>
        <v>1</v>
      </c>
      <c r="K285" s="109">
        <v>0</v>
      </c>
      <c r="L285" s="109"/>
      <c r="M285" s="109"/>
      <c r="N285" s="109"/>
      <c r="O285" s="81"/>
    </row>
    <row r="286" spans="1:15" ht="144.75" customHeight="1">
      <c r="A286" s="8"/>
      <c r="B286" s="106" t="s">
        <v>658</v>
      </c>
      <c r="C286" s="107" t="s">
        <v>659</v>
      </c>
      <c r="D286" s="188">
        <v>43494</v>
      </c>
      <c r="E286" s="107" t="s">
        <v>660</v>
      </c>
      <c r="F286" s="189">
        <v>9020001070619</v>
      </c>
      <c r="G286" s="70" t="s">
        <v>661</v>
      </c>
      <c r="H286" s="12">
        <v>14778774</v>
      </c>
      <c r="I286" s="12">
        <v>14688000</v>
      </c>
      <c r="J286" s="5">
        <f>I286/H286</f>
        <v>0.9938578125628013</v>
      </c>
      <c r="K286" s="109">
        <v>0</v>
      </c>
      <c r="L286" s="109"/>
      <c r="M286" s="109"/>
      <c r="N286" s="109"/>
      <c r="O286" s="81"/>
    </row>
    <row r="287" spans="1:15" ht="144.75" customHeight="1">
      <c r="A287" s="8"/>
      <c r="B287" s="106" t="s">
        <v>670</v>
      </c>
      <c r="C287" s="107" t="s">
        <v>671</v>
      </c>
      <c r="D287" s="72">
        <v>43495</v>
      </c>
      <c r="E287" s="70" t="s">
        <v>672</v>
      </c>
      <c r="F287" s="108">
        <v>1370001012659</v>
      </c>
      <c r="G287" s="70" t="s">
        <v>673</v>
      </c>
      <c r="H287" s="12">
        <v>2026080</v>
      </c>
      <c r="I287" s="12">
        <v>2017440</v>
      </c>
      <c r="J287" s="5">
        <f aca="true" t="shared" si="9" ref="J287:J295">I287/H287</f>
        <v>0.9957356076759062</v>
      </c>
      <c r="K287" s="109">
        <v>0</v>
      </c>
      <c r="L287" s="109"/>
      <c r="M287" s="109"/>
      <c r="N287" s="109"/>
      <c r="O287" s="13" t="s">
        <v>674</v>
      </c>
    </row>
    <row r="288" spans="1:15" ht="144.75" customHeight="1">
      <c r="A288" s="8"/>
      <c r="B288" s="106" t="s">
        <v>675</v>
      </c>
      <c r="C288" s="107" t="s">
        <v>671</v>
      </c>
      <c r="D288" s="72">
        <v>43500</v>
      </c>
      <c r="E288" s="107" t="s">
        <v>676</v>
      </c>
      <c r="F288" s="108">
        <v>2011101016254</v>
      </c>
      <c r="G288" s="70" t="s">
        <v>36</v>
      </c>
      <c r="H288" s="12">
        <v>1296000</v>
      </c>
      <c r="I288" s="12">
        <v>1296000</v>
      </c>
      <c r="J288" s="5">
        <f t="shared" si="9"/>
        <v>1</v>
      </c>
      <c r="K288" s="109">
        <v>0</v>
      </c>
      <c r="L288" s="109"/>
      <c r="M288" s="109"/>
      <c r="N288" s="109"/>
      <c r="O288" s="81"/>
    </row>
    <row r="289" spans="1:15" ht="144.75" customHeight="1">
      <c r="A289" s="8"/>
      <c r="B289" s="106" t="s">
        <v>677</v>
      </c>
      <c r="C289" s="107" t="s">
        <v>671</v>
      </c>
      <c r="D289" s="72">
        <v>43500</v>
      </c>
      <c r="E289" s="107" t="s">
        <v>678</v>
      </c>
      <c r="F289" s="108">
        <v>9010001022471</v>
      </c>
      <c r="G289" s="70" t="s">
        <v>36</v>
      </c>
      <c r="H289" s="12">
        <v>1067104</v>
      </c>
      <c r="I289" s="12">
        <v>1067104</v>
      </c>
      <c r="J289" s="5">
        <f t="shared" si="9"/>
        <v>1</v>
      </c>
      <c r="K289" s="109">
        <v>0</v>
      </c>
      <c r="L289" s="109"/>
      <c r="M289" s="109"/>
      <c r="N289" s="109"/>
      <c r="O289" s="81"/>
    </row>
    <row r="290" spans="1:15" ht="144.75" customHeight="1">
      <c r="A290" s="8"/>
      <c r="B290" s="106" t="s">
        <v>679</v>
      </c>
      <c r="C290" s="107" t="s">
        <v>680</v>
      </c>
      <c r="D290" s="72">
        <v>43500</v>
      </c>
      <c r="E290" s="107" t="s">
        <v>681</v>
      </c>
      <c r="F290" s="108">
        <v>1010001030093</v>
      </c>
      <c r="G290" s="70" t="s">
        <v>36</v>
      </c>
      <c r="H290" s="12">
        <v>1184868</v>
      </c>
      <c r="I290" s="12">
        <v>1184868</v>
      </c>
      <c r="J290" s="5">
        <f t="shared" si="9"/>
        <v>1</v>
      </c>
      <c r="K290" s="109">
        <v>0</v>
      </c>
      <c r="L290" s="109"/>
      <c r="M290" s="109"/>
      <c r="N290" s="109"/>
      <c r="O290" s="81"/>
    </row>
    <row r="291" spans="1:15" ht="144.75" customHeight="1">
      <c r="A291" s="8"/>
      <c r="B291" s="106" t="s">
        <v>682</v>
      </c>
      <c r="C291" s="107" t="s">
        <v>683</v>
      </c>
      <c r="D291" s="72">
        <v>43502</v>
      </c>
      <c r="E291" s="107" t="s">
        <v>684</v>
      </c>
      <c r="F291" s="108">
        <v>6010001071042</v>
      </c>
      <c r="G291" s="70" t="s">
        <v>168</v>
      </c>
      <c r="H291" s="12">
        <v>4569042</v>
      </c>
      <c r="I291" s="12">
        <v>4569042</v>
      </c>
      <c r="J291" s="5">
        <f t="shared" si="9"/>
        <v>1</v>
      </c>
      <c r="K291" s="109">
        <v>0</v>
      </c>
      <c r="L291" s="109"/>
      <c r="M291" s="109"/>
      <c r="N291" s="109"/>
      <c r="O291" s="81"/>
    </row>
    <row r="292" spans="1:15" ht="144.75" customHeight="1">
      <c r="A292" s="8"/>
      <c r="B292" s="106" t="s">
        <v>685</v>
      </c>
      <c r="C292" s="107" t="s">
        <v>686</v>
      </c>
      <c r="D292" s="72">
        <v>43503</v>
      </c>
      <c r="E292" s="69" t="s">
        <v>687</v>
      </c>
      <c r="F292" s="191" t="s">
        <v>688</v>
      </c>
      <c r="G292" s="70" t="s">
        <v>689</v>
      </c>
      <c r="H292" s="12">
        <v>2963640</v>
      </c>
      <c r="I292" s="12">
        <v>2960000</v>
      </c>
      <c r="J292" s="5">
        <f t="shared" si="9"/>
        <v>0.9987717806481219</v>
      </c>
      <c r="K292" s="109">
        <v>0</v>
      </c>
      <c r="L292" s="109"/>
      <c r="M292" s="109"/>
      <c r="N292" s="109"/>
      <c r="O292" s="81"/>
    </row>
    <row r="293" spans="1:15" ht="144.75" customHeight="1">
      <c r="A293" s="8"/>
      <c r="B293" s="106" t="s">
        <v>734</v>
      </c>
      <c r="C293" s="107" t="s">
        <v>601</v>
      </c>
      <c r="D293" s="72">
        <v>43509</v>
      </c>
      <c r="E293" s="107" t="s">
        <v>33</v>
      </c>
      <c r="F293" s="108">
        <v>7010401052137</v>
      </c>
      <c r="G293" s="33" t="s">
        <v>26</v>
      </c>
      <c r="H293" s="12">
        <v>9499680</v>
      </c>
      <c r="I293" s="12">
        <v>9499680</v>
      </c>
      <c r="J293" s="5">
        <f t="shared" si="9"/>
        <v>1</v>
      </c>
      <c r="K293" s="109">
        <v>0</v>
      </c>
      <c r="L293" s="109"/>
      <c r="M293" s="109"/>
      <c r="N293" s="109"/>
      <c r="O293" s="81"/>
    </row>
    <row r="294" spans="1:15" ht="144.75" customHeight="1">
      <c r="A294" s="8"/>
      <c r="B294" s="106" t="s">
        <v>690</v>
      </c>
      <c r="C294" s="107" t="s">
        <v>671</v>
      </c>
      <c r="D294" s="72">
        <v>43511</v>
      </c>
      <c r="E294" s="107" t="s">
        <v>475</v>
      </c>
      <c r="F294" s="108">
        <v>3010905000792</v>
      </c>
      <c r="G294" s="70" t="s">
        <v>168</v>
      </c>
      <c r="H294" s="12">
        <v>5900455</v>
      </c>
      <c r="I294" s="12">
        <v>5900455</v>
      </c>
      <c r="J294" s="5">
        <f t="shared" si="9"/>
        <v>1</v>
      </c>
      <c r="K294" s="109">
        <v>0</v>
      </c>
      <c r="L294" s="109"/>
      <c r="M294" s="109"/>
      <c r="N294" s="109"/>
      <c r="O294" s="81"/>
    </row>
    <row r="295" spans="1:15" ht="144.75" customHeight="1">
      <c r="A295" s="8"/>
      <c r="B295" s="106" t="s">
        <v>691</v>
      </c>
      <c r="C295" s="107" t="s">
        <v>683</v>
      </c>
      <c r="D295" s="72">
        <v>43523</v>
      </c>
      <c r="E295" s="107" t="s">
        <v>692</v>
      </c>
      <c r="F295" s="108">
        <v>6010001034866</v>
      </c>
      <c r="G295" s="70" t="s">
        <v>168</v>
      </c>
      <c r="H295" s="12">
        <v>7319030</v>
      </c>
      <c r="I295" s="12">
        <v>7319030</v>
      </c>
      <c r="J295" s="5">
        <f t="shared" si="9"/>
        <v>1</v>
      </c>
      <c r="K295" s="109">
        <v>0</v>
      </c>
      <c r="L295" s="109"/>
      <c r="M295" s="109"/>
      <c r="N295" s="109"/>
      <c r="O295" s="81"/>
    </row>
    <row r="296" spans="1:15" ht="144.75" customHeight="1">
      <c r="A296" s="8"/>
      <c r="B296" s="71" t="s">
        <v>634</v>
      </c>
      <c r="C296" s="70" t="s">
        <v>635</v>
      </c>
      <c r="D296" s="184">
        <v>43447</v>
      </c>
      <c r="E296" s="70" t="s">
        <v>636</v>
      </c>
      <c r="F296" s="80">
        <v>1370001012659</v>
      </c>
      <c r="G296" s="70" t="s">
        <v>637</v>
      </c>
      <c r="H296" s="12">
        <v>2291760</v>
      </c>
      <c r="I296" s="12">
        <v>2289600</v>
      </c>
      <c r="J296" s="5">
        <f>I296/H296</f>
        <v>0.9990574929311969</v>
      </c>
      <c r="K296" s="109">
        <v>0</v>
      </c>
      <c r="L296" s="109"/>
      <c r="M296" s="109"/>
      <c r="N296" s="109"/>
      <c r="O296" s="13" t="s">
        <v>733</v>
      </c>
    </row>
    <row r="297" spans="1:15" ht="144.75" customHeight="1">
      <c r="A297" s="8"/>
      <c r="B297" s="258" t="s">
        <v>828</v>
      </c>
      <c r="C297" s="26" t="s">
        <v>832</v>
      </c>
      <c r="D297" s="188" t="s">
        <v>829</v>
      </c>
      <c r="E297" s="100" t="s">
        <v>830</v>
      </c>
      <c r="F297" s="259">
        <v>1010005005059</v>
      </c>
      <c r="G297" s="100" t="s">
        <v>531</v>
      </c>
      <c r="H297" s="12" t="s">
        <v>831</v>
      </c>
      <c r="I297" s="12">
        <v>12945756</v>
      </c>
      <c r="J297" s="5">
        <v>1</v>
      </c>
      <c r="K297" s="260"/>
      <c r="L297" s="260"/>
      <c r="M297" s="260"/>
      <c r="N297" s="260"/>
      <c r="O297" s="261"/>
    </row>
    <row r="298" spans="1:15" ht="144.75" customHeight="1">
      <c r="A298" s="8"/>
      <c r="B298" s="110" t="s">
        <v>735</v>
      </c>
      <c r="C298" s="107" t="s">
        <v>736</v>
      </c>
      <c r="D298" s="72">
        <v>43539</v>
      </c>
      <c r="E298" s="33" t="s">
        <v>737</v>
      </c>
      <c r="F298" s="108">
        <v>2010001009145</v>
      </c>
      <c r="G298" s="33" t="s">
        <v>738</v>
      </c>
      <c r="H298" s="12">
        <v>1549800</v>
      </c>
      <c r="I298" s="12">
        <v>1544400</v>
      </c>
      <c r="J298" s="5">
        <f>I298/H298</f>
        <v>0.9965156794425087</v>
      </c>
      <c r="K298" s="109">
        <v>0</v>
      </c>
      <c r="L298" s="109"/>
      <c r="M298" s="109"/>
      <c r="N298" s="109"/>
      <c r="O298" s="13"/>
    </row>
    <row r="299" spans="1:15" ht="14.25" thickBot="1">
      <c r="A299" s="8"/>
      <c r="B299" s="192"/>
      <c r="C299" s="193"/>
      <c r="D299" s="194"/>
      <c r="E299" s="193"/>
      <c r="F299" s="195"/>
      <c r="G299" s="196"/>
      <c r="H299" s="197"/>
      <c r="I299" s="197"/>
      <c r="J299" s="198"/>
      <c r="K299" s="199"/>
      <c r="L299" s="200"/>
      <c r="M299" s="200"/>
      <c r="N299" s="199"/>
      <c r="O299" s="73"/>
    </row>
    <row r="300" spans="1:15" ht="14.25" customHeight="1">
      <c r="A300" s="1"/>
      <c r="B300" s="2" t="s">
        <v>14</v>
      </c>
      <c r="C300" s="1"/>
      <c r="D300" s="1"/>
      <c r="E300" s="1"/>
      <c r="F300" s="1"/>
      <c r="G300" s="1"/>
      <c r="H300" s="1"/>
      <c r="I300" s="1"/>
      <c r="J300" s="1"/>
      <c r="K300" s="1"/>
      <c r="L300" s="1"/>
      <c r="M300" s="1"/>
      <c r="N300" s="1"/>
      <c r="O300" s="1"/>
    </row>
    <row r="301" spans="1:16" ht="14.25" customHeight="1">
      <c r="A301" s="1"/>
      <c r="B301" s="2" t="s">
        <v>15</v>
      </c>
      <c r="C301" s="1"/>
      <c r="D301" s="1"/>
      <c r="E301" s="1"/>
      <c r="F301" s="1"/>
      <c r="G301" s="1"/>
      <c r="H301" s="1"/>
      <c r="I301" s="1"/>
      <c r="J301" s="1"/>
      <c r="K301" s="1"/>
      <c r="L301" s="1"/>
      <c r="M301" s="1"/>
      <c r="N301" s="1"/>
      <c r="O301" s="9"/>
      <c r="P301" s="1"/>
    </row>
    <row r="302" spans="1:16" ht="14.25" customHeight="1">
      <c r="A302" s="1"/>
      <c r="B302" s="1"/>
      <c r="C302" s="1"/>
      <c r="D302" s="1"/>
      <c r="E302" s="1"/>
      <c r="F302" s="1"/>
      <c r="G302" s="1"/>
      <c r="H302" s="1"/>
      <c r="I302" s="1"/>
      <c r="J302" s="1"/>
      <c r="K302" s="1"/>
      <c r="L302" s="1"/>
      <c r="M302" s="1"/>
      <c r="N302" s="1"/>
      <c r="O302" s="9"/>
      <c r="P302" s="1"/>
    </row>
    <row r="303" spans="1:16" ht="14.25" customHeight="1">
      <c r="A303" s="1"/>
      <c r="B303" s="1"/>
      <c r="C303" s="1"/>
      <c r="D303" s="1"/>
      <c r="E303" s="1"/>
      <c r="F303" s="1"/>
      <c r="G303" s="1"/>
      <c r="H303" s="1"/>
      <c r="I303" s="1"/>
      <c r="J303" s="1"/>
      <c r="K303" s="1"/>
      <c r="L303" s="1"/>
      <c r="M303" s="1"/>
      <c r="N303" s="1"/>
      <c r="O303" s="9"/>
      <c r="P303" s="1"/>
    </row>
    <row r="304" spans="1:15" ht="26.25" customHeight="1" hidden="1">
      <c r="A304" s="8"/>
      <c r="B304" s="1"/>
      <c r="C304" s="1"/>
      <c r="D304" s="1"/>
      <c r="E304" s="1"/>
      <c r="F304" s="1"/>
      <c r="G304" s="1"/>
      <c r="H304" s="1"/>
      <c r="I304" s="1"/>
      <c r="J304" s="1"/>
      <c r="K304" s="1"/>
      <c r="L304" s="1"/>
      <c r="M304" s="1"/>
      <c r="N304" s="1"/>
      <c r="O304" s="1"/>
    </row>
    <row r="305" spans="1:15" ht="26.25" customHeight="1" hidden="1" thickBot="1">
      <c r="A305" s="8"/>
      <c r="B305" s="1"/>
      <c r="C305" s="1"/>
      <c r="D305" s="1"/>
      <c r="E305" s="1"/>
      <c r="F305" s="1"/>
      <c r="H305" s="1"/>
      <c r="I305" s="1"/>
      <c r="J305" s="1"/>
      <c r="K305" s="1"/>
      <c r="L305" s="1"/>
      <c r="M305" s="1"/>
      <c r="N305" s="1"/>
      <c r="O305" s="1"/>
    </row>
    <row r="306" ht="13.5">
      <c r="O306" s="1"/>
    </row>
    <row r="307" ht="13.5">
      <c r="O307" s="1"/>
    </row>
    <row r="308" ht="13.5">
      <c r="O308" s="1"/>
    </row>
    <row r="309" ht="13.5">
      <c r="O309" s="1"/>
    </row>
  </sheetData>
  <sheetProtection/>
  <protectedRanges>
    <protectedRange sqref="B170:B171" name="データ入力"/>
    <protectedRange sqref="E170:E171" name="データ入力_2"/>
    <protectedRange sqref="D178" name="データ入力_1_1"/>
    <protectedRange sqref="D197" name="データ入力_1_2"/>
    <protectedRange sqref="D206" name="データ入力_1_3"/>
    <protectedRange sqref="D221" name="データ入力_1_4"/>
  </protectedRanges>
  <autoFilter ref="B4:O301"/>
  <mergeCells count="13">
    <mergeCell ref="J3:J4"/>
    <mergeCell ref="K3:K4"/>
    <mergeCell ref="G3:G4"/>
    <mergeCell ref="L3:N3"/>
    <mergeCell ref="E3:E4"/>
    <mergeCell ref="F3:F4"/>
    <mergeCell ref="O3:O4"/>
    <mergeCell ref="B1:O1"/>
    <mergeCell ref="B3:B4"/>
    <mergeCell ref="C3:C4"/>
    <mergeCell ref="D3:D4"/>
    <mergeCell ref="H3:H4"/>
    <mergeCell ref="I3:I4"/>
  </mergeCells>
  <dataValidations count="89">
    <dataValidation type="list" allowBlank="1" showInputMessage="1" showErrorMessage="1" sqref="G17 G94:G108 G6:G15">
      <formula1>'様式2-４'!#REF!</formula1>
    </dataValidation>
    <dataValidation type="list" showDropDown="1" showInputMessage="1" showErrorMessage="1" sqref="L306">
      <formula1>$L$305:$L$309</formula1>
    </dataValidation>
    <dataValidation allowBlank="1" showInputMessage="1" showErrorMessage="1" imeMode="on" sqref="J260:J279 J57:J79 J182:J183 J185 E210:G210 J200 J179:J180 C110:C113 J92:J93 J223:J224 C29 J226:J237 J214:J215 J198 D216 F110:I113 J187 J191 J242:J249 J17:J28 J31:J55 F29:I29 J239:J240 J251:J253 J255:J258 J281:J299 J173:J177 J196 J217:J220 J171"/>
    <dataValidation type="list" allowBlank="1" showInputMessage="1" showErrorMessage="1" sqref="K56:L56 L173:M174 L27:M55 L57:M76 L17:M25">
      <formula1>'様式2-４'!#REF!</formula1>
    </dataValidation>
    <dataValidation type="list" allowBlank="1" showInputMessage="1" showErrorMessage="1" sqref="L15:L16">
      <formula1>$L$63:$L$67</formula1>
    </dataValidation>
    <dataValidation type="list" allowBlank="1" showInputMessage="1" showErrorMessage="1" sqref="M15:M16">
      <formula1>$M$63:$M$65</formula1>
    </dataValidation>
    <dataValidation type="list" allowBlank="1" showInputMessage="1" showErrorMessage="1" sqref="M80 M186">
      <formula1>$M$24:$M$26</formula1>
    </dataValidation>
    <dataValidation type="list" allowBlank="1" showInputMessage="1" showErrorMessage="1" sqref="L80 L186">
      <formula1>$L$24:$L$28</formula1>
    </dataValidation>
    <dataValidation type="list" allowBlank="1" showInputMessage="1" showErrorMessage="1" sqref="M77:M79">
      <formula1>$M$320:$M$322</formula1>
    </dataValidation>
    <dataValidation type="list" allowBlank="1" showInputMessage="1" showErrorMessage="1" sqref="L77:L79">
      <formula1>$L$320:$L$324</formula1>
    </dataValidation>
    <dataValidation type="list" allowBlank="1" showInputMessage="1" showErrorMessage="1" sqref="M175:M176 M187:M188">
      <formula1>$M$319:$M$321</formula1>
    </dataValidation>
    <dataValidation type="list" allowBlank="1" showInputMessage="1" showErrorMessage="1" sqref="L175:L176 L187:L188">
      <formula1>$L$319:$L$323</formula1>
    </dataValidation>
    <dataValidation type="list" allowBlank="1" showInputMessage="1" showErrorMessage="1" sqref="M182:M183 M177:M180 M185">
      <formula1>$M$312:$M$314</formula1>
    </dataValidation>
    <dataValidation type="list" allowBlank="1" showInputMessage="1" showErrorMessage="1" sqref="L182:L183 L177:L180 L185">
      <formula1>$L$312:$L$316</formula1>
    </dataValidation>
    <dataValidation type="list" allowBlank="1" showInputMessage="1" showErrorMessage="1" sqref="M189 M161:M164 M172 M109:M114 M250 M216 M238 M192 M222 M194:M195 M5">
      <formula1>$M$23:$M$25</formula1>
    </dataValidation>
    <dataValidation type="list" allowBlank="1" showInputMessage="1" showErrorMessage="1" sqref="L189 L161:L164 L172 L109:L114 L250 L216 L238 L192 L222 L194:L195 L5">
      <formula1>$L$23:$L$27</formula1>
    </dataValidation>
    <dataValidation type="list" allowBlank="1" showInputMessage="1" showErrorMessage="1" sqref="L193">
      <formula1>$L$20:$L$24</formula1>
    </dataValidation>
    <dataValidation type="list" allowBlank="1" showInputMessage="1" showErrorMessage="1" sqref="M193">
      <formula1>$M$20:$M$22</formula1>
    </dataValidation>
    <dataValidation type="list" allowBlank="1" showInputMessage="1" showErrorMessage="1" sqref="M26">
      <formula1>$M$334:$M$336</formula1>
    </dataValidation>
    <dataValidation type="list" allowBlank="1" showInputMessage="1" showErrorMessage="1" sqref="L26">
      <formula1>$L$334:$L$338</formula1>
    </dataValidation>
    <dataValidation type="list" allowBlank="1" showInputMessage="1" showErrorMessage="1" sqref="M81:M91">
      <formula1>$M$323:$M$325</formula1>
    </dataValidation>
    <dataValidation type="list" allowBlank="1" showInputMessage="1" showErrorMessage="1" sqref="L81:L91">
      <formula1>$L$323:$L$327</formula1>
    </dataValidation>
    <dataValidation type="list" allowBlank="1" showInputMessage="1" showErrorMessage="1" sqref="M181">
      <formula1>$M$322:$M$324</formula1>
    </dataValidation>
    <dataValidation type="list" allowBlank="1" showInputMessage="1" showErrorMessage="1" sqref="L181">
      <formula1>$L$322:$L$326</formula1>
    </dataValidation>
    <dataValidation type="list" allowBlank="1" showInputMessage="1" showErrorMessage="1" sqref="M184">
      <formula1>$M$321:$M$323</formula1>
    </dataValidation>
    <dataValidation type="list" allowBlank="1" showInputMessage="1" showErrorMessage="1" sqref="L184">
      <formula1>$L$321:$L$325</formula1>
    </dataValidation>
    <dataValidation type="list" allowBlank="1" showInputMessage="1" showErrorMessage="1" sqref="M198 M201:M213 M215">
      <formula1>$M$308:$M$310</formula1>
    </dataValidation>
    <dataValidation type="list" allowBlank="1" showInputMessage="1" showErrorMessage="1" sqref="L198 L201:L213 L215">
      <formula1>$L$308:$L$312</formula1>
    </dataValidation>
    <dataValidation type="list" allowBlank="1" showInputMessage="1" showErrorMessage="1" sqref="G207:G209 G201">
      <formula1>'様式2-４'!#REF!</formula1>
    </dataValidation>
    <dataValidation type="list" allowBlank="1" showInputMessage="1" showErrorMessage="1" sqref="G190 G199">
      <formula1>'様式2-４'!#REF!</formula1>
    </dataValidation>
    <dataValidation type="list" allowBlank="1" showInputMessage="1" showErrorMessage="1" sqref="M190 M199">
      <formula1>$M$22:$M$24</formula1>
    </dataValidation>
    <dataValidation type="list" allowBlank="1" showInputMessage="1" showErrorMessage="1" sqref="L190 L199">
      <formula1>$L$22:$L$26</formula1>
    </dataValidation>
    <dataValidation type="list" allowBlank="1" showInputMessage="1" showErrorMessage="1" sqref="L92:L93">
      <formula1>$L$314:$L$314</formula1>
    </dataValidation>
    <dataValidation type="list" allowBlank="1" showInputMessage="1" showErrorMessage="1" sqref="M92:M93">
      <formula1>$M$314:$M$314</formula1>
    </dataValidation>
    <dataValidation type="list" allowBlank="1" showInputMessage="1" showErrorMessage="1" sqref="M191">
      <formula1>$M$318:$M$320</formula1>
    </dataValidation>
    <dataValidation type="list" allowBlank="1" showInputMessage="1" showErrorMessage="1" sqref="L191">
      <formula1>$L$318:$L$322</formula1>
    </dataValidation>
    <dataValidation type="list" allowBlank="1" showInputMessage="1" showErrorMessage="1" sqref="M196:M197">
      <formula1>$M$317:$M$319</formula1>
    </dataValidation>
    <dataValidation type="list" allowBlank="1" showInputMessage="1" showErrorMessage="1" sqref="L196:L197">
      <formula1>$L$317:$L$321</formula1>
    </dataValidation>
    <dataValidation type="list" allowBlank="1" showInputMessage="1" showErrorMessage="1" sqref="M200">
      <formula1>$M$316:$M$318</formula1>
    </dataValidation>
    <dataValidation type="list" allowBlank="1" showInputMessage="1" showErrorMessage="1" sqref="L200">
      <formula1>$L$316:$L$320</formula1>
    </dataValidation>
    <dataValidation type="list" allowBlank="1" showInputMessage="1" showErrorMessage="1" sqref="M214">
      <formula1>$M$310:$M$312</formula1>
    </dataValidation>
    <dataValidation type="list" allowBlank="1" showInputMessage="1" showErrorMessage="1" sqref="L214">
      <formula1>$L$310:$L$314</formula1>
    </dataValidation>
    <dataValidation type="list" allowBlank="1" showInputMessage="1" showErrorMessage="1" sqref="M217:M221 M223:M224 M235:M237 M299">
      <formula1>$M$306:$M$308</formula1>
    </dataValidation>
    <dataValidation type="list" allowBlank="1" showInputMessage="1" showErrorMessage="1" sqref="L217:L221 L223:L224 L235:L237 L299">
      <formula1>$L$306:$L$310</formula1>
    </dataValidation>
    <dataValidation type="list" allowBlank="1" showInputMessage="1" showErrorMessage="1" sqref="L225 L165:L167 M168:M169">
      <formula1>$L$23:$L$25</formula1>
    </dataValidation>
    <dataValidation type="list" allowBlank="1" showInputMessage="1" showErrorMessage="1" sqref="L239">
      <formula1>$L$303:$L$307</formula1>
    </dataValidation>
    <dataValidation type="list" allowBlank="1" showInputMessage="1" showErrorMessage="1" sqref="M239">
      <formula1>$M$303:$M$305</formula1>
    </dataValidation>
    <dataValidation type="list" allowBlank="1" showInputMessage="1" showErrorMessage="1" sqref="M249 M255:M262 M251:M252">
      <formula1>$M$247:$M$249</formula1>
    </dataValidation>
    <dataValidation type="list" allowBlank="1" showInputMessage="1" showErrorMessage="1" sqref="M253:M254">
      <formula1>$M$301:$M$303</formula1>
    </dataValidation>
    <dataValidation type="list" allowBlank="1" showInputMessage="1" showErrorMessage="1" sqref="L253:L254">
      <formula1>$L$301:$L$305</formula1>
    </dataValidation>
    <dataValidation type="list" allowBlank="1" showInputMessage="1" showErrorMessage="1" sqref="M94:M108">
      <formula1>$L$36:$L$38</formula1>
    </dataValidation>
    <dataValidation type="list" allowBlank="1" showInputMessage="1" showErrorMessage="1" sqref="L94:L108">
      <formula1>$K$36:$K$40</formula1>
    </dataValidation>
    <dataValidation type="list" allowBlank="1" showInputMessage="1" showErrorMessage="1" sqref="G216 G109">
      <formula1>'様式2-４'!#REF!</formula1>
    </dataValidation>
    <dataValidation type="list" allowBlank="1" showInputMessage="1" showErrorMessage="1" sqref="L249">
      <formula1>$L$247:$L$253</formula1>
    </dataValidation>
    <dataValidation type="list" allowBlank="1" showInputMessage="1" showErrorMessage="1" sqref="L251:L252 L255:L262">
      <formula1>$L$247:$L$251</formula1>
    </dataValidation>
    <dataValidation type="list" allowBlank="1" showInputMessage="1" showErrorMessage="1" sqref="M270 M263:M267">
      <formula1>$M$251:$M$253</formula1>
    </dataValidation>
    <dataValidation type="list" allowBlank="1" showInputMessage="1" showErrorMessage="1" sqref="L270 L263:L267">
      <formula1>$L$251:$L$256</formula1>
    </dataValidation>
    <dataValidation type="list" allowBlank="1" showInputMessage="1" showErrorMessage="1" sqref="L282 L275:L279 L272:L273 L296:L298">
      <formula1>$L$265:$L$271</formula1>
    </dataValidation>
    <dataValidation type="list" allowBlank="1" showInputMessage="1" showErrorMessage="1" sqref="M282 M296:M298 M272:M273 M275:M279">
      <formula1>$M$265:$M$267</formula1>
    </dataValidation>
    <dataValidation type="list" allowBlank="1" showInputMessage="1" showErrorMessage="1" sqref="M271">
      <formula1>$M$264:$M$266</formula1>
    </dataValidation>
    <dataValidation type="list" allowBlank="1" showInputMessage="1" showErrorMessage="1" sqref="L271">
      <formula1>$L$264:$L$270</formula1>
    </dataValidation>
    <dataValidation type="list" allowBlank="1" showInputMessage="1" showErrorMessage="1" sqref="L281 L283:L286">
      <formula1>$L$272:$L$277</formula1>
    </dataValidation>
    <dataValidation type="list" allowBlank="1" showInputMessage="1" showErrorMessage="1" sqref="M281 M283:M286">
      <formula1>$M$272:$M$275</formula1>
    </dataValidation>
    <dataValidation type="list" allowBlank="1" showInputMessage="1" showErrorMessage="1" sqref="M269">
      <formula1>$M$283:$M$285</formula1>
    </dataValidation>
    <dataValidation type="list" allowBlank="1" showInputMessage="1" showErrorMessage="1" sqref="L274 L288:L295">
      <formula1>$L$282:$L$286</formula1>
    </dataValidation>
    <dataValidation type="list" allowBlank="1" showInputMessage="1" showErrorMessage="1" sqref="M274 M288:M295">
      <formula1>$M$282:$M$284</formula1>
    </dataValidation>
    <dataValidation type="list" allowBlank="1" showInputMessage="1" showErrorMessage="1" sqref="M287">
      <formula1>$M$281:$M$283</formula1>
    </dataValidation>
    <dataValidation type="list" allowBlank="1" showInputMessage="1" showErrorMessage="1" sqref="L287">
      <formula1>$L$281:$L$285</formula1>
    </dataValidation>
    <dataValidation type="list" allowBlank="1" showInputMessage="1" showErrorMessage="1" sqref="K280">
      <formula1>$K$25:$K$31</formula1>
    </dataValidation>
    <dataValidation type="list" allowBlank="1" showInputMessage="1" showErrorMessage="1" sqref="L280 M170">
      <formula1>$L$25:$L$27</formula1>
    </dataValidation>
    <dataValidation type="list" allowBlank="1" showInputMessage="1" showErrorMessage="1" sqref="M115:M125">
      <formula1>$M$32:$M$34</formula1>
    </dataValidation>
    <dataValidation type="list" allowBlank="1" showInputMessage="1" showErrorMessage="1" sqref="L115:L125">
      <formula1>$L$32:$L$36</formula1>
    </dataValidation>
    <dataValidation type="list" allowBlank="1" showInputMessage="1" showErrorMessage="1" sqref="L269">
      <formula1>$L$283:$L$299</formula1>
    </dataValidation>
    <dataValidation type="list" allowBlank="1" showInputMessage="1" showErrorMessage="1" sqref="M240:M248">
      <formula1>$M$302:$M$304</formula1>
    </dataValidation>
    <dataValidation type="list" allowBlank="1" showInputMessage="1" showErrorMessage="1" sqref="L240:L248">
      <formula1>$L$302:$L$306</formula1>
    </dataValidation>
    <dataValidation type="list" allowBlank="1" showInputMessage="1" showErrorMessage="1" sqref="K167:K168 L168:L169">
      <formula1>$K$23:$K$27</formula1>
    </dataValidation>
    <dataValidation type="list" allowBlank="1" showInputMessage="1" showErrorMessage="1" sqref="M126:M160">
      <formula1>$M$62:$M$64</formula1>
    </dataValidation>
    <dataValidation type="list" allowBlank="1" showInputMessage="1" showErrorMessage="1" sqref="L126:L160">
      <formula1>$L$62:$L$66</formula1>
    </dataValidation>
    <dataValidation type="list" allowBlank="1" showInputMessage="1" showErrorMessage="1" sqref="G130:G157">
      <formula1>'様式2-４'!#REF!</formula1>
    </dataValidation>
    <dataValidation type="list" allowBlank="1" showInputMessage="1" showErrorMessage="1" sqref="L226:L234 L268">
      <formula1>$L$256:$L$261</formula1>
    </dataValidation>
    <dataValidation type="list" allowBlank="1" showInputMessage="1" showErrorMessage="1" sqref="M226:M234 M268">
      <formula1>$M$256:$M$258</formula1>
    </dataValidation>
    <dataValidation type="list" allowBlank="1" showInputMessage="1" showErrorMessage="1" sqref="L14">
      <formula1>$J$14:$J$18</formula1>
    </dataValidation>
    <dataValidation type="list" allowBlank="1" showInputMessage="1" showErrorMessage="1" sqref="M14">
      <formula1>$K$14:$K$16</formula1>
    </dataValidation>
    <dataValidation type="list" allowBlank="1" showInputMessage="1" showErrorMessage="1" sqref="L11:L12 L9 L7">
      <formula1>$J$19:$J$23</formula1>
    </dataValidation>
    <dataValidation type="list" allowBlank="1" showInputMessage="1" showErrorMessage="1" sqref="M7 M11:M12 M9">
      <formula1>$K$19:$K$21</formula1>
    </dataValidation>
    <dataValidation type="list" allowBlank="1" showInputMessage="1" showErrorMessage="1" sqref="L170">
      <formula1>$K$25:$K$29</formula1>
    </dataValidation>
    <dataValidation allowBlank="1" showInputMessage="1" showErrorMessage="1" promptTitle="！表示形式に注意" prompt="平成○○年○月○日&#10;　として表示させてください。" sqref="D221"/>
    <dataValidation type="list" allowBlank="1" showInputMessage="1" showErrorMessage="1" sqref="M171">
      <formula1>$M$164:$M$166</formula1>
    </dataValidation>
    <dataValidation type="list" allowBlank="1" showInputMessage="1" showErrorMessage="1" sqref="L171">
      <formula1>$L$164:$L$168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厚生労働省ネットワークシステム</cp:lastModifiedBy>
  <cp:lastPrinted>2019-04-25T11:04:34Z</cp:lastPrinted>
  <dcterms:created xsi:type="dcterms:W3CDTF">2010-08-24T08:00:05Z</dcterms:created>
  <dcterms:modified xsi:type="dcterms:W3CDTF">2020-04-06T09:39:09Z</dcterms:modified>
  <cp:category/>
  <cp:version/>
  <cp:contentType/>
  <cp:contentStatus/>
</cp:coreProperties>
</file>