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0"/>
  </bookViews>
  <sheets>
    <sheet name="様式2-４" sheetId="1" r:id="rId1"/>
    <sheet name="Sheet2" sheetId="2" r:id="rId2"/>
    <sheet name="Sheet3" sheetId="3" r:id="rId3"/>
  </sheets>
  <definedNames>
    <definedName name="_xlnm._FilterDatabase" localSheetId="0" hidden="1">'様式2-４'!$B$4:$O$324</definedName>
    <definedName name="_xlnm.Print_Area" localSheetId="0">'様式2-４'!$A$1:$P$324</definedName>
  </definedNames>
  <calcPr fullCalcOnLoad="1"/>
</workbook>
</file>

<file path=xl/sharedStrings.xml><?xml version="1.0" encoding="utf-8"?>
<sst xmlns="http://schemas.openxmlformats.org/spreadsheetml/2006/main" count="1579" uniqueCount="873">
  <si>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</si>
  <si>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</si>
  <si>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</si>
  <si>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</si>
  <si>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</si>
  <si>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</si>
  <si>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</si>
  <si>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</si>
  <si>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</si>
  <si>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</si>
  <si>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</si>
  <si>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</si>
  <si>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</si>
  <si>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</si>
  <si>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</si>
  <si>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</si>
  <si>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</si>
  <si>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法人番号</t>
  </si>
  <si>
    <t>平成29年度ホームレス就業支援事業</t>
  </si>
  <si>
    <t>支出負担行為担当官
厚生労働省職業安定局長
生田　正之
東京都千代田区霞が関1-2-2</t>
  </si>
  <si>
    <t>会計法第29条の3第4項
予算決算及び会計令第102条の4第3号（公募）</t>
  </si>
  <si>
    <t>神奈川県ホームレス就業支援協議会
神奈川県横浜市中区寿町1-4</t>
  </si>
  <si>
    <t>愛知ホームレス就業支援事業推進協議会
愛知県名古屋市中村区名駅4-15-19</t>
  </si>
  <si>
    <t>大阪ホームレス就業支援センター運営協議会
大阪府大阪市西成区萩之茶屋3-6-29</t>
  </si>
  <si>
    <t>高年齢者就業機会確保事業指導事業</t>
  </si>
  <si>
    <t>公益社団法人全国シルバー人材センター事業協会
東京都江東区東陽3-23-22</t>
  </si>
  <si>
    <t>会計法第29条の3第4項
予算決算及び会計令第102条の4第3号（性質又は目的が競争を許さない場合）</t>
  </si>
  <si>
    <t>公社</t>
  </si>
  <si>
    <t>国所管</t>
  </si>
  <si>
    <t>１者</t>
  </si>
  <si>
    <t>日系人就労環境改善事業</t>
  </si>
  <si>
    <t>公益財団法人海外日系人協会
神奈川県横浜市中区新港2-3-1</t>
  </si>
  <si>
    <t>公財</t>
  </si>
  <si>
    <t>平成29年度刑務所出所者等就労支援事業</t>
  </si>
  <si>
    <t>特定非営利活動法人全国就労支援事業者機構
東京都渋谷区千駄ヶ谷5-10-9</t>
  </si>
  <si>
    <t>会計法第29条の3第4項
予算決算及び会計令第102条の4第3号（企画競争）</t>
  </si>
  <si>
    <t>平成29年度中国残留邦人等永住帰国者に対する就職援助事業（北海道中国帰国者支援・交流センター）</t>
  </si>
  <si>
    <t>社会福祉法人北海道社会福祉協議会
北海道札幌市中央区北２条西7-1</t>
  </si>
  <si>
    <t>平成29年度中国残留邦人等永住帰国者に対する就職援助事業（東北中国帰国者支援・交流センター）</t>
  </si>
  <si>
    <t>社会福祉法人宮城県社会福祉協議会
宮城県仙台市青葉区上杉1-2-3</t>
  </si>
  <si>
    <t>平成29年度中国残留邦人等永住帰国者に対する就職援助事業（首都圏中国帰国者支援・交流センター）</t>
  </si>
  <si>
    <t>公益財団法人中国残留孤児援護基金
東京都港区虎ノ門1-5-8</t>
  </si>
  <si>
    <t>平成29年度中国残留邦人等永住帰国者に対する就職援助事業（首都圏中国帰国者支援・交流センター（旧中国帰国者定着支援センター））</t>
  </si>
  <si>
    <t>平成29年度中国残留邦人等永住帰国者に対する就職援助事業（東海・北陸中国帰国者支援・交流センター）</t>
  </si>
  <si>
    <t>社会福祉法人愛知県厚生事業団
愛知県名古屋市東区出来町2-8-21</t>
  </si>
  <si>
    <t>平成29年度中国残留邦人等永住帰国者に対する就職援助事業（近畿中国帰国者支援・交流センター）</t>
  </si>
  <si>
    <t>公益財団法人大阪ＹＭＣＡ
大阪府大阪市北区上山町11-12</t>
  </si>
  <si>
    <t>平成29年度中国残留邦人等永住帰国者に対する就職援助事業（中国・四国中国帰国者支援・交流センター）</t>
  </si>
  <si>
    <t>社会福祉法人広島県社会福祉協議会
広島県広島市南区比治山本町12-2</t>
  </si>
  <si>
    <t>平成29年度中国残留邦人等永住帰国者に対する就職援助事業（九州中国帰国者支援・交流センター）</t>
  </si>
  <si>
    <t>一般社団法人福岡県中国帰国者自立促進協議会
福岡県福岡市中央区大名2-6-39</t>
  </si>
  <si>
    <t>難民等の定住又は自活促進のための就職援助事業</t>
  </si>
  <si>
    <t>公益財団法人アジア福祉教育財団
東京都港区南麻布5-1-27</t>
  </si>
  <si>
    <t>会計法第29条の3第4項
予算決算及び会計令第102条の4第3条（公募）</t>
  </si>
  <si>
    <t>被爆体験者精神影響等調査研究委託費</t>
  </si>
  <si>
    <t>支出負担行為担当官厚生労働省健康局長福島　靖正
東京都千代田区霞が関一丁目２番２号</t>
  </si>
  <si>
    <t>長崎県知事　中村　法道
長崎市江戸町２番１３号</t>
  </si>
  <si>
    <t>当事業の対象となる者は、第二種健康診断受診者証の交付を受けた者のうち、現に長崎県の区域内に居住している者であって、精神医療受給者証の交付を受けた者であることから、対象者の確認などは、同区域内の自治体以外には不可能である。以上のことから、会計法第29条の３第４項に該当する。</t>
  </si>
  <si>
    <t>長崎市長　田上　富久
長崎市桜町２－２２</t>
  </si>
  <si>
    <t>被爆二世健康診断調査委託費</t>
  </si>
  <si>
    <t>埼玉県知事
上田 清司
さいたま市浦和区高砂３丁目１５番１号</t>
  </si>
  <si>
    <t>被爆二世に対する健康診断の実施には、申請者が二世であることの確認等を行うため、知事等以外に事業を実施することは不可能である。
以上のことから、会計法第２９条の３第４項に該当する。</t>
  </si>
  <si>
    <t>千葉県知事
鈴木 栄治
千葉市中央区市場町１番１号</t>
  </si>
  <si>
    <t>神奈川県知事
黒岩 祐治
横浜市中区日本大通１</t>
  </si>
  <si>
    <t>静岡県知事
川勝 平太
静岡市葵区追手町９番６号</t>
  </si>
  <si>
    <t>愛知県知事
大村 秀章
名古屋市中区三の丸三丁目１番２号</t>
  </si>
  <si>
    <t>滋賀県知事
三日月 大造
大津市京町四丁目１番１号</t>
  </si>
  <si>
    <t>京都府知事
山田 啓二
京都市上京区下立売通新町西入薮ノ内町</t>
  </si>
  <si>
    <t>大阪府知事
松井 一郎
大阪市中央区大手前二丁目１番２２号</t>
  </si>
  <si>
    <t>兵庫県知事
井戸 敏三
神戸市中央区下山手通五丁目１０番１号</t>
  </si>
  <si>
    <t>奈良県知事
荒井 正吾
奈良市登大路町30番地</t>
  </si>
  <si>
    <t>島根県知事
溝口 善兵衛
松江市殿町１番地</t>
  </si>
  <si>
    <t>岡山県知事
伊原木 隆太
岡山市内山下二丁目４番６号</t>
  </si>
  <si>
    <t>広島県知事
湯﨑 英彦
広島市中区基町１０番５２号</t>
  </si>
  <si>
    <t>山口県知事
村岡 嗣政
山口市滝町１番１号</t>
  </si>
  <si>
    <t>福岡県知事
小川 洋
福岡市博多区東公園７番７号</t>
  </si>
  <si>
    <t>長崎県知事
中村 法道
長崎市江戸町２番１３号</t>
  </si>
  <si>
    <t>熊本県知事
蒲島 郁夫
熊本市中央区水前寺六丁目１８番１号</t>
  </si>
  <si>
    <t>大分県知事
広瀬 勝貞
大分市大手町三丁目１番１号</t>
  </si>
  <si>
    <t>宮崎県知事
河野 俊嗣
宮崎市橘通東二丁目１０番１号</t>
  </si>
  <si>
    <t>鹿児島県知事
三反園 訓
鹿児島市鴨池新町１０番１号</t>
  </si>
  <si>
    <t>広島市長
松井 一實
広島市中区国泰寺町一丁目６番３４号</t>
  </si>
  <si>
    <t>長崎市長
田上 富久
長崎市桜町２番２２号</t>
  </si>
  <si>
    <t>平成29年度広島原爆黒い雨体験者に対する相談支援事業</t>
  </si>
  <si>
    <t>支出負担行為担当官
厚生労働省健康局長
福島　靖正
東京都千代田区霞が関一丁目２番２号</t>
  </si>
  <si>
    <t>広島県知事　湯﨑　英彦
広島市中区基町１０－５２</t>
  </si>
  <si>
    <t>本事業の対象者は、広島に投下された原子爆弾によって黒い雨を体験した方であり、本事業における対象者の確認など、事業を遂行するためには、黒い雨降雨地域の自治体以外には実施不可能である。
以上のことから、会計法第２９条の３第４項に該当する。</t>
  </si>
  <si>
    <t>広島市長　松井　一實
広島市中区国泰寺一丁目６－３４</t>
  </si>
  <si>
    <t>平成29年度在外被爆者支援事業</t>
  </si>
  <si>
    <t>当事業の主な事業である手帳交付渡日申請事業は、被爆者健康手帳の交付を前提とした事業であるが、被爆者健康手帳は、被爆者援護法第２条において、知事等が交付する旨規定されていることから、会計法第２９条の３第４項に該当するため。</t>
  </si>
  <si>
    <t>長崎県知事　中村　報道
長崎市江戸町２番１３号</t>
  </si>
  <si>
    <t>ハンセン病対策事業（資料館運営等委託分）</t>
  </si>
  <si>
    <t>支出負担行為担当官
厚生労働省健康局長　福島　靖正
東京都千代田区霞ヶ関1－2－2</t>
  </si>
  <si>
    <t>公益財団法人日本財団　会長　笹川　陽平
東京都港区赤坂１丁目２番２号</t>
  </si>
  <si>
    <t>企画競争</t>
  </si>
  <si>
    <t>ハンセン病対策事業（社会復帰者支援事業等委託分）</t>
  </si>
  <si>
    <t>社会福祉法人ふれあい福祉協会　理事長　佐藤　哲朗
東京都渋谷区笹塚３－４３－１</t>
  </si>
  <si>
    <t>公募</t>
  </si>
  <si>
    <t>ハンセン病対策事業（沖縄ハンセン病対策）</t>
  </si>
  <si>
    <t>公益財団法人沖縄県ゆうな協会　理事長　小渡　有明
沖縄県那覇市古波蔵１－２５－１８０</t>
  </si>
  <si>
    <t>都道府県所管</t>
  </si>
  <si>
    <t>平成２９年度障害者職業能力開発校運営委託事業</t>
  </si>
  <si>
    <t>支出負担行為担当官
厚生労働省職業能力開発局長　宮野　甚一
東京都千代田区霞が関１－２－２</t>
  </si>
  <si>
    <t>北海道
北海道札幌市中央区北３条西６</t>
  </si>
  <si>
    <t>国が職業能力開発促進法（以下「能開法」という。）第１５条の６第１項第５号に基づき設置した障害者職業能力開発校については、能開法第１６条第４項によりその運営を都道府県に委託することとなっている。本事業はこの規定に基づき国と都道府県が委託契約を締結して実施する委託事業であり、委託先として都道府県しか存在せず、競争を許さないものであるため。</t>
  </si>
  <si>
    <t>宮城県
宮城県仙台市青葉区本町３－８－１</t>
  </si>
  <si>
    <t>東京都
東京都新宿区西新宿２－８－１</t>
  </si>
  <si>
    <t>神奈川県
神奈川県横浜市中区日本大通１</t>
  </si>
  <si>
    <t>石川県
石川県金沢市鞍月１－１</t>
  </si>
  <si>
    <t>愛知県
愛知県名古屋市中区三の丸３－１－２</t>
  </si>
  <si>
    <t>大阪府
大阪府大阪市中央区大手前２</t>
  </si>
  <si>
    <t>兵庫県
兵庫県神戸市中央区下山手通５－１０</t>
  </si>
  <si>
    <t>広島県
広島県広島市中区基町１０－５２</t>
  </si>
  <si>
    <t>福岡県
福岡県福岡市博多区東公園７－７</t>
  </si>
  <si>
    <t>鹿児島県
鹿児島県鹿児島市鴨池新町１０－１</t>
  </si>
  <si>
    <t>平成２９年度在宅医療・介護連携推進支援事業</t>
  </si>
  <si>
    <t>支出負担行為担当官
老健局長　蒲原　基道　
千代田区霞が関１－２－２</t>
  </si>
  <si>
    <t>株式会社富士通総研
東京都港区海岸１－１６－１</t>
  </si>
  <si>
    <t>予算決算及び会計令第９９条の２</t>
  </si>
  <si>
    <t>平成２９年度介護予防活動普及展開事業</t>
  </si>
  <si>
    <t>株式会社　三菱総合研究所
東京都千代田区永田町２丁目１０番３号</t>
  </si>
  <si>
    <t xml:space="preserve">6010001030403 </t>
  </si>
  <si>
    <t>予算決算及び会計令第９９条の２</t>
  </si>
  <si>
    <t>平成29年度厚生労働省全体管理組織（PMO）の支援業務一式</t>
  </si>
  <si>
    <t>【政策統括官（統計・情報政策担当）】
支出負担行為担当官
大臣官房会計課長
渡辺　由美子
千代田区霞が関１－２－２</t>
  </si>
  <si>
    <t>伊藤忠テクノソリューションズ株式会社
東京都千代田区霞が関３－２－５</t>
  </si>
  <si>
    <t>会計法第29条の3第4項
予算決算及び会計令第102条の4第3号
（企画競争）</t>
  </si>
  <si>
    <t>CNN映像情報の提供一式</t>
  </si>
  <si>
    <t>【会計課】
支出負担行為担当官
大臣官房会計課長
渡辺　由美子
千代田区霞が関１－２－２</t>
  </si>
  <si>
    <t>株式会社日本ケーブルテレビジョン
東京都港区六本木１－１－１</t>
  </si>
  <si>
    <t>会計法第２９条の３第４項
予算決算及び会計令第１０２条の４第３号
（目的が競争を許さない場合）</t>
  </si>
  <si>
    <t>時事NX-WEBサービスの利用</t>
  </si>
  <si>
    <t>【政策統括官（総合政策担当）（労）】
支出負担行為担当官
大臣官房会計課長
渡辺　由美子
千代田区霞が関１－２－２</t>
  </si>
  <si>
    <t>株式会社時事通信社
東京都中央区銀座５丁目１５番８号</t>
  </si>
  <si>
    <t>平成29年度厚生労働省における情報セキュリティコンサルティング業務等一式</t>
  </si>
  <si>
    <t>マカフィー株式会社
東京都渋谷区道玄坂１－１２－１</t>
  </si>
  <si>
    <t>平成29年度WHO国際分類事業の支援一式</t>
  </si>
  <si>
    <t>オスカー・ジャパン株式会社
東京都三鷹市下連雀３－３５－１</t>
  </si>
  <si>
    <t>児童相談所全国共通ダイヤル「１８９」へ接続するための機能</t>
  </si>
  <si>
    <t>【雇用均等・児童家庭局】
支出負担行為担当官
大臣官房会計課長
渡辺　由美子
千代田区霞が関１－２－２</t>
  </si>
  <si>
    <t>東日本電信電話株式会社
新宿区西新宿三丁目19番2号</t>
  </si>
  <si>
    <t>１８９番号から児童相談所全国共通ダイヤルへ接続するための電気通信サービスに関する機能</t>
  </si>
  <si>
    <t>【雇用均等・児童家庭局】
支出負担行為担当官
大臣官房会計課長
渡辺　由美子
千代田区霞が関１－２－２</t>
  </si>
  <si>
    <t>西日本電信電話株式会社
大阪府大阪市中央区馬場町3番15号</t>
  </si>
  <si>
    <t>189番号から児童相談所全国共通ダイヤルへ接続するための機能提供</t>
  </si>
  <si>
    <t>株式会社NTTドコモ
千代田区永田町2-11-1</t>
  </si>
  <si>
    <t>硫黄島衛星通信インターネット接続の利用</t>
  </si>
  <si>
    <t>【援護局】
支出負担行為担当官
大臣官房会計課長
渡辺　由美子
千代田区霞が関１－２－２</t>
  </si>
  <si>
    <t>スカパーＪＳＡＴ株式会社
東京都港区赤坂１－１４－１４</t>
  </si>
  <si>
    <t>時事ゼネラルニュースの受信</t>
  </si>
  <si>
    <t>【総務課】
支出負担行為担当官
大臣官房会計課長
渡辺　由美子
千代田区霞が関１－２－２</t>
  </si>
  <si>
    <t>共同通信スクリーンニュースの受信</t>
  </si>
  <si>
    <t>一般社団法人共同通信社
東京都港区東新橋１－７－１</t>
  </si>
  <si>
    <t>平成29年度こころの健康相談統一ダイヤルの運用一式</t>
  </si>
  <si>
    <t>【社会局】
支出負担行為担当官
大臣官房会計課長
渡辺　由美子
千代田区霞が関１－２－２</t>
  </si>
  <si>
    <t>エヌ・ティ・ティ・コミュニケーションズ株式会社
東京都千代田区内幸町1-1-6</t>
  </si>
  <si>
    <t>ナビダイヤル番号ごとに10,000円　外</t>
  </si>
  <si>
    <t>-</t>
  </si>
  <si>
    <t>時事通信社iJAMPサービス受信</t>
  </si>
  <si>
    <t>【各局】
支出負担行為担当官
大臣官房会計課長
渡辺　由美子
千代田区霞が関１－２－２</t>
  </si>
  <si>
    <t>メディファクス（ＷＥＢ版）の利用一式</t>
  </si>
  <si>
    <t>【各局】
支出負担行為担当官
大臣官房会計課長
渡辺　由美子
千代田区霞が関１－２－２</t>
  </si>
  <si>
    <t>株式会社じほう
東京都千代田区猿楽町1-5-15</t>
  </si>
  <si>
    <t>平成29年度法情報総合データベースの利用一式</t>
  </si>
  <si>
    <t>第一法規株式会社
港区南青山二丁目11番17号</t>
  </si>
  <si>
    <t>平成29年度厚生労働省本省における会議等の議事録作成等</t>
  </si>
  <si>
    <t>【各局】
支出負担行為担当官
大臣官房会計課長
渡辺　由美子
千代田区霞が関１－２－２</t>
  </si>
  <si>
    <t>社会福祉法人日本盲人職能開発センター
東京都新宿区本塩町１０－３</t>
  </si>
  <si>
    <t>1011105000981</t>
  </si>
  <si>
    <t>速記：25，272
テープ起こし：20，952
録音：4，320</t>
  </si>
  <si>
    <t>複写機５台の保守及び物件に必要な消耗品の供給</t>
  </si>
  <si>
    <t>支出負担行為担当官
大臣官房会計課長
渡辺　由美子
東京都千代田区霞が関1-2-2</t>
  </si>
  <si>
    <t>キヤノンマーケティングジャパン株式会社
東京都港区港南2-16-6</t>
  </si>
  <si>
    <t>5010401008297</t>
  </si>
  <si>
    <t>会計法第29条の3第4項
予算決算及び会計令第102条の4第3号</t>
  </si>
  <si>
    <t>複写機３４台の保守及び物件に必要な消耗品の供給</t>
  </si>
  <si>
    <t>複写機２８台の保守及び物件に必要な消耗品の供給</t>
  </si>
  <si>
    <t>株式会社リコー
東京都大田区中馬込1-3-6</t>
  </si>
  <si>
    <t xml:space="preserve">2010801012579 </t>
  </si>
  <si>
    <t>硫黄島戦没者の碑維持管理</t>
  </si>
  <si>
    <t>鹿島建設株式会社
東京都港区元赤坂1-3-8</t>
  </si>
  <si>
    <t xml:space="preserve">8010401006744 </t>
  </si>
  <si>
    <t>硫黄島遺骨収容に必要な重機等の借り上げ</t>
  </si>
  <si>
    <t>東京都小笠原村
東京都小笠原村父島字西町</t>
  </si>
  <si>
    <t xml:space="preserve">6000020134210 </t>
  </si>
  <si>
    <t>戦没者遺骨のＤＮＡ鑑定</t>
  </si>
  <si>
    <t>国立大学法人旭川医科大学
北海道旭川市緑が丘東2条1-1-1</t>
  </si>
  <si>
    <t>2450005001797</t>
  </si>
  <si>
    <t>遺族側DNA型分析
31,948円
遺骨側DNA型分析
53,396円
特殊鑑定分析
11,936円</t>
  </si>
  <si>
    <t>遺族側DNA型分析
30,000円
遺骨側DNA型分析
50,000円
特殊鑑定分析
10,000円</t>
  </si>
  <si>
    <t>国立大学法人山形大学
山形県山形市小白川町1-4-12</t>
  </si>
  <si>
    <t xml:space="preserve">8390005002565 </t>
  </si>
  <si>
    <t>国立大学法人信州大学
長野県松本市旭3-1-1</t>
  </si>
  <si>
    <t>3100005006723</t>
  </si>
  <si>
    <t>国立大学法人京都大学
京都府京都市左京区吉田本町36番地1</t>
  </si>
  <si>
    <t>3130005005532</t>
  </si>
  <si>
    <t>学校法人東京歯科大学
東京都千代田区三崎町2-9-18</t>
  </si>
  <si>
    <t xml:space="preserve">7010005002372 </t>
  </si>
  <si>
    <t>学校法人日本大学
東京都千代田区神田駿河台1-8-13</t>
  </si>
  <si>
    <t xml:space="preserve">5010005002382 </t>
  </si>
  <si>
    <t>学校法人慈恵大学
東京都港区西新橋3-25-8</t>
  </si>
  <si>
    <t xml:space="preserve">9010405001658 </t>
  </si>
  <si>
    <t>学校法人東海大学
神奈川県伊勢原市下糟屋143</t>
  </si>
  <si>
    <t xml:space="preserve">1011005000371 </t>
  </si>
  <si>
    <t>学校法人大阪医科薬科大学
大阪府高槻市大学町2-7</t>
  </si>
  <si>
    <t xml:space="preserve">5120905001893 </t>
  </si>
  <si>
    <t>神奈川歯科大学
神奈川県横須賀市稲岡町82</t>
  </si>
  <si>
    <t xml:space="preserve">1021005007564 </t>
  </si>
  <si>
    <t>福岡大学
福岡県福岡市城南区七隈7-45-1</t>
  </si>
  <si>
    <t xml:space="preserve">4290005001267 </t>
  </si>
  <si>
    <t>中央合同庁舎第５号館ボイラー等設備に使用する薬剤の購入</t>
  </si>
  <si>
    <t>支出負担行為担当官
大臣官房会計課長
渡辺　由美子
千代田区霞が関１－２－２</t>
  </si>
  <si>
    <t xml:space="preserve">東西化学産業株式会社東京営業所
神奈川県川崎市川崎区台町７－１１
</t>
  </si>
  <si>
    <t>6120001085345</t>
  </si>
  <si>
    <t>会計法第29条の3第5項
予算決算及び会計例
第99条第2号
（少額随契）</t>
  </si>
  <si>
    <t>電気室湿蔵庫１台の購入</t>
  </si>
  <si>
    <t>ニチワ電機株式会社
東京都中央区日本橋小舟町１０－２</t>
  </si>
  <si>
    <t>6140001066517</t>
  </si>
  <si>
    <t>レセプト情報・特定健診等情報データベース分析システムの運用及び保守業務（関西地区）一式</t>
  </si>
  <si>
    <t>【保険局】
支出負担行為担当官
大臣官房会計課長
渡辺　由美子 
千代田区霞が関１－２－２</t>
  </si>
  <si>
    <t>富士通株式会社
東京都港区東新橋１－５－２</t>
  </si>
  <si>
    <t>会計法29条の3第4項及び国の物品等又は特定役務の調達手続の特例を定める政令第13条第1項第6号（緊急随契）</t>
  </si>
  <si>
    <t>厚生労働省ネットワークシステムにおける端末等増設及び移設作業一式</t>
  </si>
  <si>
    <t>【政策統括官（統計・情報政策担当）】
支出負担行為担当官
大臣官房会計課長
渡辺　由美子 
千代田区霞が関１－２－２</t>
  </si>
  <si>
    <t>東芝ソリューション株式会社
神奈川県川崎市幸区堀川町７２－３４</t>
  </si>
  <si>
    <t>会計法29条の3第4項及び国の物品等又は特定役務の調達手続の特例を定める政令第13条第1項第1号（排他的権利の保護）</t>
  </si>
  <si>
    <t>単価</t>
  </si>
  <si>
    <t>平成29年度広域災害救急医療情報システムサービス利用一式</t>
  </si>
  <si>
    <t>【医政局】
支出負担行為担当官
大臣官房会計課長
渡辺　由美子 
千代田区霞が関１－２－２</t>
  </si>
  <si>
    <t>株式会社エヌ・ティ・ティ・データ
東京都江東区豊洲３－３－３</t>
  </si>
  <si>
    <t>レセプト情報の提供一式</t>
  </si>
  <si>
    <t>公益社団法人国民健康保険中央会
東京都千代田区永田町１－１１－３５</t>
  </si>
  <si>
    <t>公社</t>
  </si>
  <si>
    <t>国所管</t>
  </si>
  <si>
    <t>レセプト情報・特定健診等情報の提供一式</t>
  </si>
  <si>
    <t>社会保険診療報酬支払基金
東京都港区新橋２－１－３</t>
  </si>
  <si>
    <t>保険医療機関等管理システム平成29年度ハードウェア保守一式</t>
  </si>
  <si>
    <t>ＮＴＴファイナンス株式会社
東京都港区芝浦１－２－１</t>
  </si>
  <si>
    <t>厚生労働省ネットワークシステムにおける個人情報等管理端末等の運用保守一式</t>
  </si>
  <si>
    <t>厚生労働省ネットワークシステムにおける情報漏えい対策の強化に係る機能の導入・整備及び保守一式</t>
  </si>
  <si>
    <t>地方厚生局「個人情報取扱ＰＣ」におけるＷeb閲覧機能の追加導入一式</t>
  </si>
  <si>
    <t>平成29年度以降における厚生労働省ネットワークシステムの運用・保守（延長）一式</t>
  </si>
  <si>
    <t>平成29年度以降における厚生労働省ネットワークシステムの運用・保守（延長）に係るクライアントＰＣ等の賃貸借及び保守一式</t>
  </si>
  <si>
    <t>人口動態調査オンライン報告システムの運用支援・保守（延長）一式</t>
  </si>
  <si>
    <t>ＮＥＣキャピタルソリューション株式会社
東京都港区港南２－１５－３</t>
  </si>
  <si>
    <t>人口動態データエントリーシステムの運用支援・保守（延長）一式</t>
  </si>
  <si>
    <t>診療報酬(医療費)データの提供（国保中央会）</t>
  </si>
  <si>
    <t>【保険局】
支出負担行為担当官
大臣官房会計課長
渡辺　由美子 
千代田区霞が関１－２－２</t>
  </si>
  <si>
    <t>会計法29条の3第4項及び予算決算及び会計令第102条の4第3号（競争の不存在）</t>
  </si>
  <si>
    <t>診療報酬(医療費)データの提供（支払基金）</t>
  </si>
  <si>
    <t>厚生労働省ネットワークシステムにおける画像情報検索システム専用端末等の運用保守一式</t>
  </si>
  <si>
    <t>輸入食品監視支援システムの端末等に係る賃貸借及び保守（延長）一式</t>
  </si>
  <si>
    <t>NACCS(海上入出港業務)利用料</t>
  </si>
  <si>
    <t>輸出入・港湾関連情報処理センター株式会社
神奈川県川崎市幸区堀川町５８０</t>
  </si>
  <si>
    <t>NACCS(空港入出港業務)利用料</t>
  </si>
  <si>
    <t>NACCS(輸出証明書等発給申請業務機能)利用料</t>
  </si>
  <si>
    <t>薬剤師名簿登録管理・資格確認検索システム用ハードウェア等賃貸借及び運用支援・保守業務一式</t>
  </si>
  <si>
    <t>スリーハンズ株式会社
東京都千代田区永田町２－１１－１</t>
  </si>
  <si>
    <t>会計法29条の3第4項及び予算決算及び会計令第102条の4第4号（競争に付することが不利な場合）</t>
  </si>
  <si>
    <t>公的年金財政評価システム用ハードウェア等賃貸借並びに保守一式</t>
  </si>
  <si>
    <t>【年金局】
支出負担行為担当官
大臣官房会計課長
渡辺　由美子 
千代田区霞が関１－２－２</t>
  </si>
  <si>
    <t>ＮＥＣネクサソリューションズ株式会社
東京都港区三田１－４－２８</t>
  </si>
  <si>
    <t>会計法29条の3第4項及び予算決算及び会計令第102条の4第３号（競争の不存在）</t>
  </si>
  <si>
    <t>平成29年度公的個人認証サービス情報提供手数料</t>
  </si>
  <si>
    <t>地方公共団体情報システム機構
東京都千代田区一番町２５</t>
  </si>
  <si>
    <t>感染症サーベイランスシステム政府共通プラットフォーム移行等業務一式</t>
  </si>
  <si>
    <t>【健康局】
支出負担行為担当官
大臣官房会計課長
渡辺　由美子 
千代田区霞が関１－２－２</t>
  </si>
  <si>
    <t>平成29年度～31年度機器更改後の調査課LANに係る保守及び運用支援等一式</t>
  </si>
  <si>
    <t>株式会社日立製作所
東京都品川区南大井６－２３－１</t>
  </si>
  <si>
    <t>平成29年4月～平成30年2月分健康監視システム運用保守業務一式</t>
  </si>
  <si>
    <t>【生活衛生・食品安全部】
支出負担行為担当官
大臣官房会計課長
渡辺　由美子 
千代田区霞が関１－２－２</t>
  </si>
  <si>
    <t>保険医療機関等管理システム平成29年度維持管理及び保守業務一式</t>
  </si>
  <si>
    <t>【保険局】
支出負担行為担当官
大臣官房会計課長
渡辺　由美子 
千代田区霞が関１－２－２</t>
  </si>
  <si>
    <t>平成29年度歯科医師臨床研修プログラム情報提供管理システム、及びデータセンタの運用・保守一式</t>
  </si>
  <si>
    <t>【医政局】
支出負担行為担当官
大臣官房会計課長
渡辺　由美子 
千代田区霞が関１－２－２</t>
  </si>
  <si>
    <t>三菱電機株式会社
東京都千代田区丸の内２－７－３</t>
  </si>
  <si>
    <t>平成29年度臨床研修病院募集情報システム、及びデータセンタの運用・保守一式</t>
  </si>
  <si>
    <t>【医政局】
支出負担行為担当官
大臣官房会計課長
渡辺　由美子 
千代田区霞が関１－２－２</t>
  </si>
  <si>
    <t>平成29年患者調査（病院用、一般診療所用、歯科診療所用）電子調査票開発、オンライン調査システム関係書類作成等及び電子調査票データ処理システム改修一式</t>
  </si>
  <si>
    <t>【政策統括官（統計・情報政策担当）】
支出負担行為担当官
大臣官房会計課長
渡辺　由美子 
千代田区霞が関１－２－２</t>
  </si>
  <si>
    <t>株式会社ケー・デー・シー
東京都港区虎ノ門４－２－１２</t>
  </si>
  <si>
    <t>タクシーの供給に関する請負契約</t>
  </si>
  <si>
    <t>支出負担行為担当官
厚生労働省大臣官房会計課長
渡辺　由美子
東京都千代田区霞が関1-2-2</t>
  </si>
  <si>
    <t>①東京都個人タクシー協同組合
東京都中野区弥生町5-6-6
②日個連東京都営業協同組合
東京都豊島区南大塚1-2-12
③東都タクシー無線協同組合
東京都豊島区西池袋5-13-13
④東京無線協同組合
東京都新宿区百人町2-18-12
⑤チェッカーキャブ無線協同組合
東京都中央区銀座8-11-1
⑥日の丸自動車株式会社
東京都文京区後楽1-1-8</t>
  </si>
  <si>
    <t xml:space="preserve">（公募）
タクシーサービスは道路運送法第９条の３第１項の規定に基づく旅客の運賃及び同法第１１条第1項の規定に基づく運送約款が同一のものとなっていることから、各事業者間での競争が存在しない。
従って、本契約は契約相手方の選定を許さない性質のものであるため、国の物品等又は特定役務の調達手続の特例を定める政令第１３条第１項の規定に基づき、相手先事業者と随意契約を締結。
</t>
  </si>
  <si>
    <t>省略</t>
  </si>
  <si>
    <t>運送約款による</t>
  </si>
  <si>
    <t>平成29年度における料金後納郵便</t>
  </si>
  <si>
    <t>日本郵便株式会社　銀座郵便局
東京都中央区銀座8-20-26</t>
  </si>
  <si>
    <t>各種郵便約款による</t>
  </si>
  <si>
    <t>「ＥＴＣスルーカードＮ」の利用</t>
  </si>
  <si>
    <t>株式会社ジェーシービー
東京都港区南青山5-1-22</t>
  </si>
  <si>
    <t>利用実績による</t>
  </si>
  <si>
    <t>【会計課】
支出負担行為担当官
大臣官房会計課長
渡辺　由美子
千代田区霞が関１－２－２</t>
  </si>
  <si>
    <t>丸の内新聞株式会社
東京都中央区日本橋本石町４－３－１１</t>
  </si>
  <si>
    <t>オスカー・ジャパン株式会社
東京都三鷹市下連雀３－３５－１</t>
  </si>
  <si>
    <t>AERA 30部 外171点の購入</t>
  </si>
  <si>
    <t>社会福祉法人友愛十字会友愛書房
東京都千代田区霞が関１－２－２</t>
  </si>
  <si>
    <t>会計法第２９条の３第４項
予算決算及び会計令第１０２条の４第３号
（目的が競争を許さない場合）</t>
  </si>
  <si>
    <t>単価契約</t>
  </si>
  <si>
    <t>単価・連名契約
一般会計、特別会計（労災・雇用）</t>
  </si>
  <si>
    <t>単価契約</t>
  </si>
  <si>
    <t>単価契約</t>
  </si>
  <si>
    <t>連名契約
一般会計、経済産業省、農林水産省、人事院</t>
  </si>
  <si>
    <t>【保険局】
支出負担行為担当官
大臣官房会計課長
渡辺　由美子 
千代田区霞が関１－２－２</t>
  </si>
  <si>
    <t>連名契約
一般会計、特別会計（労災、雇用）</t>
  </si>
  <si>
    <t>連名契約
一般会計、特別会計（年金）</t>
  </si>
  <si>
    <t>連名契約
一般会計、特別会計（労災、徴収、雇用、年金）</t>
  </si>
  <si>
    <t>連名契約
一般会計、特別会計（労災、雇用、年金）</t>
  </si>
  <si>
    <t>【社会・援護局（援護）】
支出負担行為担当官
大臣官房会計課長
渡辺　由美子 
千代田区霞が関１－２－２</t>
  </si>
  <si>
    <t>【生活衛生・食品安全部】
支出負担行為担当官
大臣官房会計課長
渡辺　由美子 
千代田区霞が関１－２－２</t>
  </si>
  <si>
    <t>連名契約
国土交通省
海上保安庁
厚生労働省</t>
  </si>
  <si>
    <t>【医薬・生活衛生局】
支出負担行為担当官
大臣官房会計課長
渡辺　由美子 
千代田区霞が関１－２－２</t>
  </si>
  <si>
    <t>予算決算及び会計令第99条の2（不落随契）</t>
  </si>
  <si>
    <t>①6011205000092
②2013305000538
③7013305000491
④3011105004428 
⑤5010005001475 
⑥4010001006660</t>
  </si>
  <si>
    <t>（連名契約）
支出負担行為担当官
厚生労働省労働基準局労災管理課長
志村　幸久
支出負担行為担当官
厚生労働省労働基準局労働保険徴収課長
三浦　宏二
支出負担行為担当官
厚生労働省職業安定局雇用保険課長
田中　佐智子
支出負担行為担当官
厚生労働省年金局事業企画課長
岩井　勝弘</t>
  </si>
  <si>
    <t xml:space="preserve">郵便業務に関しては、郵便法第４条により、日本郵便株式会社のみ行うことが可能である旨規定されている。
上記理由により、予算決算及び会計令第１０２条の４第３号の規定に基づき随意契約を締結。
</t>
  </si>
  <si>
    <t xml:space="preserve">本契約は、ＥＴＣスルーカードの利用料にかかるものであり、実際に利用した分の高速道路利用料金のみを支払うものである。
つまり、実質的には利用分だけの高速道路利用料金が本契約の取引価格となるものであり、価格競争が存在しない。
そのため、予算決算及び会計令１０２条の４第３項の規定に基づき、株式会社ＪＣＢと契約を締結。
</t>
  </si>
  <si>
    <t>「官報　31部」の購入</t>
  </si>
  <si>
    <t>東京官書普及株式会社
東京都千代田区神田錦町１－２</t>
  </si>
  <si>
    <t>「福祉情報　98部」の購入</t>
  </si>
  <si>
    <t>一般社団法人財形福祉協会
東京都中央区日本橋小舟町８－１４</t>
  </si>
  <si>
    <t>会計法第２９条の３第４項
予算決算及び会計令第１０２条の４第４号ロ
（時価に比べて著しく有利な価格）</t>
  </si>
  <si>
    <t>「労働法令通信　160部」の購入</t>
  </si>
  <si>
    <t>株式会社労働法令
東京都中央区新川２－１－６</t>
  </si>
  <si>
    <t>「労政時報　99部及びシルバー人材センター　48部」の購入</t>
  </si>
  <si>
    <t>株式会社労務行政
東京都港区東麻布１－４－２</t>
  </si>
  <si>
    <t>「労働新聞　195部」の購入</t>
  </si>
  <si>
    <t xml:space="preserve">株式会社労働新聞社
東京都板橋区仲町２９－９
</t>
  </si>
  <si>
    <t>予算決算及び会計令第１０２条の４第３号
（目的が競争を許さない場合）</t>
  </si>
  <si>
    <t>「官庁速報　15部」の購入</t>
  </si>
  <si>
    <t>株式会社時事通信社
東京都中央区銀座５－１５－８</t>
  </si>
  <si>
    <t>「厚生労働　595部」の購入</t>
  </si>
  <si>
    <t>株式会社日本医療企画
東京都千代田区神田岩本町４－１４</t>
  </si>
  <si>
    <t>ScienceDirect　の利用</t>
  </si>
  <si>
    <t>エルゼビア・ビー・ブイ
オランダ王国アムステルダム市ラーダーヴェヒ２９</t>
  </si>
  <si>
    <t>－</t>
  </si>
  <si>
    <t>「朝日新聞　外14点」の購読</t>
  </si>
  <si>
    <t>「しんぶん赤旗日刊紙　外1点」の購読</t>
  </si>
  <si>
    <t>赤旗新聞千代田出張所
東京都千代田神田神保町１－４０</t>
  </si>
  <si>
    <t>平成29年度ロシア連邦等における慰霊事業の実施に伴う通訳等に係る業務</t>
  </si>
  <si>
    <t>会計法第２９条の３第４項
予算決算及び会計令第１０２条の４第３号</t>
  </si>
  <si>
    <t>公益財団法人麻薬・覚せい剤乱用防止センター
東京都港区虎ノ門２－７－９</t>
  </si>
  <si>
    <t>5010405010423</t>
  </si>
  <si>
    <t>東京サラヤ株式会社
東京都品川区東品川１－２５－８</t>
  </si>
  <si>
    <t xml:space="preserve">4010701006514 </t>
  </si>
  <si>
    <t>独立行政法人国立印刷局
東京都港区虎ノ門２－２－５</t>
  </si>
  <si>
    <t xml:space="preserve">6010405003434 </t>
  </si>
  <si>
    <t>会計法第29条の3第4項
予算決算及び会計令
第102条の4第3号
（目的が競争を許さな
い場合）</t>
  </si>
  <si>
    <t>支出負担行為担当官
大臣官房会計課長
渡辺　由美子
東京都千代田区霞が関1-2-2</t>
  </si>
  <si>
    <t xml:space="preserve">有限会社タケマエ
東京都港区虎ノ門２－５－３ </t>
  </si>
  <si>
    <t>3010002049767</t>
  </si>
  <si>
    <t>角館工芸協同組合
秋田県仙北市角館町外ノ山１８</t>
  </si>
  <si>
    <t>6410005004692</t>
  </si>
  <si>
    <t>東西化学産業株式会社東京支店
神奈川県川崎市川崎区台町７－１１</t>
  </si>
  <si>
    <t>連名契約
一般会計、環境省、経済産業省、人事院</t>
  </si>
  <si>
    <t>日本電気株式会社
東京都港区芝５－７－１</t>
  </si>
  <si>
    <t>日本ユニシス株式会社
東京都江東区豊洲１－１－１</t>
  </si>
  <si>
    <t>Ｂ１「ダメ。ゼッタイ。」普及運動ポスター５５０枚外２件の購入</t>
  </si>
  <si>
    <t>うがい薬コロロ１０Ｌ部外品１２０個の購入</t>
  </si>
  <si>
    <t>表彰状用紙（Ｂ３桐輪郭空押）３８，４００枚の購入</t>
  </si>
  <si>
    <t>AERA 30部 外163点の購入</t>
  </si>
  <si>
    <t>プライバシー保護シール　１１０，０００枚</t>
  </si>
  <si>
    <t>一輪挿し（大）桜・花台２枚セット　３１５個　外１件</t>
  </si>
  <si>
    <t>中央合同庁舎５号館中水道施設に使用する薬剤の購入</t>
  </si>
  <si>
    <t>人口動態調査オンライン報告システムの政府共通プラットフォーム移行に伴う設計・開発等業務一式</t>
  </si>
  <si>
    <t>臨床研修病院募集情報システム他１件の統合及びクラウドサービス上での運用・保守一式</t>
  </si>
  <si>
    <t>薬事工業生産動態統計システム改修に係る調達支援等一式</t>
  </si>
  <si>
    <t>会計法第29条の3第5項
予算決算及び会計令第99条第16号の2
（慈善のため設立した救済施設からの調達）</t>
  </si>
  <si>
    <t>食品に残留する農薬等の成分である物質の試験法の開発・検証に関する試験GC/MS及びLC/MSによる農薬等の系統試験法（畜水産物）LC-MS/MS法（別表１の化合物）の妥当性評価試験一式</t>
  </si>
  <si>
    <t>【生活衛生・食品安全部】
支出負担行為担当官
大臣官房会計課長
渡辺　由美子
千代田区霞が関１－２－２</t>
  </si>
  <si>
    <t>日本エコテック株式会社
東京都中央区京橋1-19-8</t>
  </si>
  <si>
    <t>平成29年度衛生行政報告例及び地域保健・健康増進事業報告電子調査票作成及びオンライン調査システムへの設定等一式</t>
  </si>
  <si>
    <t>株式会社ＴＳＰ
東京都渋谷区道玄坂１－１０－５</t>
  </si>
  <si>
    <t>モンゴル日本人死亡者慰霊碑補修調査及び設計一式</t>
  </si>
  <si>
    <t>【社会・援護局（援護）】
支出負担行為担当官
大臣官房会計課長
渡辺　由美子
東京都千代田区霞が関1-2-2</t>
  </si>
  <si>
    <t>株式会社新日本技建
千葉県佐倉市吉見１１８１番地１</t>
  </si>
  <si>
    <t>AERA 30部 外162点の購入</t>
  </si>
  <si>
    <t>AERA 40部 外165点の購入</t>
  </si>
  <si>
    <t>食品に残留する農薬等の成分である物質（プロチオコナゾール）の試験法開発一式</t>
  </si>
  <si>
    <t>【生活衛生・食品安全部】
支出負担行為担当官
大臣官房会計課長
渡辺　由美子
千代田区霞が関１－２－２</t>
  </si>
  <si>
    <t>一般財団法人　日本食品分析センター
東京都渋谷区元代々木町５２番１号</t>
  </si>
  <si>
    <t>平成29年度水道事業官民等基盤強化支援一式</t>
  </si>
  <si>
    <t>株式会社日水コン
東京都新宿区西新宿6-22-1</t>
  </si>
  <si>
    <t>中央合同庁舎５号館維持管理業務に使用する消耗品の購入</t>
  </si>
  <si>
    <t>不二興産株式会社
東京都新宿区百人町１－２２－２６</t>
  </si>
  <si>
    <t>3011101019124</t>
  </si>
  <si>
    <t>鋼製局長用椅子　１脚　外６件</t>
  </si>
  <si>
    <t>全国戦没者追悼式の記章の製造</t>
  </si>
  <si>
    <t>有限会社野田商行
東京都港区三田２－１３－９</t>
  </si>
  <si>
    <t>5010402010070</t>
  </si>
  <si>
    <t>紙筒（４．７×３９）　３２，８００本</t>
  </si>
  <si>
    <t>特定非営利活動法人日本セルプセンター
東京都新宿区新宿１－１３－１</t>
  </si>
  <si>
    <t>2011105001632</t>
  </si>
  <si>
    <t>会計法第29条の3第5項
予算決算及び会計令第99条第16号の2
（慈善のため設立した救済施設からの調達）</t>
  </si>
  <si>
    <t>ハードディスク　３台　外３件</t>
  </si>
  <si>
    <t>ワークデスク　１台　外１３件</t>
  </si>
  <si>
    <t>既存化学物質安全性点検に係る毒性調査一式
2-メチルペンタン（CAS No.107-83-5）</t>
  </si>
  <si>
    <t>【医薬・生活衛生局】
支出負担行為担当官
大臣官房会計課長
渡辺　由美子
千代田区霞が関１－２－２</t>
  </si>
  <si>
    <t>株式会社化合物安全性研究所
札幌市清田区真栄363-24</t>
  </si>
  <si>
    <t>会議用テーブル　１台　外３件</t>
  </si>
  <si>
    <t>給与小六法　平成３０年版　８１冊　外３件</t>
  </si>
  <si>
    <t xml:space="preserve">社会福祉法人友愛十字会友愛書房
東京都千代田区霞が関１－２－２
</t>
  </si>
  <si>
    <t xml:space="preserve">3010905000792 </t>
  </si>
  <si>
    <t>書庫　８台　外２件</t>
  </si>
  <si>
    <t>ガラス書棚　１台　外５件</t>
  </si>
  <si>
    <t>給水装置データベースシステムの運用・保守一式</t>
  </si>
  <si>
    <t>厚生労働省ネットワークシステムにおけるテレワーク用端末の賃貸借及び運用保守一式</t>
  </si>
  <si>
    <t>東芝デジタルソリューションズ株式会社
神奈川県川崎市幸区堀川町７２－３４</t>
  </si>
  <si>
    <t>平成29年度薬事規制当局サミット開催における昼食等に係る飲食の提供</t>
  </si>
  <si>
    <t>株式会社国立京都国際会館食堂
京都市左京区岩倉大鷺町４２２番地</t>
  </si>
  <si>
    <t>薬事規制当局サミットレセプションにおける夕食に係る飲食の提供</t>
  </si>
  <si>
    <t xml:space="preserve">株式会社京都ホテル
京都府京都市中京区河原町通二条南入一之船入町５３７番地の４ </t>
  </si>
  <si>
    <t>ICMRAレセプションにおける夕食に係る飲食の提供</t>
  </si>
  <si>
    <t xml:space="preserve">株式会社ノバレーゼ 
東京都中央区銀座１丁目８番１４号 </t>
  </si>
  <si>
    <t>薬事規制当局サミット・シンポジウムレセプションにおける夕食に係る飲食の提供</t>
  </si>
  <si>
    <t>株式会社プラン・ドゥー・シー
東京都千代田区丸の内２－１－１</t>
  </si>
  <si>
    <t>平成29年度ICMRAに係る会場等借上一式</t>
  </si>
  <si>
    <t>公益財団法人国立京都国際会館
京都府京都市左京区岩倉大鷺町４２２番地</t>
  </si>
  <si>
    <t>公財</t>
  </si>
  <si>
    <t>都道府県所管</t>
  </si>
  <si>
    <t>1者</t>
  </si>
  <si>
    <t>第12回薬事規制当局サミット開催に係る会場等借上一式</t>
  </si>
  <si>
    <t xml:space="preserve">会計法第２９条の３第４項
予算決算及び会計令第１０２条の４第３号
</t>
  </si>
  <si>
    <t>木製ガラス書棚　１台　外６件の購入</t>
  </si>
  <si>
    <t>全国戦没者追悼式昼食弁当（６，０００食）の製造外３点の調達</t>
  </si>
  <si>
    <t>株式会社京樽
東京都中央区日本橋人形町２－７－５</t>
  </si>
  <si>
    <t xml:space="preserve">5010001040923 </t>
  </si>
  <si>
    <t>会計法第２９条の３第４項及び予算決算及び会計令第１０２条の４第３号（公募）</t>
  </si>
  <si>
    <t>木曽ヒノキ　１本　２．２６５㎥</t>
  </si>
  <si>
    <t>支出負担行為担当官
大臣官房会計課長
中村　博治
東京都千代田区霞が関1-2-2</t>
  </si>
  <si>
    <t>木曽森林管理署
長野県木曽郡上松町大字正島町１－４</t>
  </si>
  <si>
    <t>4000012080002</t>
  </si>
  <si>
    <t>予算決算及び会計令第１０２条の５（省庁間契約）</t>
  </si>
  <si>
    <t>特定保険医療材料価格調査回答用ＣＤ－Ｒ複写業務一式</t>
  </si>
  <si>
    <t>富士マイクロ株式会社
熊本県熊本市東区石原１－３－５３</t>
  </si>
  <si>
    <t>2330001004080</t>
  </si>
  <si>
    <t>第12回薬事規制当局サミットレセプションにおける会場等借上一式</t>
  </si>
  <si>
    <t>【会計課】
支出負担行為担当官
大臣官房会計課長
中村　博治
千代田区霞が関１－２－２</t>
  </si>
  <si>
    <t xml:space="preserve">株式会社シー・エム・エー
京都府京都市東山区四条通大和大路東入祇園町南側５２５番地サンクタス祇園石段下４０７号 </t>
  </si>
  <si>
    <t>全国戦没者追悼式の式場設営等一式</t>
  </si>
  <si>
    <t>支出負担行為担当官
大臣官房会計課長
中村　博治
東京都千代田区霞が関1-2-2</t>
  </si>
  <si>
    <t>株式会社ムラヤマ
東京都江東区豊洲3-2-24</t>
  </si>
  <si>
    <t xml:space="preserve">5010001007765 </t>
  </si>
  <si>
    <t>会計法第29条の3第5項
予算決算及び会計令第99条の2</t>
  </si>
  <si>
    <t>障害者総合支援六法　平成２９年版　１１７冊　外２件</t>
  </si>
  <si>
    <t xml:space="preserve">中央法規出版株式会社
東京都台東区台東３－２９－１ </t>
  </si>
  <si>
    <t xml:space="preserve">1200001003377 </t>
  </si>
  <si>
    <t>平成29年度障害者雇用状況調査報告データ入力（約14百万タッチ）</t>
  </si>
  <si>
    <t>【職業安定局】
支出負担行為担当官
大臣官房会計課長
中村　博治
千代田区霞が関１－２－２</t>
  </si>
  <si>
    <t>株式会社SAY企画
東京都豊島区東池袋１－４８－１０</t>
  </si>
  <si>
    <t xml:space="preserve">4013301020174 </t>
  </si>
  <si>
    <t>予算決算及び会計令第99条の2（不落随契）</t>
  </si>
  <si>
    <t>連名契約
一般会計、特別会計（雇用）</t>
  </si>
  <si>
    <t>医薬品価格本調査ＣＤ－Ｒ製造（入力フォーム複写）一式</t>
  </si>
  <si>
    <t>株式会社シーディーエス
東京都中央区入船２－２－１４</t>
  </si>
  <si>
    <t>3010001046641</t>
  </si>
  <si>
    <t>平成29年度全国生活保護査察指導に関する研究協議会開催に係る会場等借上一式</t>
  </si>
  <si>
    <t xml:space="preserve">株式会社ティーケーピー
東京都新宿区市谷八幡町８番地 </t>
  </si>
  <si>
    <t>厚生労働省ネットワークシステムにおける貸出機器（タブレット）追加に伴う運用保守一式</t>
  </si>
  <si>
    <t>【政策統括官（統計・情報政策担当）】
支出負担行為担当官
大臣官房会計課長
中村　博治
千代田区霞が関１－２－２</t>
  </si>
  <si>
    <t>東芝デジタルソリューションズ株式会社
神奈川県川崎市幸区堀川町72-34</t>
  </si>
  <si>
    <t>全国戦没者追悼式式場借上等一式</t>
  </si>
  <si>
    <t>公益財団法人日本武道館
東京都千代田区北の丸公園2-3</t>
  </si>
  <si>
    <t xml:space="preserve">8010005004194 </t>
  </si>
  <si>
    <t>平成２９年度旧ソ連抑留中死亡者慰霊巡拝（クラスノヤルスク地方）の実施に係る添乗員等手配一式</t>
  </si>
  <si>
    <t>エムオーツーリスト株式会社
東京都港区浜松町2-4-1</t>
  </si>
  <si>
    <t>7010001074242</t>
  </si>
  <si>
    <t>会計法第29条の3第5項
予算決算及び会計令第99条の2</t>
  </si>
  <si>
    <t>新医療機器使用要件等基準策定一式（反復経頭蓋磁気刺激装置）</t>
  </si>
  <si>
    <t>【医薬・生活衛生局】
支出負担行為担当官
大臣官房会計課長
中村　博治
千代田区霞が関１－２－２</t>
  </si>
  <si>
    <t>公益社団法人日本精神神経学会
文京区本郷２丁目３８番４号　本郷弓町ビル５階</t>
  </si>
  <si>
    <t>会計法第２９条の３第４項
予算決算及び会計令第１０２条の４第３号
（公募）</t>
  </si>
  <si>
    <t>黄熱ワクチン（溶解液含む）　１，５００本</t>
  </si>
  <si>
    <t>サノフィ株式会社
東京都新宿区西新宿－２０－２</t>
  </si>
  <si>
    <t>7011101037279</t>
  </si>
  <si>
    <t>健康保険被保険者実態調査調査票等作成支援システム改修及び被保険者証記号・番号変換ツールの開発</t>
  </si>
  <si>
    <t>【保険局】
支出負担行為担当官
大臣官房会計課長
中村　博治 
千代田区霞が関１－２－２</t>
  </si>
  <si>
    <t>会計法29条の3第4項及び予算決算及び会計令第102条の4第4号（緊急随契）</t>
  </si>
  <si>
    <t>「毒物劇物営業者登録等システム」のWebアプリケーション化改修一式</t>
  </si>
  <si>
    <t>【医薬・生活衛生局】
支出負担行為担当官
大臣官房会計課長
中村　博治 
千代田区霞が関１－２－２</t>
  </si>
  <si>
    <t>株式会社セック
東京都世田谷区用賀４－１０－１</t>
  </si>
  <si>
    <t>AERA 33部 外169点の購入</t>
  </si>
  <si>
    <t>平成２９年度「児童虐待防止推進月間」広報啓発用付箋紙　３２，２００個</t>
  </si>
  <si>
    <t>平成29年度生活保護担当就労支援員全国研修会（160名程度）開催に係る会場等借上一式</t>
  </si>
  <si>
    <t xml:space="preserve">株式会社ＡＳトラベル 
東京都豊島区池袋本町４丁目４３番１６号 </t>
  </si>
  <si>
    <t>社会保険六法（平成２９年度版）　１５７冊</t>
  </si>
  <si>
    <t>中央合同庁舎第５号館パッケージ型空調機更新工事設計業務</t>
  </si>
  <si>
    <t>【政策統括官（統計・情報政策担当）】
支出負担行為担当官
大臣官房会計課長
中村　博治
千代田区霞が関１－２－２</t>
  </si>
  <si>
    <t>株式会社エイ．アンド．エス．システム
東京都千代田区飯田橋３－１－１３フォーキャスト飯田橋１０Ｆ</t>
  </si>
  <si>
    <t>8010001011764</t>
  </si>
  <si>
    <t>民生委員・児童委員功労章の製造一式</t>
  </si>
  <si>
    <t>株式会社そごう・西武
東京都千代田区二番町５－２５</t>
  </si>
  <si>
    <t>6010001127026</t>
  </si>
  <si>
    <t>桜富士屏風時計　２０８個　外１件</t>
  </si>
  <si>
    <t>小児慢性特定疾病登録センター運営事業（小児慢性特定疾病児童等データベースの運用・連携推進等業務）</t>
  </si>
  <si>
    <t>支出負担行為担当官　
厚生労働省健康局長　福田　祐典　
東京都千代田区霞が関1-2-2</t>
  </si>
  <si>
    <t>国立研究開発法人国立成育医療研究センター　理事長　五十嵐　隆　東京都世田谷区２－１０－１</t>
  </si>
  <si>
    <t>211,248,000
（国庫債務）
35,769,600
（今年度分）</t>
  </si>
  <si>
    <t>小児慢性特定疾病登録センター運営事業（小児慢性特定疾病児童等データベースの登録・精度向上・分析業務）</t>
  </si>
  <si>
    <t>平成２９年度高度医療情報普及推進事業</t>
  </si>
  <si>
    <t>支出負担行為担当官　　　　　　　　　　
厚生労働省医政局長　神田　裕二
東京都千代田区霞が関1-2-2</t>
  </si>
  <si>
    <t>一般財団法人
医療情報システム開発センター
東京都新宿区神楽坂１丁目１番地</t>
  </si>
  <si>
    <t>会計法第29条の3第4項
予算決算及び会計令第102条の4第3号
（公募）</t>
  </si>
  <si>
    <t xml:space="preserve">平成２９年度医療上必要性の高い抗がん剤に関する先進医療における外部評価機関での評価等業務
</t>
  </si>
  <si>
    <t>支出負担行為担当官　　　　　　　　　　
厚生労働省医政局長　神田　裕二
東京都千代田区霞が関1-2-2</t>
  </si>
  <si>
    <t>国立研究開発法人
国立がん研究センター東京都中央区築地５丁目１番１号</t>
  </si>
  <si>
    <t>平成２９年度医療事故調査等支援団体等連絡協議会運営事業</t>
  </si>
  <si>
    <t>公益社団法人
日本医師会東京都文京区本駒込２丁目２８番１６号</t>
  </si>
  <si>
    <t>公社</t>
  </si>
  <si>
    <t>国所管</t>
  </si>
  <si>
    <t>「ジャパン・ヘルスケアベンチャー・サミット2017」（仮称）借上・設営事業</t>
  </si>
  <si>
    <t>支出負担行為担当官　　　　　　　　　　
厚生労働省医政局長　武田　俊彦
東京都千代田区霞が関1-2-2</t>
  </si>
  <si>
    <t>株式会社JTBコミュニケーションデザイン
東京都港区芝３丁目２３番１号</t>
  </si>
  <si>
    <t>会計法第29条の3第4項
予算決算及び会計令第102条の4第3号
（随意契約）</t>
  </si>
  <si>
    <t>平成２９年度病院前
医療体制充実強化事業「救急救命士が行う救急救命処置に関する検討事業」</t>
  </si>
  <si>
    <t xml:space="preserve">一般財団法人
日本救急医療財団
東京都文京区湯島３丁目３７番４号ＨＦ湯島ビルディング </t>
  </si>
  <si>
    <t>会議用テーブル　８台　外１件</t>
  </si>
  <si>
    <t>3010002049767</t>
  </si>
  <si>
    <t>会計法第29条の3第5項
予算決算及び会計例
第99条第2号
（少額随契）</t>
  </si>
  <si>
    <t>医学辞書２０１７ｆｏｒＡＴＯＫ通常版パッケージ　２０個　外３件</t>
  </si>
  <si>
    <t>【保険局】
支出負担行為担当官
大臣官房会計課長
中村　博治
東京都千代田区霞が関1-2-2</t>
  </si>
  <si>
    <t>看護師等学校養成所報告管理システム改修等及び運用・保守一式</t>
  </si>
  <si>
    <t>【医政局】
支出負担行為担当官
大臣官房会計課長
橋本　泰宏
千代田区霞が関１－２－２</t>
  </si>
  <si>
    <t>日本情報通信株式会社
東京都中央区明石町８－１</t>
  </si>
  <si>
    <t>5010001087865</t>
  </si>
  <si>
    <t>蒔絵ボールペン及びＬＥＤ回転式ルーペ　各７３３個の購入</t>
  </si>
  <si>
    <t>【社会局】
支出負担行為担当官
大臣官房会計課長
中村　博治
東京都千代田区霞が関1-2-2</t>
  </si>
  <si>
    <t>特定非営利活動法人日本セルプセンター
東京都新宿区新宿１－１３－１</t>
  </si>
  <si>
    <t>2011105001632</t>
  </si>
  <si>
    <t>硫黄島における燃料（軽油特１号）　１７６，０００リットルの購入</t>
  </si>
  <si>
    <t>【援護局】
支出負担行為担当官
大臣官房会計課長
中村　博治
東京都千代田区霞が関1-2-2</t>
  </si>
  <si>
    <t>リーフエナジー株式会社
東京都港区三田３－４－１０</t>
  </si>
  <si>
    <t xml:space="preserve">4010401035862 </t>
  </si>
  <si>
    <t>会計法第２９条の３第４項
予算決算及び会計令第１０２条の４第３号
（公募）</t>
  </si>
  <si>
    <t>抗インフルエンザウイルス薬（アビガン錠２００ｍｇ）　約４万４千人分の購入</t>
  </si>
  <si>
    <t>【健康局】
支出負担行為担当官
大臣官房会計課長
中村　博治
東京都千代田区霞が関1-2-2</t>
  </si>
  <si>
    <t xml:space="preserve">富山化学工業株式会社
東京都新宿区西新宿３－２－５ </t>
  </si>
  <si>
    <t>8011101014590</t>
  </si>
  <si>
    <t>会計法第29条の3第4項
予算決算及び会計令
第102条の4第3号
（目的が競争を許さな
い場合）</t>
  </si>
  <si>
    <t>AERA 44部 外169点の購入</t>
  </si>
  <si>
    <t>【会計課】
支出負担行為担当官
大臣官房会計課長
中村　博治
千代田区霞が関１－２－２</t>
  </si>
  <si>
    <t>社会福祉法人友愛十字会友愛書房
東京都千代田区霞が関１－２－２</t>
  </si>
  <si>
    <t>会計法第２９条の３第４項
予算決算及び会計令第１０２条の４第３号
（目的が競争を許さない場合）</t>
  </si>
  <si>
    <t>訪問看護療養費明細書（写）作成</t>
  </si>
  <si>
    <t>【保険局】
支出負担行為担当官
大臣官房会計課長
中村　博治
千代田区霞が関１－２－２</t>
  </si>
  <si>
    <t>公益社団法人国民健康保険中央会
東京都千代田区永田町１－１１－３５</t>
  </si>
  <si>
    <t>2010005018852</t>
  </si>
  <si>
    <t>予算決算及び会計令第１０２条の４第３号
（目的が競争を許さない場合）</t>
  </si>
  <si>
    <t>平成29年医師等医療職種の免許申請書受付及び登録業務（平成29年度受付分）一式</t>
  </si>
  <si>
    <t>【保険局】
支出負担行為担当官
大臣官房会計課長
渡辺　由美子
千代田区霞が関１－２－２</t>
  </si>
  <si>
    <t>株式会社ジェイ・アイ・エム
東京都千代田区飯田橋３－１－１</t>
  </si>
  <si>
    <t xml:space="preserve">5010001019439 </t>
  </si>
  <si>
    <t>都道府県労働局における人事・給与関係業務システム移行に伴う基準給与簿データ抽出業務</t>
  </si>
  <si>
    <t>【地方課】
支出負担行為担当官
大臣官房会計課長
渡辺　由美子
千代田区霞が関１－２－２</t>
  </si>
  <si>
    <t>コンピュータ・システム株式会社
京都府京都市上京区笹屋町千本西入笹屋4-273-3</t>
  </si>
  <si>
    <t xml:space="preserve">5130001002985 </t>
  </si>
  <si>
    <t>予算決算及び会計令第１０２条の４第３号
（目的が競争を許さない場合）</t>
  </si>
  <si>
    <t>平成２９年度市町村保健師管理者能力育成研修一式</t>
  </si>
  <si>
    <t>【健康局】
支出負担行為担当官
大臣官房会計課長
中村　博治
千代田区霞が関１－２－２</t>
  </si>
  <si>
    <t>特定非営利活動法人医療ネットワーク支援センター
東京都多摩市唐木田１－５４－１２</t>
  </si>
  <si>
    <t xml:space="preserve">2013405000693 </t>
  </si>
  <si>
    <t>平成２９年度オフィスツールの操作に係る研修実施一式</t>
  </si>
  <si>
    <t>【政策統括官（統計・情報政策担当）】
支出負担行為担当官
大臣官房会計課長
渡辺　由美子
千代田区霞が関１－２－２</t>
  </si>
  <si>
    <t>ヒューマンアカデミー株式会社
東京都新宿区西新宿７－５－２５</t>
  </si>
  <si>
    <t>4011101055952</t>
  </si>
  <si>
    <t>厚生労働本省自動車運行管理業務一式</t>
  </si>
  <si>
    <t>【会計課】
支出負担行為担当官
大臣官房会計課長
渡辺　由美子
千代田区霞が関１－２－２</t>
  </si>
  <si>
    <t>大新東株式会社
東京都調布市調布ヶ丘３－６－３</t>
  </si>
  <si>
    <t>8012401019180</t>
  </si>
  <si>
    <t>証拠書類の保管及び集配等業務</t>
  </si>
  <si>
    <t>【各局】
支出負担行為担当官
大臣官房会計課長
渡辺　由美子
東京都千代田区霞が関1-2-2</t>
  </si>
  <si>
    <t>日本通運株式会社東京ベイエリア支店
東京都港区芝３－３－１５</t>
  </si>
  <si>
    <t>4010401022860</t>
  </si>
  <si>
    <t>会計法第29条の3第5項
予算決算及び会計令第99条第8号
（保管業務）</t>
  </si>
  <si>
    <t>保管料1個1月当たり100円 他</t>
  </si>
  <si>
    <t>-</t>
  </si>
  <si>
    <t>単価契約</t>
  </si>
  <si>
    <t>薬事・食品衛生審議会及び医道審議会資料の回収、一時保管並びに梱包資材搬送業務</t>
  </si>
  <si>
    <t>保管料1か月当たり54,940円　他</t>
  </si>
  <si>
    <t>電子媒体の保管及び集配等業務</t>
  </si>
  <si>
    <t>株式会社ワンビシアーカイブズ
東京都港区虎ノ門４－１－２８</t>
  </si>
  <si>
    <t>4010401065760</t>
  </si>
  <si>
    <t>保管料ＤＶＤ1枚1月当たり9.5円　他</t>
  </si>
  <si>
    <t>行政文書等の保管及び集配等業務</t>
  </si>
  <si>
    <t>保管料1ケース1月当たり93.5円　他</t>
  </si>
  <si>
    <t>行政文書の保管業務</t>
  </si>
  <si>
    <t>協新流通デベロッパー株式会社
東京都江東区三好４－７－２０</t>
  </si>
  <si>
    <t>5010601000566</t>
  </si>
  <si>
    <t>医師等医療関係職種免許証５２，９００枚の印刷</t>
  </si>
  <si>
    <t>【医政局】
支出負担行為担当官
大臣官房会計課長
渡辺　由美子
東京都千代田区霞が関1-2-2</t>
  </si>
  <si>
    <t xml:space="preserve">独立行政法人国立印刷局
東京都港区虎ノ門２－２－５ </t>
  </si>
  <si>
    <t>6010405003434</t>
  </si>
  <si>
    <t>ＡＥＲＡ 33部 外160点の購入</t>
  </si>
  <si>
    <t>【会計課】
支出負担行為担当官
大臣官房会計課長
中村　博治
千代田区霞が関１－２－２</t>
  </si>
  <si>
    <t>社会福祉法人友愛十字会友愛書房
東京都千代田区霞が関１－２－２</t>
  </si>
  <si>
    <t>会計法第２９条の３第４項
予算決算及び会計令第１０２条の４第３号
（目的が競争を許さない場合）</t>
  </si>
  <si>
    <t>「Tokyo AMR One-Health Conference」の開催に係る会場等借上一式</t>
  </si>
  <si>
    <t>【健康局】
支出負担行為担当官
大臣官房会計課長
中村　博治
千代田区霞が関１－２－２</t>
  </si>
  <si>
    <t>大同企業株式会社
神奈川県横浜市神奈川区白幡向町５番１</t>
  </si>
  <si>
    <t>6020001023620</t>
  </si>
  <si>
    <t>会計法第２９条の３第４項及び予算決算及び会計令第１０２条の４第３号（公募）</t>
  </si>
  <si>
    <t>国会要覧（第６０版）　１１２冊　外２件の購入</t>
  </si>
  <si>
    <t>【全部局】
支出負担行為担当官
大臣官房会計課長
中村　博治
東京都千代田区霞が関1-2-2</t>
  </si>
  <si>
    <t xml:space="preserve">3010905000792 </t>
  </si>
  <si>
    <t>会計法第29条の3第4項
予算決算及び会計令
第102条の4第3号
（目的が競争を許さな
い場合）</t>
  </si>
  <si>
    <t>血液製剤使用実態調査一式</t>
  </si>
  <si>
    <t>【医薬・生活衛生局】
支出負担行為担当官
大臣官房会計課長
中村　博治
千代田区霞が関１－２－２</t>
  </si>
  <si>
    <t>一般社団法人日本輸血・細胞治療学会
東京都文京区本郷2-14-14</t>
  </si>
  <si>
    <t xml:space="preserve">5010005010014 </t>
  </si>
  <si>
    <t>ＡＥＲＡ 33部 外175点の購入</t>
  </si>
  <si>
    <t>【会計課】
支出負担行為担当官
大臣官房会計課長
中村　博治
千代田区霞が関１－２－２</t>
  </si>
  <si>
    <t>社会福祉法人友愛十字会友愛書房
東京都千代田区霞が関１－２－２</t>
  </si>
  <si>
    <t>会計法第２９条の３第４項
予算決算及び会計令第１０２条の４第３号
（目的が競争を許さない場合）</t>
  </si>
  <si>
    <t>生活保護基準における級地制度に係る調査等一式</t>
  </si>
  <si>
    <t>【社会・援護局（社会）】
支出負担行為担当官
大臣官房会計課長
中村　博治
千代田区霞が関１－２－２</t>
  </si>
  <si>
    <t>みずほ情報総研株式会社
東京都千代田区神田錦町２－３</t>
  </si>
  <si>
    <t>9010001027685</t>
  </si>
  <si>
    <t>国家公務員のための退職準備ガイドブック（平成２９年度版）　１，３２７冊の購入</t>
  </si>
  <si>
    <t>【人事課】
支出負担行為担当官
大臣官房会計課長
中村　博治
千代田区霞が関１－２－２</t>
  </si>
  <si>
    <t>一般財団法人地域ライフプラン協会
東京都港区赤坂８－５－２６</t>
  </si>
  <si>
    <t>6020005010458</t>
  </si>
  <si>
    <t>食品衛生小六法　平成３０年版　３６６冊の購入</t>
  </si>
  <si>
    <t>【医薬・生活衛生局（食品）】
支出負担行為担当官
大臣官房会計課長
中村　博治
千代田区霞が関１－２－２</t>
  </si>
  <si>
    <t>新日本法規出版株式会社
愛知県名古屋市中区栄１－２３－２０</t>
  </si>
  <si>
    <t>5180001036822</t>
  </si>
  <si>
    <t>厚生労働省統合ネットワーク民間クラウド向け外部接続機能に関する設計・構築等一式</t>
  </si>
  <si>
    <t>【政策統括官（統計・情報政策担当）】
支出負担行為担当官
大臣官房会計課長
中村　博治
千代田区霞が関１－２－２</t>
  </si>
  <si>
    <t>エヌ・ティ・ティ・コミュニケーションズ株式会社
東京都千代田区内幸町1-1-6</t>
  </si>
  <si>
    <t>7010001064648</t>
  </si>
  <si>
    <t>会計法29条の3第4項及び国の物品等又は特定役務の調達手続の特例を定める政令第13条第1項第1号（排他的権利の保護）</t>
  </si>
  <si>
    <t>「統計情報データベース」登録用データの作成等一式（平成28年人口動態統計（確定数）約1,500ファイル）</t>
  </si>
  <si>
    <t>【政策統括官（統計・情報政策担当）】
支出負担行為担当官
大臣官房会計課長
中村　博治
千代田区霞が関１－２－２</t>
  </si>
  <si>
    <t>キヤノンビズアテンダ株式会社
東京都品川区東品川２－４－１１</t>
  </si>
  <si>
    <t>4010701026124</t>
  </si>
  <si>
    <t>企業年金（確定給付企業年金）統計情報集計システム改修一式</t>
  </si>
  <si>
    <t>【年金局】
支出負担行為担当官
大臣官房会計課長
中村　博治
千代田区霞が関１－２－２</t>
  </si>
  <si>
    <t>株式会社日立公共システム
東京都江東区東陽２－４－１８</t>
  </si>
  <si>
    <t>3010601021713</t>
  </si>
  <si>
    <t>企業年金（確定拠出年金）統計情報集計システム構築一式</t>
  </si>
  <si>
    <t>平成30年度診療報酬改定説明会開催に係る会場借上等一式</t>
  </si>
  <si>
    <t>住友不動産ベルサール株式会社
東京都新宿区西新宿２－６－１</t>
  </si>
  <si>
    <t xml:space="preserve">5011101048856 </t>
  </si>
  <si>
    <t>会計法第２９条の３第４項及び予算決算及び会計令第１０２条の４第３号（公募）</t>
  </si>
  <si>
    <t>Ｊアラート受信機　１台　外１件</t>
  </si>
  <si>
    <t>【大臣官房会計課】
支出負担行為担当官
大臣官房会計課長
中村　博治
千代田区霞が関１－２－２</t>
  </si>
  <si>
    <t>リコークリエイティブサービス株式会社
東京都大田区中馬込１－３－６</t>
  </si>
  <si>
    <t>2010401033190</t>
  </si>
  <si>
    <t>乾燥ボツリヌス抗毒素（ＡＢＥＦ型）　６０本　外２件の購入</t>
  </si>
  <si>
    <t>【健康局】
支出負担行為担当官
大臣官房会計課長
中村　博治
千代田区霞が関１－２－２</t>
  </si>
  <si>
    <t>一般財団法人化学及血清療法研究所
熊本県熊本市北区大窪１－６－１</t>
  </si>
  <si>
    <t xml:space="preserve">6330005006672 </t>
  </si>
  <si>
    <t>簡易トイレ　３０，０００個の購入</t>
  </si>
  <si>
    <t>フェスティーナレンテ株式会社
東京都板橋区成増２－２３－１</t>
  </si>
  <si>
    <t>2011401015534</t>
  </si>
  <si>
    <t>会計法第29条の3第5項
予算決算及び会計令第99条第16号の2
（慈善のため設立した救済施設からの調達）</t>
  </si>
  <si>
    <t>平成29年度医療機関行政情報システム改修一式</t>
  </si>
  <si>
    <t>【医政局】
支出負担行為担当官
大臣官房会計課長
中村　博治
千代田区霞が関１－２－２</t>
  </si>
  <si>
    <t>ゼッタテクノロジー株式会社
東京都文京区千駄木３－４７－１</t>
  </si>
  <si>
    <t>6010001050839</t>
  </si>
  <si>
    <t>労働基準監督官証票ケース　５２１個</t>
  </si>
  <si>
    <t>【労働基準局】
支出負担行為担当官
大臣官房会計課長
中村　博治
千代田区霞が関１－２－２</t>
  </si>
  <si>
    <t>株式会社ミクニ商会
東京都千代田区鍛冶町１－８－６</t>
  </si>
  <si>
    <t xml:space="preserve">1010001030093 </t>
  </si>
  <si>
    <t>労働総覧（平成３０年版）　７２５冊の購入</t>
  </si>
  <si>
    <t>【労働基準局／職業安定局】
支出負担行為担当官
大臣官房会計課長
中村　博治
千代田区霞が関１－２－２</t>
  </si>
  <si>
    <t>株式会社労働法令
東京都中央区新川２－１－６</t>
  </si>
  <si>
    <t>6010001071042</t>
  </si>
  <si>
    <t>労働法全書　平成３０年版　２４０冊の購入</t>
  </si>
  <si>
    <t>株式会社労務行政
東京都品川区西五反田３－６－２１</t>
  </si>
  <si>
    <t>8010401046377</t>
  </si>
  <si>
    <t>国会要覧（第６１版）　４４冊　外３件の購入</t>
  </si>
  <si>
    <t>【全部局】
支出負担行為担当官
大臣官房会計課長
中村　博治
千代田区霞が関１－２－２</t>
  </si>
  <si>
    <t>社会福祉法人友愛十字会友愛書房
東京都千代田区霞が関１－２－２</t>
  </si>
  <si>
    <t>感染症サーベイランスシステム運用・保守一式</t>
  </si>
  <si>
    <t>【健康局】
支出負担行為担当官
大臣官房会計課長
中村　博治
千代田区霞が関１－２－２</t>
  </si>
  <si>
    <t>7010401052137</t>
  </si>
  <si>
    <t>平成30年度診療報酬改定に係る保険医療機関等管理システム改修一式</t>
  </si>
  <si>
    <t>【保険局】
支出負担行為担当官
大臣官房会計課長
中村　博治
千代田区霞が関１－２－２</t>
  </si>
  <si>
    <t>9010601021385</t>
  </si>
  <si>
    <t>「官報　31部」の購入</t>
  </si>
  <si>
    <t>【会計課】
支出負担行為担当官
大臣官房会計課長
渡辺　由美子
千代田区霞が関１－２－２</t>
  </si>
  <si>
    <t>東京官書普及株式会社
東京都千代田区神田錦町１－２</t>
  </si>
  <si>
    <t>会計法第２９条の３第４項
予算決算及び会計令第１０２条の４第３号
（目的が競争を許さない場合）</t>
  </si>
  <si>
    <t>（当初）
1,354,452
（変更）
1,383,580</t>
  </si>
  <si>
    <t>（当初）
1,354,452
（変更）
1,383,580</t>
  </si>
  <si>
    <t>平成29年7月26日変更契約</t>
  </si>
  <si>
    <t>【保険局】
支出負担行為担当官
大臣官房会計課長
渡辺　由美子 
千代田区霞が関１－２－２</t>
  </si>
  <si>
    <t>予算決算及び会計令第99条の2（不落随契）</t>
  </si>
  <si>
    <t>（当初）151,184,340
（変更）135,119,016</t>
  </si>
  <si>
    <t>（当初）150,120,000
（変更）135,119,016</t>
  </si>
  <si>
    <t>平成29年7月25日変更契約</t>
  </si>
  <si>
    <t>平成29年度薬事規制当局サミット開催における昼食等に係る飲食の提供</t>
  </si>
  <si>
    <t>株式会社国立京都国際会館食堂
京都市左京区岩倉大鷺町４２２番地</t>
  </si>
  <si>
    <t>（当初）
3,087,000
（変更）
1,902,867</t>
  </si>
  <si>
    <t>（当初）
3,087,000
（変更）
1,902,867</t>
  </si>
  <si>
    <t>平成29年10月16日変更契約</t>
  </si>
  <si>
    <t>ICMRAレセプションにおける夕食に係る飲食の提供</t>
  </si>
  <si>
    <t xml:space="preserve">株式会社ノバレーゼ 
東京都中央区銀座１丁目８番１４号 </t>
  </si>
  <si>
    <t>（当初）
1,125,000
（変更）
810,000</t>
  </si>
  <si>
    <t>（当初）
1,125,000
（変更）
810,000</t>
  </si>
  <si>
    <t>平成29年10月16日変更契約</t>
  </si>
  <si>
    <t>「朝日新聞　外14点」の購読</t>
  </si>
  <si>
    <t>丸の内新聞株式会社
東京都中央区日本橋本石町４－３－１１</t>
  </si>
  <si>
    <t>（当初）
38,031,972
（変更）
38,691,877</t>
  </si>
  <si>
    <t>（当初）
38,031,972
（変更）
38,691,877</t>
  </si>
  <si>
    <t>平成29年10月31日変更契約</t>
  </si>
  <si>
    <t>【生活衛生・食品安全部】
支出負担行為担当官
大臣官房会計課長
渡辺　由美子 
千代田区霞が関１－２－２</t>
  </si>
  <si>
    <t>（当初）24,150,010
（変更）7,122,706</t>
  </si>
  <si>
    <t>連名契約
国土交通省
海上保安庁
厚生労働省
平成29年11月30日変更契約</t>
  </si>
  <si>
    <t>AERA 33部 外162点の購入</t>
  </si>
  <si>
    <t>【会計課】
支出負担行為担当官
大臣官房会計課長
中村　博治
千代田区霞が関１－２－２</t>
  </si>
  <si>
    <t>社会福祉法人友愛十字会友愛書房
東京都千代田区霞が関１－２－２</t>
  </si>
  <si>
    <t>AERA 33部 外156点の購入</t>
  </si>
  <si>
    <t>企業啓発用ガイドブック（198,265部）外2件の梱包発送589箇所</t>
  </si>
  <si>
    <t>【職業安定局】
支出負担行為担当官
大臣官房会計課長
中村　博治
千代田区霞が関１－２－２</t>
  </si>
  <si>
    <t>株式会社内山回漕店
東京都千代田区内神田２－１２－５</t>
  </si>
  <si>
    <t>7010001011328</t>
  </si>
  <si>
    <t>予算決算及び会計令第99条の2（不落随契）</t>
  </si>
  <si>
    <t>黄熱ワクチン（溶解液含む）　８６０本の購入</t>
  </si>
  <si>
    <t>【健康局】
支出負担行為担当官
大臣官房会計課長
中村　博治
千代田区霞が関１－２－２</t>
  </si>
  <si>
    <t>サノフィ株式会社
東京都新宿区西新宿－２０－２</t>
  </si>
  <si>
    <t>7011101037279</t>
  </si>
  <si>
    <t>疾病登録センター運営事業（難病データベースの運用・連携推進等業務）</t>
  </si>
  <si>
    <t>支出負担行為担当官　
厚生労働省健康局長　福田　祐典　
東京都千代田区霞が関1-2-2</t>
  </si>
  <si>
    <t>国立研究開発法人医薬基盤・健康・栄養研究所　契約担当役　理事長　米田　悦啓
大阪府茨木市彩都あさぎ７－６－８</t>
  </si>
  <si>
    <t>704,687,590
（国庫債務）
180,695,782
（今年度分）</t>
  </si>
  <si>
    <t>疾病登録センター運営事業（難病患者データの登録・精度向上・分析業務）</t>
  </si>
  <si>
    <t>カネミ油症患者健康実態調査に係る相談支援等業務　一式</t>
  </si>
  <si>
    <t>支出負担行為担当官
厚生労働省医薬・生活衛生局生活衛生・食品安全部長
北島　智子
東京都千代田区霞が関１－２－２</t>
  </si>
  <si>
    <t>国立大学法人九州大学
総長　久保　千春
福岡県福岡市東区箱崎６－１０－１</t>
  </si>
  <si>
    <t>会計法第２９条の３第４項
予算決算及び会計令第１０２条の４第３号
（公募）</t>
  </si>
  <si>
    <t>平成29年度DPAT事務局事業に係る業務一式</t>
  </si>
  <si>
    <t>支出負担行為担当官
厚生労働省社会・援護局
障害保健福祉部長　堀江 裕
東京都千代田区霞が関１－２－２</t>
  </si>
  <si>
    <t>公益社団法人日本精神科病院協会
東京都港区芝浦３丁目１５番１４号</t>
  </si>
  <si>
    <t>会計法第29条の3第4項（公募）</t>
  </si>
  <si>
    <t>公社</t>
  </si>
  <si>
    <t>国所管</t>
  </si>
  <si>
    <t>1者</t>
  </si>
  <si>
    <t>平成２９年度　災害等によるストレス関連疾患対策情報支援センター事業に係る業務一式</t>
  </si>
  <si>
    <t xml:space="preserve">国立研究開発法人国立精神・神経医療研究センター
東京都小平市川町４丁目１番1号 </t>
  </si>
  <si>
    <t>平成29年度　司法精神医療等人材養成研修委託事業（指定医療機関従事者研修）一式</t>
  </si>
  <si>
    <t xml:space="preserve">支出負担行為担当官
障害保健福祉部長
堀江　裕
東京都千代田区
霞が関１－２－２
</t>
  </si>
  <si>
    <t>独立行政法人　国立病院機構
東京都目黒区東が丘２－５－21</t>
  </si>
  <si>
    <t>会計法第２９条の３第４項予算決算及び会計令第１０２条の４第３号（公募→１者）</t>
  </si>
  <si>
    <t>平成29年度　司法精神医療等審判体制確保事業（精神保健判定医等養成研修）一式</t>
  </si>
  <si>
    <t>公益社団法人　日本精神科病院協会
東京都港区芝浦３－15－14</t>
  </si>
  <si>
    <t>公財</t>
  </si>
  <si>
    <t>アルコール問題啓発フォーラム運営支援業務（厚労省主催分）</t>
  </si>
  <si>
    <t>支出負担行為担当官
社会・援護局障害保健福祉部長　宮嵜　雅則
千代田区霞が関１－２－２</t>
  </si>
  <si>
    <t>特定非営利活動法人アスク
東京都中央区日本橋浜町3－16－7－7階</t>
  </si>
  <si>
    <t>会計法第29条の3第5項予算決算及び計令第99条第3号（少額随契）</t>
  </si>
  <si>
    <t>「都道府県アルコール健康障害対策推進計画」有識者（アドバイザー）等派遣業務</t>
  </si>
  <si>
    <t>「官報　32部」の購入</t>
  </si>
  <si>
    <t>【会計課】
支出負担行為担当官
大臣官房会計課長
渡辺　由美子
千代田区霞が関１－２－２</t>
  </si>
  <si>
    <t>東京官書普及株式会社
東京都千代田区神田錦町１－２</t>
  </si>
  <si>
    <t>会計法第２９条の３第４項
予算決算及び会計令第１０２条の４第３号
（目的が競争を許さない場合）</t>
  </si>
  <si>
    <t>（当初）
1,354,452
（変更）
1,383,580</t>
  </si>
  <si>
    <t>平成29年7月26日変更契約</t>
  </si>
  <si>
    <t>「朝日新聞　外13点」の購読</t>
  </si>
  <si>
    <t>丸の内新聞株式会社
東京都中央区日本橋本石町４－３－１１</t>
  </si>
  <si>
    <t>（当初）
38,031,972
（変更）
38,691,877</t>
  </si>
  <si>
    <t>【生活衛生・食品安全部】
支出負担行為担当官
大臣官房会計課長
渡辺　由美子 
千代田区霞が関１－２－２</t>
  </si>
  <si>
    <t>（当初）24,150,010
（変更）24,074,642</t>
  </si>
  <si>
    <t>連名契約
国土交通省
海上保安庁
厚生労働省
平成30年３月30日変更契約</t>
  </si>
  <si>
    <t>（当初）8,415,569
（変更）7,122,706
（変更）7,101,308</t>
  </si>
  <si>
    <t>平成29年11月30日変更契約
平成30年３月30日変更契約</t>
  </si>
  <si>
    <t>（当初）9,059,883
（変更）9,047,192</t>
  </si>
  <si>
    <t>平成30年３月30日変更契約</t>
  </si>
  <si>
    <t>平成29年度特定保険医療材料・再生医療等製品価格本調査集計・分析等一式</t>
  </si>
  <si>
    <t>【保険局】
支出負担行為担当官
大臣官房会計課長
中村　博治
東京都千代田区霞が関1-2-2</t>
  </si>
  <si>
    <t>富士テレコム株式会社
東京都板橋区板橋１－５３－２</t>
  </si>
  <si>
    <t>予算決算及び会計令第99条の2（不落随契）</t>
  </si>
  <si>
    <t>検疫所職員の制服等縫製業務一式</t>
  </si>
  <si>
    <t>株式会社カンセン
東京都中央区日本橋中洲６－１３</t>
  </si>
  <si>
    <t>会計法第29条の3第5項
予算決算及び会計例
第99条第2号
（少額随契）</t>
  </si>
  <si>
    <t>封筒（角１　マチ付　シール付）　２２，２５０枚</t>
  </si>
  <si>
    <t>【大臣官房総務課】
支出負担行為担当官
大臣官房会計課長
中村　博治
千代田区霞が関１－２－２</t>
  </si>
  <si>
    <t>医学辞書２０１７ｆｏｒＡＴＯＫ　２８個　外３件</t>
  </si>
  <si>
    <t>【保険局】
支出負担行為担当官
大臣官房会計課長
中村　博治
千代田区霞が関１－２－２</t>
  </si>
  <si>
    <t>蛍光灯　２，５００本</t>
  </si>
  <si>
    <t>【大臣官房会計課】
支出負担行為担当官
大臣官房会計課長
中村　博治
千代田区霞が関１－２－２</t>
  </si>
  <si>
    <t xml:space="preserve">株式会社パブリック商会
東京都町田市常盤町３２６９番地 </t>
  </si>
  <si>
    <t>メラサーム１０　１台（付属品含む）</t>
  </si>
  <si>
    <t>ササキ株式会社
愛知県豊橋市八町通５－７</t>
  </si>
  <si>
    <t>鋼製大型回転椅子（係長・係員用）　１９脚</t>
  </si>
  <si>
    <t>【医政局】
支出負担行為担当官
大臣官房会計課長
中村　博治
千代田区霞が関１－２－２</t>
  </si>
  <si>
    <t>机　１０台　外２件</t>
  </si>
  <si>
    <t>看板（アクリル板７００×２００×６）　３２６枚</t>
  </si>
  <si>
    <t>【労働基準局】
支出負担行為担当官
大臣官房会計課長
中村　博治
千代田区霞が関１－２－２</t>
  </si>
  <si>
    <t>パーテーション　１枚　外１件</t>
  </si>
  <si>
    <t>会議用椅子　１脚　外５件の購入</t>
  </si>
  <si>
    <t>入退館リーダ　２台　外３件</t>
  </si>
  <si>
    <t>ＤＶＤビデオ“尊重する”から始めよう　１５１枚</t>
  </si>
  <si>
    <t>東映株式会社
東京都中央区銀座３－２－１７</t>
  </si>
  <si>
    <t>給茶器　４台（設置費用等含む）</t>
  </si>
  <si>
    <t>ホシザキ東京株式会社
東京都港区高輪２－２０－３２</t>
  </si>
  <si>
    <t>AERA 33部 外173点の購入</t>
  </si>
  <si>
    <t>【会計課】
支出負担行為担当官
大臣官房会計課長
中村　博治
千代田区霞が関１－２－２</t>
  </si>
  <si>
    <t>社会福祉法人友愛十字会友愛書房
東京都千代田区霞が関１－２－２</t>
  </si>
  <si>
    <t>最低賃金決定要覧（平成３０年度版）　１，４５３冊の購入</t>
  </si>
  <si>
    <t>株式会社労働調査会
東京都豊島区北大塚２－４－５</t>
  </si>
  <si>
    <t>有効期限の切れたプレパンデミックワクチン　約９，９０２ｋｇの廃棄処分</t>
  </si>
  <si>
    <t>野村興産株式会社
東京都中央区日本橋堀留町２－１－３</t>
  </si>
  <si>
    <t>単価契約</t>
  </si>
  <si>
    <t>パネル肘付きチェアー　１７脚</t>
  </si>
  <si>
    <t>シュレッダー　３台</t>
  </si>
  <si>
    <t>鋼製大型回転椅子（係長・係員用）　１９脚</t>
  </si>
  <si>
    <t>鋼製両袖机　１台　外７件</t>
  </si>
  <si>
    <t>【子ども家庭局】
支出負担行為担当官
大臣官房会計課長
中村　博治
千代田区霞が関１－２－２</t>
  </si>
  <si>
    <t>鋼製両袖机（補佐用）　２台　外３件</t>
  </si>
  <si>
    <t>医師等医療関係職種免許証167,900枚の印刷</t>
  </si>
  <si>
    <t>6010405003434</t>
  </si>
  <si>
    <t>会計法29条の3第4項及び国の物品等又は特定役務の調達手続の特例を定める政令第13条第1項第1号（排他的権利の保護）</t>
  </si>
  <si>
    <t>厚生労働省LAN システムに係るサニタイズ処理機構の導入整備及び運用保守一式</t>
  </si>
  <si>
    <t>会計法29条の3第4項及び国の物品等又は特定役務の調達手続の特例を定める政令第13条第1項第2号（既調達物品等との互換性維持）</t>
  </si>
  <si>
    <t>コンビスチーマー　１台</t>
  </si>
  <si>
    <t>日本調理機株式会社
東京都大田区東六郷３－１５－８</t>
  </si>
  <si>
    <t>簡易トイレ　３５，２００個の購入</t>
  </si>
  <si>
    <t>フェスティーナレンテ株式会社
東京都板橋区成増２－２３－１</t>
  </si>
  <si>
    <t>2011401015534</t>
  </si>
  <si>
    <t>鋼製両袖机　１台　外６件</t>
  </si>
  <si>
    <t>【社会（・援護）局】
支出負担行為担当官
大臣官房会計課長
中村　博治
千代田区霞が関１－２－２</t>
  </si>
  <si>
    <t>鋼製片袖机（係長・係員用）　２台　外３件</t>
  </si>
  <si>
    <t>【保険局】
支出負担行為担当官
大臣官房会計課長
中村　博治
千代田区霞が関１－２－２</t>
  </si>
  <si>
    <t>電子レセプトデータ等に係る集計・分析業務</t>
  </si>
  <si>
    <t>【保険局】
支出負担行為担当官　厚生労働省保険局長　鈴木康裕　千代田区霞が関１－２－２</t>
  </si>
  <si>
    <t>みずほ情報総研株式会社
東京都千代田区神田錦町２－３</t>
  </si>
  <si>
    <t xml:space="preserve">9010001027685 </t>
  </si>
  <si>
    <t>平成29年度北海道中国帰国者支援・交流センター運営事業</t>
  </si>
  <si>
    <t>支出負担行為担当官
厚生労働省社会・援護局長
定塚　由美子
東京都千代田区霞が関1-2-2</t>
  </si>
  <si>
    <t>社会福祉法人
北海道社会福祉協議会
北海道札幌市中央区北２条西７丁目１番地
北海道社会福祉総合センター３階</t>
  </si>
  <si>
    <t>会計法第29条の3第4項（公募）</t>
  </si>
  <si>
    <t>-</t>
  </si>
  <si>
    <t>平成29年度東北中国帰国者支援・交流センター運営事業</t>
  </si>
  <si>
    <t>社会福祉法人
宮城県社会福祉協議会
宮城県仙台市青葉区上杉１－２－３
宮城県自治会館３F</t>
  </si>
  <si>
    <t>-</t>
  </si>
  <si>
    <t>平成29年度首都圏中国帰国者支援・交流センター運営事業</t>
  </si>
  <si>
    <t>支出負担行為担当官
厚生労働省社会・援護局長
定塚　由美子
東京都千代田区霞が関1-2-2</t>
  </si>
  <si>
    <t>公益財団法人
中国残留孤児援護基金
東京都港区虎ノ門1-5-8
オフィス虎ノ門1ビル</t>
  </si>
  <si>
    <t>会計法第29条の3第4項（公募）</t>
  </si>
  <si>
    <t>-</t>
  </si>
  <si>
    <t>公財</t>
  </si>
  <si>
    <t>国所管</t>
  </si>
  <si>
    <t>1者</t>
  </si>
  <si>
    <t>平成29年度東海・北陸中国帰国者支援・交流センター運営事業</t>
  </si>
  <si>
    <t>社会福祉法人
愛知県厚生事業団
愛知県名古屋市東区出来町二丁目８番２１号</t>
  </si>
  <si>
    <t>平成29年度近畿中国帰国者支援・交流センター運営事業</t>
  </si>
  <si>
    <t>公益財団法人
大阪YWCA
大阪府大阪市北区神山町１１－１２</t>
  </si>
  <si>
    <t>-</t>
  </si>
  <si>
    <t>平成29年度中国・四国中国帰国者支援・交流センター運営事業</t>
  </si>
  <si>
    <t>社会福祉法人
広島県社会福祉協議会
広島県広島市南区比治山本町１２－２</t>
  </si>
  <si>
    <t>平成29年度九州中国帰国者支援・交流センター運営事業</t>
  </si>
  <si>
    <t>一般社団法人
福岡県中国帰国者自立促進協議会
福岡県春日市原町3-1-7　クローバープラザ</t>
  </si>
  <si>
    <t>平成29年度中国残留邦人集団一時帰国事業</t>
  </si>
  <si>
    <t>会計法第29条の3第4項（公募）</t>
  </si>
  <si>
    <t>-</t>
  </si>
  <si>
    <t>平成29年度樺太等残留邦人集団一時帰国事業</t>
  </si>
  <si>
    <t>特定非営利活動法人
日本サハリン協会
東京都渋谷区大山町46-5-202</t>
  </si>
  <si>
    <t>会計法第29条の3第4項（公募）</t>
  </si>
  <si>
    <t>-</t>
  </si>
  <si>
    <t>平成29年度戦没者の遺骨収集等事業委託</t>
  </si>
  <si>
    <t>支出負担行為担当官
厚生労働省社会・援護局長　定塚　由美子　
東京都千代田区霞が関１－２－２</t>
  </si>
  <si>
    <t xml:space="preserve">一般社団法人日本戦没者遺骨収集推進協会
東京都港区虎ノ門２－５－２１ </t>
  </si>
  <si>
    <t>会計法第29条の3第4項
予算決算及び会計令第102条の4第3号
（本業務を行い得る唯一の機関であるため）</t>
  </si>
  <si>
    <t>平成29年度樺太・千島戦没者慰霊碑維持管理等事業</t>
  </si>
  <si>
    <t>支出負担行為担当官
厚生労働省社会・援護局長　定塚　由美子　
東京都千代田区霞が関１－２－２</t>
  </si>
  <si>
    <t>一般財団法人日本遺族会
東京都千代田区九段南１－６－１７</t>
  </si>
  <si>
    <t>会計法第29条の3第4項
予算決算及び会計令第102条の4第3号
（公募）</t>
  </si>
  <si>
    <t>平成29年度海外民間建立慰霊碑移設等事業一式</t>
  </si>
  <si>
    <t>会計法第29条の3第4項
予算決算及び会計令第102条の4第3号
（公募）</t>
  </si>
  <si>
    <t>社会福祉法人
福岡県社会福祉協議会
福岡県春日市原町3-1-7　クローバープラザ</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</si>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</sst>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411]ggge&quot;年&quot;m&quot;月&quot;d&quot;日&quot;;@"/>
    <numFmt numFmtId="180" formatCode="0_ "/>
    <numFmt numFmtId="181" formatCode="#,##0_ "/>
    <numFmt numFmtId="182" formatCode="&quot;¥&quot;#,##0_);[Red]\(&quot;¥&quot;#,##0\)"/>
    <numFmt numFmtId="183" formatCode="#,##0.0;[Red]\-#,##0.0"/>
    <numFmt numFmtId="184" formatCode="0.0"/>
    <numFmt numFmtId="185" formatCode="0;&quot;△ &quot;0"/>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u val="single"/>
      <sz val="11"/>
      <color indexed="12"/>
      <name val="ＭＳ Ｐゴシック"/>
      <family val="3"/>
    </font>
    <font>
      <b/>
      <sz val="13"/>
      <color indexed="56"/>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11"/>
      <color theme="1"/>
      <name val="ＭＳ Ｐゴシック"/>
      <family val="3"/>
    </font>
    <font>
      <sz val="6"/>
      <color theme="1"/>
      <name val="Calibri"/>
      <family val="3"/>
    </font>
    <font>
      <sz val="11"/>
      <color indexed="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color indexed="63"/>
      </top>
      <bottom>
        <color indexed="63"/>
      </bottom>
    </border>
    <border>
      <left>
        <color indexed="63"/>
      </left>
      <right style="thin"/>
      <top style="thin"/>
      <bottom style="thin"/>
    </border>
    <border>
      <left>
        <color indexed="63"/>
      </left>
      <right>
        <color indexed="63"/>
      </right>
      <top>
        <color indexed="63"/>
      </top>
      <bottom style="medium"/>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bottom style="thin"/>
    </border>
    <border>
      <left style="thin"/>
      <right style="thin"/>
      <top>
        <color indexed="63"/>
      </top>
      <bottom style="thin"/>
    </border>
    <border>
      <left style="thin"/>
      <right/>
      <top/>
      <bottom style="thin"/>
    </border>
    <border>
      <left style="thin"/>
      <right style="medium"/>
      <top>
        <color indexed="63"/>
      </top>
      <bottom style="thin"/>
    </border>
    <border>
      <left style="medium"/>
      <right style="thin"/>
      <top style="thin"/>
      <bottom style="thin"/>
    </border>
    <border>
      <left style="thin"/>
      <right/>
      <top style="thin"/>
      <bottom style="thin"/>
    </border>
    <border>
      <left style="thin"/>
      <right style="thin"/>
      <top style="medium"/>
      <bottom style="thin"/>
    </border>
    <border>
      <left style="thin"/>
      <right style="thin"/>
      <top>
        <color indexed="63"/>
      </top>
      <bottom>
        <color indexed="63"/>
      </bottom>
    </border>
    <border>
      <left>
        <color indexed="63"/>
      </left>
      <right>
        <color indexed="63"/>
      </right>
      <top style="medium"/>
      <bottom>
        <color indexed="63"/>
      </bottom>
    </border>
    <border>
      <left style="medium"/>
      <right style="thin"/>
      <top style="thin"/>
      <bottom/>
    </border>
    <border>
      <left style="thin"/>
      <right style="thin"/>
      <top style="thin"/>
      <bottom>
        <color indexed="63"/>
      </bottom>
    </border>
    <border>
      <left style="thin"/>
      <right/>
      <top style="thin"/>
      <bottom/>
    </border>
    <border>
      <left style="thin"/>
      <right style="medium"/>
      <top style="thin"/>
      <bottom>
        <color indexed="63"/>
      </bottom>
    </border>
    <border>
      <left style="thin"/>
      <right/>
      <top style="thin"/>
      <bottom style="medium"/>
    </border>
    <border>
      <left style="thin"/>
      <right style="thin"/>
      <top/>
      <bottom style="medium"/>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medium"/>
      <right>
        <color indexed="63"/>
      </right>
      <top>
        <color indexed="63"/>
      </top>
      <bottom>
        <color indexed="63"/>
      </bottom>
    </border>
    <border>
      <left>
        <color indexed="63"/>
      </left>
      <right style="thin"/>
      <top>
        <color indexed="63"/>
      </top>
      <bottom style="thin"/>
    </border>
    <border>
      <left>
        <color indexed="63"/>
      </left>
      <right style="thin"/>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 fillId="0" borderId="0">
      <alignment vertical="center"/>
      <protection/>
    </xf>
    <xf numFmtId="0" fontId="4" fillId="0" borderId="0">
      <alignment vertical="center"/>
      <protection/>
    </xf>
    <xf numFmtId="0" fontId="40" fillId="32" borderId="0" applyNumberFormat="0" applyBorder="0" applyAlignment="0" applyProtection="0"/>
  </cellStyleXfs>
  <cellXfs count="380">
    <xf numFmtId="0" fontId="0" fillId="0" borderId="0" xfId="0" applyFont="1" applyAlignment="1">
      <alignment vertical="center"/>
    </xf>
    <xf numFmtId="0" fontId="0" fillId="0" borderId="0" xfId="0" applyBorder="1" applyAlignment="1">
      <alignment vertical="center"/>
    </xf>
    <xf numFmtId="0" fontId="41" fillId="0" borderId="0" xfId="0" applyFont="1" applyBorder="1" applyAlignment="1">
      <alignment vertical="center"/>
    </xf>
    <xf numFmtId="0" fontId="0" fillId="0" borderId="10" xfId="0" applyBorder="1" applyAlignment="1">
      <alignment vertical="center" wrapText="1"/>
    </xf>
    <xf numFmtId="176" fontId="0" fillId="0" borderId="10" xfId="0" applyNumberFormat="1" applyBorder="1" applyAlignment="1">
      <alignment vertical="center" wrapText="1"/>
    </xf>
    <xf numFmtId="177" fontId="0" fillId="0" borderId="10" xfId="0" applyNumberFormat="1" applyBorder="1" applyAlignment="1">
      <alignment vertical="center" wrapText="1"/>
    </xf>
    <xf numFmtId="38" fontId="0" fillId="0" borderId="10" xfId="0" applyNumberFormat="1" applyBorder="1" applyAlignment="1">
      <alignment vertical="center" wrapText="1"/>
    </xf>
    <xf numFmtId="3" fontId="0" fillId="0" borderId="10" xfId="0" applyNumberFormat="1" applyBorder="1" applyAlignment="1">
      <alignment vertical="center" wrapText="1"/>
    </xf>
    <xf numFmtId="1" fontId="0" fillId="0" borderId="10" xfId="0" applyNumberFormat="1" applyBorder="1" applyAlignment="1">
      <alignment vertical="center" wrapText="1"/>
    </xf>
    <xf numFmtId="178" fontId="0" fillId="0" borderId="10" xfId="0" applyNumberFormat="1" applyBorder="1" applyAlignment="1">
      <alignment vertical="center" wrapText="1"/>
    </xf>
    <xf numFmtId="180" fontId="0" fillId="0" borderId="10" xfId="0" applyNumberFormat="1" applyBorder="1" applyAlignment="1">
      <alignment vertical="center" wrapText="1"/>
    </xf>
    <xf numFmtId="58" fontId="0" fillId="0" borderId="10" xfId="0" applyNumberFormat="1" applyBorder="1" applyAlignment="1">
      <alignment vertical="center" wrapText="1"/>
    </xf>
    <xf numFmtId="179" fontId="0" fillId="0" borderId="10" xfId="0" applyNumberFormat="1" applyBorder="1" applyAlignment="1">
      <alignment vertical="center" wrapText="1"/>
    </xf>
    <xf numFmtId="181" fontId="0" fillId="0" borderId="10" xfId="0" applyNumberFormat="1" applyBorder="1" applyAlignment="1">
      <alignment vertical="center" wrapText="1"/>
    </xf>
    <xf numFmtId="0" fontId="0" fillId="0" borderId="10" xfId="0" applyBorder="1" applyAlignment="1">
      <alignment vertical="center"/>
    </xf>
    <xf numFmtId="176" fontId="0" fillId="0" borderId="10" xfId="0" applyNumberFormat="1" applyBorder="1" applyAlignment="1">
      <alignment vertical="center"/>
    </xf>
    <xf numFmtId="177" fontId="42" fillId="0" borderId="10" xfId="0" applyNumberFormat="1" applyFont="1" applyFill="1" applyBorder="1" applyAlignment="1">
      <alignment horizontal="right" vertical="center" wrapText="1"/>
    </xf>
    <xf numFmtId="0" fontId="0" fillId="0" borderId="10" xfId="0" applyFont="1" applyBorder="1" applyAlignment="1">
      <alignment vertical="center"/>
    </xf>
    <xf numFmtId="0" fontId="42" fillId="0" borderId="10" xfId="0" applyFont="1" applyFill="1" applyBorder="1" applyAlignment="1">
      <alignment horizontal="left" vertical="center" wrapText="1"/>
    </xf>
    <xf numFmtId="179" fontId="0" fillId="0" borderId="10" xfId="0" applyNumberFormat="1" applyFont="1" applyBorder="1" applyAlignment="1">
      <alignment horizontal="right" vertical="center"/>
    </xf>
    <xf numFmtId="179" fontId="0" fillId="0" borderId="10" xfId="0" applyNumberFormat="1" applyFont="1" applyFill="1" applyBorder="1" applyAlignment="1">
      <alignment horizontal="right" vertical="center"/>
    </xf>
    <xf numFmtId="58" fontId="42" fillId="0" borderId="10" xfId="0" applyNumberFormat="1" applyFont="1" applyFill="1" applyBorder="1" applyAlignment="1">
      <alignment horizontal="right" vertical="center" wrapText="1"/>
    </xf>
    <xf numFmtId="0" fontId="0" fillId="0" borderId="10" xfId="0" applyFont="1" applyBorder="1" applyAlignment="1">
      <alignment horizontal="left" vertical="center" wrapText="1"/>
    </xf>
    <xf numFmtId="49" fontId="42" fillId="0" borderId="10" xfId="60" applyNumberFormat="1" applyFont="1" applyFill="1" applyBorder="1" applyAlignment="1">
      <alignment horizontal="right" vertical="center" wrapText="1"/>
      <protection/>
    </xf>
    <xf numFmtId="49" fontId="42" fillId="0" borderId="10" xfId="0" applyNumberFormat="1" applyFont="1" applyFill="1" applyBorder="1" applyAlignment="1">
      <alignment horizontal="right" vertical="center" wrapText="1"/>
    </xf>
    <xf numFmtId="57" fontId="42" fillId="0" borderId="10" xfId="0" applyNumberFormat="1" applyFont="1" applyFill="1" applyBorder="1" applyAlignment="1">
      <alignment horizontal="left" vertical="center" wrapText="1"/>
    </xf>
    <xf numFmtId="176" fontId="42" fillId="0" borderId="10" xfId="0" applyNumberFormat="1" applyFont="1" applyFill="1" applyBorder="1" applyAlignment="1">
      <alignment horizontal="right" vertical="center" wrapText="1"/>
    </xf>
    <xf numFmtId="176" fontId="42" fillId="0" borderId="10" xfId="0" applyNumberFormat="1" applyFont="1" applyFill="1" applyBorder="1" applyAlignment="1">
      <alignment horizontal="left" vertical="center" wrapText="1"/>
    </xf>
    <xf numFmtId="176" fontId="0" fillId="0" borderId="10" xfId="0" applyNumberFormat="1" applyFont="1" applyBorder="1" applyAlignment="1">
      <alignment horizontal="left" vertical="center" wrapText="1"/>
    </xf>
    <xf numFmtId="177" fontId="0" fillId="0" borderId="10" xfId="0" applyNumberFormat="1" applyFont="1" applyBorder="1" applyAlignment="1">
      <alignment vertical="center"/>
    </xf>
    <xf numFmtId="177" fontId="0" fillId="0" borderId="10" xfId="0" applyNumberFormat="1" applyFont="1" applyFill="1" applyBorder="1" applyAlignment="1">
      <alignment horizontal="center" vertical="center"/>
    </xf>
    <xf numFmtId="0" fontId="0" fillId="0" borderId="10" xfId="0" applyFont="1" applyFill="1" applyBorder="1" applyAlignment="1">
      <alignment vertical="center"/>
    </xf>
    <xf numFmtId="0" fontId="0" fillId="33" borderId="10" xfId="0" applyFont="1" applyFill="1" applyBorder="1" applyAlignment="1">
      <alignment horizontal="left" vertical="center" wrapText="1"/>
    </xf>
    <xf numFmtId="0" fontId="0" fillId="0" borderId="10" xfId="0" applyFill="1" applyBorder="1" applyAlignment="1">
      <alignment vertical="center" wrapText="1"/>
    </xf>
    <xf numFmtId="0" fontId="43" fillId="0" borderId="10" xfId="0" applyFont="1" applyFill="1" applyBorder="1" applyAlignment="1">
      <alignment horizontal="left" vertical="center" wrapText="1"/>
    </xf>
    <xf numFmtId="3" fontId="0" fillId="0" borderId="10" xfId="0" applyNumberFormat="1" applyFont="1" applyBorder="1" applyAlignment="1">
      <alignment horizontal="right" vertical="center"/>
    </xf>
    <xf numFmtId="3" fontId="0" fillId="0" borderId="10" xfId="0" applyNumberFormat="1" applyFont="1" applyBorder="1" applyAlignment="1">
      <alignment horizontal="right" vertical="center" wrapText="1"/>
    </xf>
    <xf numFmtId="0" fontId="0" fillId="0" borderId="10" xfId="0" applyFont="1" applyBorder="1" applyAlignment="1">
      <alignment vertical="center"/>
    </xf>
    <xf numFmtId="177" fontId="0" fillId="0" borderId="10" xfId="42" applyNumberFormat="1" applyFont="1" applyBorder="1" applyAlignment="1">
      <alignment vertical="center" wrapText="1"/>
    </xf>
    <xf numFmtId="176" fontId="0" fillId="0" borderId="10" xfId="48" applyNumberFormat="1" applyFont="1" applyBorder="1" applyAlignment="1">
      <alignment horizontal="right" vertical="center" wrapText="1"/>
    </xf>
    <xf numFmtId="177" fontId="0" fillId="0" borderId="10" xfId="42" applyNumberFormat="1" applyFont="1" applyBorder="1" applyAlignment="1">
      <alignment vertical="center"/>
    </xf>
    <xf numFmtId="176" fontId="0" fillId="0" borderId="10" xfId="48" applyNumberFormat="1" applyFont="1" applyBorder="1" applyAlignment="1">
      <alignment horizontal="left" vertical="center" wrapText="1"/>
    </xf>
    <xf numFmtId="177" fontId="0" fillId="0" borderId="10" xfId="42" applyNumberFormat="1" applyFont="1" applyBorder="1" applyAlignment="1">
      <alignment horizontal="center" vertical="center"/>
    </xf>
    <xf numFmtId="177" fontId="0" fillId="0" borderId="10" xfId="0" applyNumberFormat="1" applyFont="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178" fontId="0" fillId="0" borderId="10" xfId="0" applyNumberFormat="1" applyFont="1" applyFill="1" applyBorder="1" applyAlignment="1">
      <alignment horizontal="right" vertical="center" wrapText="1"/>
    </xf>
    <xf numFmtId="176" fontId="0" fillId="0" borderId="10" xfId="48" applyNumberFormat="1" applyFont="1" applyFill="1" applyBorder="1" applyAlignment="1">
      <alignment horizontal="right" vertical="center" wrapText="1"/>
    </xf>
    <xf numFmtId="177" fontId="0" fillId="0" borderId="10" xfId="42" applyNumberFormat="1" applyFont="1" applyFill="1" applyBorder="1" applyAlignment="1">
      <alignment vertical="center" wrapText="1"/>
    </xf>
    <xf numFmtId="178" fontId="0" fillId="0" borderId="10" xfId="0" applyNumberFormat="1" applyFont="1" applyBorder="1" applyAlignment="1">
      <alignment horizontal="right" vertical="center" wrapText="1"/>
    </xf>
    <xf numFmtId="176" fontId="0" fillId="0" borderId="10" xfId="0" applyNumberFormat="1" applyFont="1" applyBorder="1" applyAlignment="1">
      <alignment horizontal="right" vertical="center" wrapText="1"/>
    </xf>
    <xf numFmtId="177" fontId="0" fillId="0" borderId="10" xfId="48" applyNumberFormat="1" applyFont="1" applyBorder="1" applyAlignment="1">
      <alignment vertical="center"/>
    </xf>
    <xf numFmtId="176" fontId="0" fillId="0" borderId="10" xfId="0" applyNumberFormat="1" applyFont="1" applyBorder="1" applyAlignment="1">
      <alignment vertical="center" wrapText="1"/>
    </xf>
    <xf numFmtId="0" fontId="0" fillId="0" borderId="10" xfId="0" applyFont="1" applyBorder="1" applyAlignment="1">
      <alignment horizontal="right" vertical="center"/>
    </xf>
    <xf numFmtId="0" fontId="43" fillId="0" borderId="10" xfId="0" applyFont="1" applyFill="1" applyBorder="1" applyAlignment="1">
      <alignment vertical="center" wrapText="1"/>
    </xf>
    <xf numFmtId="0" fontId="0" fillId="0" borderId="10" xfId="0" applyFont="1" applyBorder="1" applyAlignment="1">
      <alignment horizontal="left" vertical="center"/>
    </xf>
    <xf numFmtId="177" fontId="0" fillId="0" borderId="10" xfId="0" applyNumberFormat="1"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2" xfId="0" applyFont="1" applyBorder="1" applyAlignment="1">
      <alignment horizontal="left" vertical="center" wrapText="1"/>
    </xf>
    <xf numFmtId="0" fontId="42"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left" vertical="center" wrapText="1" shrinkToFit="1"/>
    </xf>
    <xf numFmtId="0" fontId="43" fillId="0" borderId="12" xfId="0" applyFont="1" applyFill="1" applyBorder="1" applyAlignment="1">
      <alignment horizontal="left" vertical="center" wrapText="1"/>
    </xf>
    <xf numFmtId="0" fontId="0" fillId="0" borderId="0" xfId="0" applyBorder="1" applyAlignment="1">
      <alignment vertical="center" wrapText="1"/>
    </xf>
    <xf numFmtId="0" fontId="0" fillId="0" borderId="13" xfId="0" applyBorder="1" applyAlignment="1">
      <alignment vertical="center"/>
    </xf>
    <xf numFmtId="0" fontId="0" fillId="0" borderId="14" xfId="0" applyBorder="1" applyAlignment="1">
      <alignment vertical="center" wrapText="1"/>
    </xf>
    <xf numFmtId="0" fontId="0" fillId="0" borderId="14" xfId="0" applyFont="1" applyBorder="1" applyAlignment="1">
      <alignment vertical="center"/>
    </xf>
    <xf numFmtId="0" fontId="0" fillId="0" borderId="14" xfId="0" applyFont="1" applyFill="1" applyBorder="1" applyAlignment="1">
      <alignment vertical="center" wrapText="1"/>
    </xf>
    <xf numFmtId="0" fontId="42" fillId="0" borderId="14" xfId="0" applyFont="1" applyFill="1" applyBorder="1" applyAlignment="1">
      <alignment horizontal="left" vertical="center" wrapText="1"/>
    </xf>
    <xf numFmtId="0" fontId="0" fillId="0" borderId="14" xfId="0" applyFont="1" applyBorder="1" applyAlignment="1">
      <alignment vertical="center" wrapText="1"/>
    </xf>
    <xf numFmtId="0" fontId="44" fillId="0" borderId="14" xfId="0" applyFont="1" applyBorder="1" applyAlignment="1">
      <alignment vertical="center" wrapText="1"/>
    </xf>
    <xf numFmtId="0" fontId="0" fillId="0" borderId="14" xfId="0" applyBorder="1" applyAlignment="1">
      <alignment vertical="center"/>
    </xf>
    <xf numFmtId="0" fontId="0" fillId="0" borderId="14" xfId="0" applyFont="1" applyFill="1" applyBorder="1" applyAlignment="1">
      <alignment vertical="center"/>
    </xf>
    <xf numFmtId="0" fontId="0" fillId="33" borderId="14" xfId="0" applyFont="1" applyFill="1" applyBorder="1" applyAlignment="1">
      <alignment vertical="center"/>
    </xf>
    <xf numFmtId="0" fontId="0" fillId="0" borderId="14" xfId="0" applyFont="1" applyBorder="1" applyAlignment="1">
      <alignment vertical="center"/>
    </xf>
    <xf numFmtId="0" fontId="41" fillId="0" borderId="15" xfId="0" applyFont="1" applyFill="1" applyBorder="1" applyAlignment="1">
      <alignment vertical="center" wrapText="1"/>
    </xf>
    <xf numFmtId="0" fontId="0" fillId="0" borderId="16" xfId="0" applyFont="1" applyFill="1" applyBorder="1" applyAlignment="1">
      <alignment horizontal="left" vertical="center" wrapText="1"/>
    </xf>
    <xf numFmtId="0" fontId="42" fillId="0" borderId="15" xfId="0" applyFont="1" applyFill="1" applyBorder="1" applyAlignment="1">
      <alignment horizontal="left" vertical="center" wrapText="1"/>
    </xf>
    <xf numFmtId="176" fontId="42" fillId="0" borderId="15" xfId="0" applyNumberFormat="1" applyFont="1" applyFill="1" applyBorder="1" applyAlignment="1">
      <alignment horizontal="right" vertical="center" wrapText="1"/>
    </xf>
    <xf numFmtId="177" fontId="42" fillId="0" borderId="15" xfId="0" applyNumberFormat="1" applyFont="1" applyFill="1" applyBorder="1" applyAlignment="1">
      <alignment horizontal="right" vertical="center" wrapText="1"/>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18" xfId="0" applyFont="1" applyBorder="1" applyAlignment="1">
      <alignment vertical="center" wrapText="1"/>
    </xf>
    <xf numFmtId="179" fontId="0" fillId="0" borderId="19" xfId="0" applyNumberFormat="1" applyFont="1" applyBorder="1" applyAlignment="1">
      <alignment vertical="center"/>
    </xf>
    <xf numFmtId="0" fontId="0" fillId="0" borderId="19" xfId="0" applyFont="1" applyBorder="1" applyAlignment="1">
      <alignment vertical="center" wrapText="1"/>
    </xf>
    <xf numFmtId="178" fontId="0" fillId="0" borderId="19" xfId="0" applyNumberFormat="1" applyFont="1" applyBorder="1" applyAlignment="1">
      <alignment vertical="center"/>
    </xf>
    <xf numFmtId="0" fontId="4" fillId="0" borderId="10" xfId="0" applyFont="1" applyFill="1" applyBorder="1" applyAlignment="1">
      <alignment horizontal="left" vertical="center" wrapText="1"/>
    </xf>
    <xf numFmtId="181" fontId="0" fillId="0" borderId="19" xfId="0" applyNumberFormat="1" applyFont="1" applyBorder="1" applyAlignment="1">
      <alignment vertical="center"/>
    </xf>
    <xf numFmtId="9" fontId="0" fillId="0" borderId="19" xfId="0" applyNumberFormat="1"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8" xfId="0" applyFont="1" applyBorder="1" applyAlignment="1">
      <alignment vertical="center" wrapText="1"/>
    </xf>
    <xf numFmtId="0" fontId="4" fillId="0" borderId="19" xfId="0" applyFont="1" applyFill="1" applyBorder="1" applyAlignment="1">
      <alignment horizontal="left" vertical="center" wrapText="1"/>
    </xf>
    <xf numFmtId="0" fontId="0" fillId="0" borderId="22" xfId="0" applyFont="1" applyBorder="1" applyAlignment="1">
      <alignment vertical="center" wrapText="1"/>
    </xf>
    <xf numFmtId="0" fontId="4" fillId="0" borderId="10" xfId="0" applyFont="1" applyBorder="1" applyAlignment="1">
      <alignment vertical="center" wrapText="1"/>
    </xf>
    <xf numFmtId="181" fontId="0" fillId="0" borderId="10" xfId="0" applyNumberFormat="1" applyFont="1" applyBorder="1" applyAlignment="1">
      <alignment vertical="center"/>
    </xf>
    <xf numFmtId="0" fontId="0" fillId="0" borderId="23" xfId="0" applyFont="1" applyBorder="1" applyAlignment="1">
      <alignment vertical="center"/>
    </xf>
    <xf numFmtId="0" fontId="4" fillId="0" borderId="24" xfId="0" applyFont="1" applyBorder="1" applyAlignment="1">
      <alignment vertical="center" wrapText="1"/>
    </xf>
    <xf numFmtId="179" fontId="0" fillId="0" borderId="25" xfId="0" applyNumberFormat="1" applyFont="1" applyBorder="1" applyAlignment="1">
      <alignment vertical="center"/>
    </xf>
    <xf numFmtId="0" fontId="0" fillId="0" borderId="26" xfId="0" applyBorder="1" applyAlignment="1">
      <alignment vertical="center"/>
    </xf>
    <xf numFmtId="0" fontId="42" fillId="0" borderId="22" xfId="0" applyFont="1" applyFill="1" applyBorder="1" applyAlignment="1">
      <alignment horizontal="center" vertical="center" wrapText="1"/>
    </xf>
    <xf numFmtId="0" fontId="42" fillId="0" borderId="10" xfId="0" applyFont="1" applyFill="1" applyBorder="1" applyAlignment="1">
      <alignment horizontal="center" vertical="center" wrapText="1"/>
    </xf>
    <xf numFmtId="3" fontId="42" fillId="0" borderId="10" xfId="0" applyNumberFormat="1" applyFont="1" applyFill="1" applyBorder="1" applyAlignment="1">
      <alignment horizontal="right" vertical="center" wrapText="1"/>
    </xf>
    <xf numFmtId="0" fontId="42" fillId="0" borderId="10" xfId="0" applyFont="1" applyFill="1" applyBorder="1" applyAlignment="1">
      <alignment vertical="center"/>
    </xf>
    <xf numFmtId="0" fontId="42" fillId="0" borderId="23" xfId="0" applyFont="1" applyFill="1" applyBorder="1" applyAlignment="1">
      <alignment vertical="center"/>
    </xf>
    <xf numFmtId="0" fontId="42" fillId="0" borderId="14" xfId="0" applyFont="1" applyFill="1" applyBorder="1" applyAlignment="1">
      <alignment vertical="center"/>
    </xf>
    <xf numFmtId="0" fontId="0" fillId="0" borderId="22" xfId="0" applyFont="1" applyFill="1" applyBorder="1" applyAlignment="1">
      <alignment horizontal="center" vertical="center" wrapText="1"/>
    </xf>
    <xf numFmtId="0" fontId="0" fillId="0" borderId="10" xfId="0" applyFont="1" applyFill="1" applyBorder="1" applyAlignment="1">
      <alignment vertical="center"/>
    </xf>
    <xf numFmtId="0" fontId="0" fillId="0" borderId="23" xfId="0" applyFont="1" applyFill="1" applyBorder="1" applyAlignment="1">
      <alignment vertical="center"/>
    </xf>
    <xf numFmtId="0" fontId="0" fillId="0" borderId="14" xfId="0" applyFont="1" applyFill="1" applyBorder="1" applyAlignment="1">
      <alignment vertical="center"/>
    </xf>
    <xf numFmtId="181" fontId="0" fillId="0" borderId="24" xfId="0" applyNumberFormat="1" applyFont="1" applyBorder="1" applyAlignment="1">
      <alignment vertical="center"/>
    </xf>
    <xf numFmtId="9" fontId="0" fillId="0" borderId="24" xfId="0" applyNumberFormat="1" applyFont="1" applyBorder="1" applyAlignment="1">
      <alignment vertical="center"/>
    </xf>
    <xf numFmtId="0" fontId="32" fillId="33" borderId="19" xfId="0" applyFont="1" applyFill="1" applyBorder="1" applyAlignment="1">
      <alignment vertical="center"/>
    </xf>
    <xf numFmtId="0" fontId="0" fillId="0" borderId="27" xfId="0" applyFont="1" applyFill="1" applyBorder="1" applyAlignment="1">
      <alignment horizontal="center" vertical="center" wrapText="1"/>
    </xf>
    <xf numFmtId="0" fontId="42" fillId="0" borderId="28" xfId="0" applyFont="1" applyFill="1" applyBorder="1" applyAlignment="1">
      <alignment horizontal="center" vertical="center" wrapText="1"/>
    </xf>
    <xf numFmtId="3" fontId="42" fillId="0" borderId="28" xfId="0" applyNumberFormat="1" applyFont="1" applyFill="1" applyBorder="1" applyAlignment="1">
      <alignment horizontal="right" vertical="center" wrapText="1"/>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2" xfId="0" applyFont="1" applyFill="1" applyBorder="1" applyAlignment="1">
      <alignment horizontal="center" vertical="center" wrapText="1"/>
    </xf>
    <xf numFmtId="0" fontId="0" fillId="0" borderId="22" xfId="0"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shrinkToFit="1"/>
    </xf>
    <xf numFmtId="0" fontId="0" fillId="0" borderId="2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6" xfId="0" applyFont="1" applyFill="1" applyBorder="1" applyAlignment="1">
      <alignment horizontal="center" vertical="center" wrapText="1" shrinkToFit="1"/>
    </xf>
    <xf numFmtId="0" fontId="0" fillId="0" borderId="15" xfId="0" applyFont="1" applyFill="1" applyBorder="1" applyAlignment="1">
      <alignment horizontal="center" vertical="center" wrapText="1"/>
    </xf>
    <xf numFmtId="0" fontId="42" fillId="0" borderId="15" xfId="0" applyFont="1" applyFill="1" applyBorder="1" applyAlignment="1">
      <alignment horizontal="center" vertical="center" wrapText="1"/>
    </xf>
    <xf numFmtId="3" fontId="42" fillId="0" borderId="15" xfId="0" applyNumberFormat="1" applyFont="1" applyFill="1" applyBorder="1" applyAlignment="1">
      <alignment horizontal="right" vertical="center" wrapText="1"/>
    </xf>
    <xf numFmtId="0" fontId="0" fillId="0" borderId="15" xfId="0" applyFont="1" applyFill="1" applyBorder="1" applyAlignment="1">
      <alignment vertical="center"/>
    </xf>
    <xf numFmtId="0" fontId="0" fillId="0" borderId="31" xfId="0" applyFont="1" applyFill="1" applyBorder="1" applyAlignment="1">
      <alignment vertical="center"/>
    </xf>
    <xf numFmtId="0" fontId="0" fillId="0" borderId="17" xfId="0" applyFont="1" applyFill="1" applyBorder="1" applyAlignment="1">
      <alignment vertical="center"/>
    </xf>
    <xf numFmtId="0" fontId="45" fillId="33" borderId="10" xfId="61" applyFont="1" applyFill="1" applyBorder="1" applyAlignment="1">
      <alignment horizontal="left" vertical="center" wrapText="1"/>
      <protection/>
    </xf>
    <xf numFmtId="0" fontId="45" fillId="0" borderId="10" xfId="61" applyFont="1" applyFill="1" applyBorder="1" applyAlignment="1">
      <alignment horizontal="left" vertical="center" wrapText="1"/>
      <protection/>
    </xf>
    <xf numFmtId="49" fontId="42" fillId="0" borderId="10" xfId="0" applyNumberFormat="1" applyFont="1" applyFill="1" applyBorder="1" applyAlignment="1">
      <alignment horizontal="left" vertical="center" wrapText="1"/>
    </xf>
    <xf numFmtId="177" fontId="42" fillId="33" borderId="28" xfId="0" applyNumberFormat="1" applyFont="1" applyFill="1" applyBorder="1" applyAlignment="1">
      <alignment horizontal="righ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22" xfId="0"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177" fontId="42" fillId="33" borderId="10" xfId="0" applyNumberFormat="1" applyFont="1" applyFill="1" applyBorder="1" applyAlignment="1">
      <alignment horizontal="right" vertical="center" wrapText="1"/>
    </xf>
    <xf numFmtId="0" fontId="0" fillId="0" borderId="32" xfId="0" applyFont="1" applyBorder="1" applyAlignment="1">
      <alignment vertical="center" wrapText="1"/>
    </xf>
    <xf numFmtId="178" fontId="0" fillId="0" borderId="32" xfId="0" applyNumberFormat="1" applyFont="1" applyBorder="1" applyAlignment="1">
      <alignment vertical="center"/>
    </xf>
    <xf numFmtId="0" fontId="4" fillId="0" borderId="32" xfId="0" applyFont="1" applyBorder="1" applyAlignment="1">
      <alignment vertical="center" wrapText="1"/>
    </xf>
    <xf numFmtId="181" fontId="0" fillId="0" borderId="32" xfId="0" applyNumberFormat="1" applyFont="1" applyBorder="1" applyAlignment="1">
      <alignment vertical="center"/>
    </xf>
    <xf numFmtId="0" fontId="0" fillId="0" borderId="33" xfId="0" applyFont="1" applyBorder="1" applyAlignment="1">
      <alignment vertical="center" wrapText="1"/>
    </xf>
    <xf numFmtId="177" fontId="42" fillId="0" borderId="28" xfId="0" applyNumberFormat="1" applyFont="1" applyFill="1" applyBorder="1" applyAlignment="1">
      <alignment horizontal="right" vertical="center" wrapText="1"/>
    </xf>
    <xf numFmtId="9" fontId="0" fillId="0" borderId="25" xfId="0" applyNumberFormat="1" applyFont="1" applyBorder="1" applyAlignment="1">
      <alignment vertical="center"/>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vertical="center"/>
    </xf>
    <xf numFmtId="0" fontId="32" fillId="33" borderId="32" xfId="0" applyFont="1" applyFill="1" applyBorder="1" applyAlignment="1">
      <alignment vertical="center"/>
    </xf>
    <xf numFmtId="0" fontId="0" fillId="0" borderId="32" xfId="0" applyFont="1" applyBorder="1" applyAlignment="1">
      <alignment vertical="center"/>
    </xf>
    <xf numFmtId="0" fontId="0" fillId="33" borderId="27" xfId="0" applyFont="1" applyFill="1" applyBorder="1" applyAlignment="1">
      <alignment horizontal="center" vertical="center" wrapText="1" shrinkToFit="1"/>
    </xf>
    <xf numFmtId="0" fontId="0" fillId="33" borderId="10" xfId="0" applyFont="1" applyFill="1" applyBorder="1" applyAlignment="1">
      <alignment horizontal="center" vertical="center" wrapText="1"/>
    </xf>
    <xf numFmtId="0" fontId="0" fillId="33" borderId="19" xfId="0" applyFont="1" applyFill="1" applyBorder="1" applyAlignment="1">
      <alignment horizontal="center" vertical="center" wrapText="1"/>
    </xf>
    <xf numFmtId="3" fontId="42" fillId="33" borderId="10" xfId="0" applyNumberFormat="1" applyFont="1" applyFill="1" applyBorder="1" applyAlignment="1">
      <alignment horizontal="right" vertical="center" wrapText="1"/>
    </xf>
    <xf numFmtId="0" fontId="0" fillId="33" borderId="10" xfId="0" applyFont="1" applyFill="1" applyBorder="1" applyAlignment="1">
      <alignment vertical="center"/>
    </xf>
    <xf numFmtId="0" fontId="0" fillId="33" borderId="14" xfId="0" applyFont="1" applyFill="1" applyBorder="1" applyAlignment="1">
      <alignment vertical="center"/>
    </xf>
    <xf numFmtId="0" fontId="0" fillId="33" borderId="28" xfId="0" applyFont="1" applyFill="1" applyBorder="1" applyAlignment="1">
      <alignment horizontal="center" vertical="center" wrapText="1"/>
    </xf>
    <xf numFmtId="0" fontId="42" fillId="33" borderId="28" xfId="0" applyFont="1" applyFill="1" applyBorder="1" applyAlignment="1">
      <alignment horizontal="center" vertical="center" wrapText="1"/>
    </xf>
    <xf numFmtId="3" fontId="42" fillId="33" borderId="28" xfId="0" applyNumberFormat="1" applyFont="1" applyFill="1" applyBorder="1" applyAlignment="1">
      <alignment horizontal="right" vertical="center" wrapText="1"/>
    </xf>
    <xf numFmtId="0" fontId="0" fillId="33" borderId="28" xfId="0" applyFont="1" applyFill="1" applyBorder="1" applyAlignment="1">
      <alignment vertical="center"/>
    </xf>
    <xf numFmtId="0" fontId="0" fillId="33" borderId="30" xfId="0" applyFont="1" applyFill="1" applyBorder="1" applyAlignment="1">
      <alignment vertical="center"/>
    </xf>
    <xf numFmtId="0" fontId="0" fillId="33" borderId="22" xfId="0" applyFont="1" applyFill="1" applyBorder="1" applyAlignment="1">
      <alignment horizontal="center" vertical="center" wrapText="1" shrinkToFit="1"/>
    </xf>
    <xf numFmtId="0" fontId="42" fillId="33" borderId="10" xfId="0" applyFont="1" applyFill="1" applyBorder="1" applyAlignment="1">
      <alignment horizontal="center" vertical="center" wrapText="1"/>
    </xf>
    <xf numFmtId="178" fontId="0" fillId="0" borderId="10" xfId="0" applyNumberFormat="1" applyBorder="1" applyAlignment="1">
      <alignment horizontal="right" vertical="center" wrapText="1"/>
    </xf>
    <xf numFmtId="0" fontId="0" fillId="0" borderId="27" xfId="0" applyFont="1" applyFill="1" applyBorder="1" applyAlignment="1">
      <alignment horizontal="center" vertical="center" wrapText="1" shrinkToFit="1"/>
    </xf>
    <xf numFmtId="0" fontId="0" fillId="0" borderId="28" xfId="0" applyFont="1" applyFill="1" applyBorder="1" applyAlignment="1">
      <alignment horizontal="center" vertical="center" wrapText="1"/>
    </xf>
    <xf numFmtId="49" fontId="42" fillId="0" borderId="28" xfId="0" applyNumberFormat="1" applyFont="1" applyFill="1" applyBorder="1" applyAlignment="1">
      <alignment horizontal="center" vertical="center" wrapText="1"/>
    </xf>
    <xf numFmtId="0" fontId="0" fillId="0" borderId="28" xfId="0" applyFont="1" applyFill="1" applyBorder="1" applyAlignment="1">
      <alignment vertical="center"/>
    </xf>
    <xf numFmtId="0" fontId="0" fillId="0" borderId="30" xfId="0" applyFont="1" applyFill="1" applyBorder="1" applyAlignment="1">
      <alignment vertical="center"/>
    </xf>
    <xf numFmtId="0" fontId="0" fillId="33" borderId="27" xfId="0" applyFont="1" applyFill="1" applyBorder="1" applyAlignment="1">
      <alignment horizontal="center" vertical="center" wrapText="1" shrinkToFit="1"/>
    </xf>
    <xf numFmtId="0" fontId="0" fillId="33" borderId="28" xfId="0" applyFont="1" applyFill="1" applyBorder="1" applyAlignment="1">
      <alignment horizontal="center" vertical="center" wrapText="1"/>
    </xf>
    <xf numFmtId="0" fontId="0" fillId="33" borderId="28" xfId="0" applyFont="1" applyFill="1" applyBorder="1" applyAlignment="1">
      <alignment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182" fontId="0" fillId="33" borderId="19" xfId="0" applyNumberFormat="1" applyFont="1" applyFill="1" applyBorder="1" applyAlignment="1">
      <alignment vertical="center" wrapText="1"/>
    </xf>
    <xf numFmtId="0" fontId="0" fillId="33" borderId="19" xfId="42" applyNumberFormat="1"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21" xfId="0" applyFont="1" applyFill="1" applyBorder="1" applyAlignment="1">
      <alignment vertical="center" wrapText="1"/>
    </xf>
    <xf numFmtId="3" fontId="0" fillId="33" borderId="19" xfId="0" applyNumberFormat="1" applyFont="1" applyFill="1" applyBorder="1" applyAlignment="1">
      <alignment vertical="center" wrapText="1"/>
    </xf>
    <xf numFmtId="9" fontId="0" fillId="33" borderId="19" xfId="42" applyFont="1" applyFill="1" applyBorder="1" applyAlignment="1">
      <alignment vertical="center" wrapText="1"/>
    </xf>
    <xf numFmtId="0" fontId="0" fillId="33" borderId="19" xfId="0" applyFont="1" applyFill="1" applyBorder="1" applyAlignment="1">
      <alignment vertical="center" wrapText="1"/>
    </xf>
    <xf numFmtId="0" fontId="0" fillId="33" borderId="20" xfId="0" applyFont="1" applyFill="1" applyBorder="1" applyAlignment="1">
      <alignment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0" xfId="0" applyFont="1" applyFill="1" applyBorder="1" applyAlignment="1">
      <alignment horizontal="center" vertical="center" wrapText="1"/>
    </xf>
    <xf numFmtId="3" fontId="0" fillId="33" borderId="10" xfId="0" applyNumberFormat="1" applyFont="1" applyFill="1" applyBorder="1" applyAlignment="1">
      <alignment vertical="center" wrapText="1"/>
    </xf>
    <xf numFmtId="9" fontId="0" fillId="33" borderId="10" xfId="42" applyFont="1" applyFill="1" applyBorder="1" applyAlignment="1">
      <alignment vertical="center" wrapText="1"/>
    </xf>
    <xf numFmtId="0" fontId="0" fillId="33" borderId="10" xfId="0" applyFont="1" applyFill="1" applyBorder="1" applyAlignment="1">
      <alignment vertical="center" wrapText="1"/>
    </xf>
    <xf numFmtId="0" fontId="0" fillId="33" borderId="23" xfId="0" applyFont="1" applyFill="1" applyBorder="1" applyAlignment="1">
      <alignment vertical="center" wrapText="1"/>
    </xf>
    <xf numFmtId="0" fontId="0" fillId="33" borderId="14" xfId="0" applyFont="1" applyFill="1" applyBorder="1" applyAlignment="1">
      <alignment vertical="center" wrapText="1"/>
    </xf>
    <xf numFmtId="178" fontId="0" fillId="0" borderId="10" xfId="0" applyNumberFormat="1" applyFont="1" applyBorder="1" applyAlignment="1">
      <alignment vertical="center" wrapText="1"/>
    </xf>
    <xf numFmtId="49" fontId="42" fillId="0" borderId="28" xfId="0" applyNumberFormat="1" applyFont="1" applyFill="1" applyBorder="1" applyAlignment="1">
      <alignment vertical="center" wrapText="1"/>
    </xf>
    <xf numFmtId="49" fontId="42" fillId="0" borderId="15" xfId="0" applyNumberFormat="1" applyFont="1" applyFill="1" applyBorder="1" applyAlignment="1">
      <alignment vertical="center" wrapText="1"/>
    </xf>
    <xf numFmtId="178" fontId="0" fillId="0" borderId="19" xfId="0" applyNumberFormat="1" applyFont="1" applyBorder="1" applyAlignment="1">
      <alignment vertical="center" wrapText="1"/>
    </xf>
    <xf numFmtId="49" fontId="42" fillId="0" borderId="10" xfId="0" applyNumberFormat="1" applyFont="1" applyFill="1" applyBorder="1" applyAlignment="1">
      <alignment vertical="center" wrapText="1"/>
    </xf>
    <xf numFmtId="180" fontId="0" fillId="0" borderId="10" xfId="0" applyNumberFormat="1" applyFont="1" applyBorder="1" applyAlignment="1">
      <alignment vertical="center" wrapText="1"/>
    </xf>
    <xf numFmtId="178" fontId="0" fillId="33" borderId="19" xfId="0" applyNumberFormat="1" applyFont="1" applyFill="1" applyBorder="1" applyAlignment="1">
      <alignment vertical="center" wrapText="1"/>
    </xf>
    <xf numFmtId="49" fontId="42" fillId="0" borderId="10" xfId="60" applyNumberFormat="1" applyFont="1" applyFill="1" applyBorder="1" applyAlignment="1">
      <alignment vertical="center" wrapText="1"/>
      <protection/>
    </xf>
    <xf numFmtId="178" fontId="0" fillId="33" borderId="19" xfId="0" applyNumberFormat="1" applyFont="1" applyFill="1" applyBorder="1" applyAlignment="1">
      <alignment vertical="center"/>
    </xf>
    <xf numFmtId="178" fontId="42" fillId="0" borderId="28" xfId="0" applyNumberFormat="1" applyFont="1" applyFill="1" applyBorder="1" applyAlignment="1">
      <alignment vertical="center" wrapText="1"/>
    </xf>
    <xf numFmtId="178" fontId="0" fillId="0" borderId="19" xfId="0" applyNumberFormat="1" applyFont="1" applyFill="1" applyBorder="1" applyAlignment="1">
      <alignment vertical="center" wrapText="1"/>
    </xf>
    <xf numFmtId="178" fontId="0" fillId="33" borderId="10" xfId="0" applyNumberFormat="1" applyFont="1" applyFill="1" applyBorder="1" applyAlignment="1">
      <alignment vertical="center" wrapText="1"/>
    </xf>
    <xf numFmtId="178" fontId="0" fillId="33" borderId="19" xfId="0" applyNumberFormat="1" applyFont="1" applyFill="1" applyBorder="1" applyAlignment="1">
      <alignment vertical="center" wrapText="1"/>
    </xf>
    <xf numFmtId="49" fontId="42" fillId="33" borderId="28" xfId="0" applyNumberFormat="1" applyFont="1" applyFill="1" applyBorder="1" applyAlignment="1">
      <alignment vertical="center" wrapText="1"/>
    </xf>
    <xf numFmtId="49" fontId="42" fillId="33" borderId="10" xfId="0" applyNumberFormat="1" applyFont="1" applyFill="1" applyBorder="1" applyAlignment="1">
      <alignment vertical="center" wrapText="1"/>
    </xf>
    <xf numFmtId="58" fontId="42" fillId="0" borderId="10" xfId="0" applyNumberFormat="1" applyFont="1" applyFill="1" applyBorder="1" applyAlignment="1">
      <alignment vertical="center" wrapText="1"/>
    </xf>
    <xf numFmtId="58" fontId="42" fillId="0" borderId="10" xfId="0" applyNumberFormat="1" applyFont="1" applyFill="1" applyBorder="1" applyAlignment="1">
      <alignment vertical="center" shrinkToFit="1"/>
    </xf>
    <xf numFmtId="58" fontId="0" fillId="0" borderId="10" xfId="0" applyNumberFormat="1" applyFont="1" applyFill="1" applyBorder="1" applyAlignment="1">
      <alignment vertical="center" wrapText="1"/>
    </xf>
    <xf numFmtId="58" fontId="0" fillId="0" borderId="10" xfId="0" applyNumberFormat="1" applyFont="1" applyBorder="1" applyAlignment="1">
      <alignment vertical="center"/>
    </xf>
    <xf numFmtId="58" fontId="42" fillId="0" borderId="28" xfId="0" applyNumberFormat="1" applyFont="1" applyFill="1" applyBorder="1" applyAlignment="1">
      <alignment vertical="center" wrapText="1"/>
    </xf>
    <xf numFmtId="58" fontId="42" fillId="0" borderId="15" xfId="0" applyNumberFormat="1" applyFont="1" applyFill="1" applyBorder="1" applyAlignment="1">
      <alignment vertical="center" wrapText="1"/>
    </xf>
    <xf numFmtId="179" fontId="0" fillId="0" borderId="19" xfId="0" applyNumberFormat="1" applyFont="1" applyBorder="1" applyAlignment="1">
      <alignment vertical="center"/>
    </xf>
    <xf numFmtId="179" fontId="0" fillId="0" borderId="10" xfId="0" applyNumberFormat="1" applyFont="1" applyBorder="1" applyAlignment="1">
      <alignment vertical="center"/>
    </xf>
    <xf numFmtId="58" fontId="0" fillId="0" borderId="10" xfId="0" applyNumberFormat="1" applyFont="1" applyBorder="1" applyAlignment="1">
      <alignment vertical="center" wrapText="1"/>
    </xf>
    <xf numFmtId="179" fontId="0" fillId="0" borderId="10" xfId="0" applyNumberFormat="1" applyFont="1" applyBorder="1" applyAlignment="1">
      <alignment vertical="center" wrapText="1"/>
    </xf>
    <xf numFmtId="58" fontId="42" fillId="0" borderId="10" xfId="0" applyNumberFormat="1" applyFont="1" applyFill="1" applyBorder="1" applyAlignment="1">
      <alignment vertical="center" wrapText="1" shrinkToFit="1"/>
    </xf>
    <xf numFmtId="58" fontId="0" fillId="33" borderId="19" xfId="0" applyNumberFormat="1" applyFont="1" applyFill="1" applyBorder="1" applyAlignment="1">
      <alignment vertical="center" wrapText="1"/>
    </xf>
    <xf numFmtId="58" fontId="0" fillId="33" borderId="19" xfId="0" applyNumberFormat="1" applyFont="1" applyFill="1" applyBorder="1" applyAlignment="1">
      <alignment vertical="center"/>
    </xf>
    <xf numFmtId="179" fontId="0" fillId="0" borderId="19" xfId="0" applyNumberFormat="1" applyFont="1" applyBorder="1" applyAlignment="1">
      <alignment vertical="center" wrapText="1"/>
    </xf>
    <xf numFmtId="58" fontId="42" fillId="0" borderId="28" xfId="0" applyNumberFormat="1" applyFont="1" applyFill="1" applyBorder="1" applyAlignment="1">
      <alignment vertical="center" wrapText="1" shrinkToFit="1"/>
    </xf>
    <xf numFmtId="58" fontId="42" fillId="0" borderId="15" xfId="0" applyNumberFormat="1" applyFont="1" applyFill="1" applyBorder="1" applyAlignment="1">
      <alignment vertical="center" wrapText="1" shrinkToFit="1"/>
    </xf>
    <xf numFmtId="58" fontId="0" fillId="33" borderId="10" xfId="0" applyNumberFormat="1" applyFont="1" applyFill="1" applyBorder="1" applyAlignment="1">
      <alignment vertical="center" wrapText="1"/>
    </xf>
    <xf numFmtId="58" fontId="42" fillId="33" borderId="10" xfId="0" applyNumberFormat="1" applyFont="1" applyFill="1" applyBorder="1" applyAlignment="1">
      <alignment vertical="center" wrapText="1" shrinkToFit="1"/>
    </xf>
    <xf numFmtId="58" fontId="42" fillId="33" borderId="28" xfId="0" applyNumberFormat="1" applyFont="1" applyFill="1" applyBorder="1" applyAlignment="1">
      <alignment vertical="center" wrapText="1" shrinkToFit="1"/>
    </xf>
    <xf numFmtId="0" fontId="0" fillId="33" borderId="27" xfId="0" applyFont="1" applyFill="1" applyBorder="1" applyAlignment="1">
      <alignment horizontal="center" vertical="center" wrapText="1"/>
    </xf>
    <xf numFmtId="178" fontId="42" fillId="33" borderId="28" xfId="0" applyNumberFormat="1" applyFont="1" applyFill="1" applyBorder="1" applyAlignment="1">
      <alignment horizontal="center" vertical="center" wrapText="1"/>
    </xf>
    <xf numFmtId="0" fontId="0" fillId="0" borderId="28" xfId="0" applyFont="1" applyFill="1" applyBorder="1" applyAlignment="1">
      <alignment vertical="center"/>
    </xf>
    <xf numFmtId="0" fontId="0" fillId="0" borderId="30" xfId="0" applyFont="1" applyFill="1" applyBorder="1" applyAlignment="1">
      <alignment vertical="center"/>
    </xf>
    <xf numFmtId="178" fontId="42" fillId="33" borderId="10" xfId="0" applyNumberFormat="1" applyFont="1" applyFill="1" applyBorder="1" applyAlignment="1">
      <alignment horizontal="center"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27" xfId="0" applyFont="1" applyFill="1" applyBorder="1" applyAlignment="1">
      <alignment horizontal="center" vertical="center" wrapText="1" shrinkToFit="1"/>
    </xf>
    <xf numFmtId="0" fontId="0" fillId="0" borderId="28" xfId="0" applyFont="1" applyFill="1" applyBorder="1" applyAlignment="1">
      <alignment horizontal="center" vertical="center" wrapText="1"/>
    </xf>
    <xf numFmtId="0" fontId="0" fillId="0" borderId="34" xfId="0" applyFont="1" applyBorder="1" applyAlignment="1">
      <alignment vertical="center"/>
    </xf>
    <xf numFmtId="0" fontId="0" fillId="0" borderId="22" xfId="0"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49" fontId="42" fillId="0" borderId="10" xfId="0" applyNumberFormat="1" applyFont="1" applyFill="1" applyBorder="1" applyAlignment="1">
      <alignment horizontal="center" vertical="center" wrapText="1"/>
    </xf>
    <xf numFmtId="0" fontId="43" fillId="0" borderId="12" xfId="0" applyFont="1" applyFill="1" applyBorder="1" applyAlignment="1">
      <alignment vertical="center" wrapText="1"/>
    </xf>
    <xf numFmtId="179" fontId="43" fillId="0" borderId="10" xfId="0" applyNumberFormat="1" applyFont="1" applyFill="1" applyBorder="1" applyAlignment="1">
      <alignment vertical="center" shrinkToFit="1"/>
    </xf>
    <xf numFmtId="3" fontId="0" fillId="0" borderId="10" xfId="0" applyNumberFormat="1" applyFont="1" applyBorder="1" applyAlignment="1">
      <alignment vertical="center"/>
    </xf>
    <xf numFmtId="9" fontId="0" fillId="0" borderId="19" xfId="0" applyNumberFormat="1" applyFont="1" applyFill="1" applyBorder="1" applyAlignment="1">
      <alignment vertical="center"/>
    </xf>
    <xf numFmtId="0" fontId="0" fillId="0" borderId="20" xfId="0" applyFont="1" applyBorder="1" applyAlignment="1">
      <alignment vertical="center"/>
    </xf>
    <xf numFmtId="0" fontId="0" fillId="0" borderId="23" xfId="0" applyFont="1" applyBorder="1" applyAlignment="1">
      <alignment vertical="center"/>
    </xf>
    <xf numFmtId="180" fontId="0" fillId="0" borderId="19" xfId="0" applyNumberFormat="1" applyFont="1" applyBorder="1" applyAlignment="1">
      <alignment horizontal="right" vertical="center" wrapText="1"/>
    </xf>
    <xf numFmtId="0" fontId="0" fillId="0" borderId="19" xfId="0" applyFont="1" applyBorder="1" applyAlignment="1">
      <alignment horizontal="center" vertical="center"/>
    </xf>
    <xf numFmtId="181" fontId="0" fillId="0" borderId="18" xfId="0" applyNumberFormat="1" applyFont="1" applyBorder="1" applyAlignment="1">
      <alignment vertical="center" wrapText="1"/>
    </xf>
    <xf numFmtId="181" fontId="0" fillId="0" borderId="19" xfId="0" applyNumberFormat="1" applyFont="1" applyBorder="1" applyAlignment="1">
      <alignment vertical="center" wrapText="1"/>
    </xf>
    <xf numFmtId="180" fontId="0" fillId="0" borderId="19" xfId="0" applyNumberFormat="1" applyFont="1" applyBorder="1" applyAlignment="1">
      <alignment vertical="center"/>
    </xf>
    <xf numFmtId="10" fontId="0" fillId="0" borderId="19" xfId="0" applyNumberFormat="1" applyFont="1" applyBorder="1" applyAlignment="1">
      <alignment vertical="center" wrapText="1"/>
    </xf>
    <xf numFmtId="0" fontId="0" fillId="33" borderId="18" xfId="0" applyFont="1" applyFill="1" applyBorder="1" applyAlignment="1">
      <alignment vertical="center" wrapText="1"/>
    </xf>
    <xf numFmtId="178" fontId="0" fillId="33" borderId="19" xfId="0" applyNumberFormat="1" applyFont="1" applyFill="1" applyBorder="1" applyAlignment="1">
      <alignment horizontal="right" vertical="center" wrapText="1"/>
    </xf>
    <xf numFmtId="9" fontId="0" fillId="33" borderId="19" xfId="0" applyNumberFormat="1" applyFont="1" applyFill="1" applyBorder="1" applyAlignment="1">
      <alignment vertical="center" wrapText="1"/>
    </xf>
    <xf numFmtId="0" fontId="32" fillId="33" borderId="20" xfId="0" applyFont="1" applyFill="1" applyBorder="1" applyAlignment="1">
      <alignment vertical="center" wrapText="1"/>
    </xf>
    <xf numFmtId="0" fontId="0" fillId="33" borderId="21" xfId="0" applyFont="1" applyFill="1" applyBorder="1" applyAlignment="1">
      <alignment vertical="center"/>
    </xf>
    <xf numFmtId="0" fontId="0" fillId="33" borderId="22" xfId="0" applyFont="1" applyFill="1" applyBorder="1" applyAlignment="1">
      <alignment vertical="center" wrapText="1"/>
    </xf>
    <xf numFmtId="178" fontId="0" fillId="33" borderId="10" xfId="0" applyNumberFormat="1" applyFont="1" applyFill="1" applyBorder="1" applyAlignment="1">
      <alignment horizontal="right" vertical="center" wrapText="1"/>
    </xf>
    <xf numFmtId="3" fontId="42" fillId="33" borderId="10" xfId="0" applyNumberFormat="1" applyFont="1" applyFill="1" applyBorder="1" applyAlignment="1">
      <alignment vertical="center" wrapText="1"/>
    </xf>
    <xf numFmtId="0" fontId="0" fillId="0" borderId="0" xfId="0" applyFont="1" applyAlignment="1">
      <alignment vertical="center" wrapText="1"/>
    </xf>
    <xf numFmtId="38" fontId="0" fillId="0" borderId="19" xfId="48" applyFont="1" applyBorder="1" applyAlignment="1">
      <alignment vertical="center"/>
    </xf>
    <xf numFmtId="177" fontId="0" fillId="0" borderId="19" xfId="0" applyNumberFormat="1" applyFont="1" applyBorder="1" applyAlignment="1">
      <alignment vertical="center"/>
    </xf>
    <xf numFmtId="9" fontId="0" fillId="33" borderId="10" xfId="0" applyNumberFormat="1" applyFont="1" applyFill="1" applyBorder="1" applyAlignment="1">
      <alignment vertical="center" wrapText="1"/>
    </xf>
    <xf numFmtId="179" fontId="0" fillId="0" borderId="10" xfId="0" applyNumberFormat="1" applyFont="1" applyBorder="1" applyAlignment="1">
      <alignment vertical="center" shrinkToFit="1"/>
    </xf>
    <xf numFmtId="38" fontId="0" fillId="0" borderId="10" xfId="48" applyFont="1" applyBorder="1" applyAlignment="1">
      <alignment vertical="center"/>
    </xf>
    <xf numFmtId="58" fontId="0" fillId="0" borderId="19" xfId="0" applyNumberFormat="1" applyFont="1" applyBorder="1" applyAlignment="1">
      <alignment vertical="center" wrapText="1"/>
    </xf>
    <xf numFmtId="38" fontId="0" fillId="0" borderId="19" xfId="48" applyFont="1" applyBorder="1" applyAlignment="1">
      <alignment vertical="center" wrapText="1"/>
    </xf>
    <xf numFmtId="177" fontId="0" fillId="0" borderId="19" xfId="42" applyNumberFormat="1"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38" fontId="0" fillId="0" borderId="10" xfId="48" applyFont="1" applyBorder="1" applyAlignment="1">
      <alignment vertical="center" wrapText="1"/>
    </xf>
    <xf numFmtId="177" fontId="0" fillId="0" borderId="10" xfId="42" applyNumberFormat="1" applyFont="1" applyBorder="1" applyAlignment="1">
      <alignment vertical="center" wrapText="1"/>
    </xf>
    <xf numFmtId="0" fontId="0" fillId="0" borderId="23" xfId="0" applyFont="1" applyBorder="1" applyAlignment="1">
      <alignment vertical="center" wrapText="1"/>
    </xf>
    <xf numFmtId="0" fontId="0" fillId="33" borderId="19" xfId="0" applyFont="1" applyFill="1" applyBorder="1" applyAlignment="1">
      <alignment horizontal="center" vertical="center" wrapText="1"/>
    </xf>
    <xf numFmtId="178" fontId="0" fillId="33" borderId="19" xfId="0" applyNumberFormat="1" applyFont="1" applyFill="1" applyBorder="1" applyAlignment="1">
      <alignment horizontal="center"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18" xfId="0" applyFont="1" applyFill="1" applyBorder="1" applyAlignment="1">
      <alignment horizontal="center" vertical="center" wrapText="1"/>
    </xf>
    <xf numFmtId="182" fontId="0" fillId="33" borderId="19" xfId="0" applyNumberFormat="1" applyFont="1" applyFill="1" applyBorder="1" applyAlignment="1">
      <alignment vertical="center" wrapText="1"/>
    </xf>
    <xf numFmtId="0" fontId="0" fillId="33" borderId="21" xfId="0" applyFont="1" applyFill="1" applyBorder="1" applyAlignment="1">
      <alignment vertical="center" wrapText="1"/>
    </xf>
    <xf numFmtId="58" fontId="0" fillId="33" borderId="19" xfId="0" applyNumberFormat="1" applyFont="1" applyFill="1" applyBorder="1" applyAlignment="1">
      <alignment vertical="center"/>
    </xf>
    <xf numFmtId="0" fontId="0" fillId="33"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178" fontId="0" fillId="33" borderId="19" xfId="0" applyNumberFormat="1" applyFont="1" applyFill="1" applyBorder="1" applyAlignment="1">
      <alignment horizontal="center" vertical="center" wrapText="1"/>
    </xf>
    <xf numFmtId="3" fontId="0" fillId="33" borderId="19" xfId="0" applyNumberFormat="1" applyFont="1" applyFill="1" applyBorder="1" applyAlignment="1">
      <alignment vertical="center" wrapText="1"/>
    </xf>
    <xf numFmtId="0" fontId="0" fillId="33" borderId="19" xfId="0" applyFont="1" applyFill="1" applyBorder="1" applyAlignment="1">
      <alignment vertical="center" wrapText="1"/>
    </xf>
    <xf numFmtId="0" fontId="0" fillId="33" borderId="20" xfId="0" applyFont="1" applyFill="1" applyBorder="1" applyAlignment="1">
      <alignment vertical="center" wrapText="1"/>
    </xf>
    <xf numFmtId="0" fontId="0" fillId="0" borderId="18" xfId="0" applyFont="1" applyFill="1" applyBorder="1" applyAlignment="1">
      <alignment horizontal="center" vertical="center" wrapText="1"/>
    </xf>
    <xf numFmtId="178" fontId="0" fillId="0" borderId="19" xfId="0" applyNumberFormat="1" applyFont="1" applyFill="1" applyBorder="1" applyAlignment="1">
      <alignment horizontal="center" vertical="center"/>
    </xf>
    <xf numFmtId="176"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wrapText="1"/>
    </xf>
    <xf numFmtId="58" fontId="0" fillId="0" borderId="19" xfId="0" applyNumberFormat="1" applyFont="1" applyFill="1" applyBorder="1" applyAlignment="1">
      <alignment vertical="center"/>
    </xf>
    <xf numFmtId="0" fontId="0" fillId="0" borderId="22" xfId="0" applyFont="1" applyFill="1" applyBorder="1" applyAlignment="1">
      <alignment horizontal="center" vertical="center" wrapText="1"/>
    </xf>
    <xf numFmtId="0" fontId="0" fillId="0" borderId="10" xfId="0" applyFont="1" applyFill="1" applyBorder="1" applyAlignment="1">
      <alignment horizontal="center" vertical="center" wrapText="1"/>
    </xf>
    <xf numFmtId="178" fontId="0" fillId="0" borderId="10" xfId="0" applyNumberFormat="1" applyFont="1" applyFill="1" applyBorder="1" applyAlignment="1">
      <alignment horizontal="center" vertical="center"/>
    </xf>
    <xf numFmtId="176" fontId="0" fillId="0" borderId="10" xfId="0" applyNumberFormat="1" applyFont="1" applyFill="1" applyBorder="1" applyAlignment="1">
      <alignment vertical="center" wrapText="1"/>
    </xf>
    <xf numFmtId="0" fontId="0" fillId="0" borderId="10" xfId="0" applyFont="1" applyFill="1" applyBorder="1" applyAlignment="1">
      <alignment vertical="center"/>
    </xf>
    <xf numFmtId="0" fontId="0" fillId="0" borderId="14" xfId="0" applyFont="1" applyFill="1" applyBorder="1" applyAlignment="1">
      <alignment vertical="center" wrapText="1"/>
    </xf>
    <xf numFmtId="58" fontId="0" fillId="0" borderId="10" xfId="0" applyNumberFormat="1" applyFont="1" applyFill="1" applyBorder="1" applyAlignment="1">
      <alignment vertical="center"/>
    </xf>
    <xf numFmtId="0" fontId="0" fillId="0" borderId="27" xfId="0" applyFont="1" applyFill="1" applyBorder="1" applyAlignment="1">
      <alignment horizontal="center" vertical="center" wrapText="1"/>
    </xf>
    <xf numFmtId="0" fontId="0" fillId="33" borderId="10" xfId="0" applyFont="1" applyFill="1" applyBorder="1" applyAlignment="1">
      <alignment horizontal="center" vertical="center" wrapText="1"/>
    </xf>
    <xf numFmtId="176" fontId="0" fillId="0" borderId="28" xfId="0" applyNumberFormat="1" applyFont="1" applyFill="1" applyBorder="1" applyAlignment="1">
      <alignment vertical="center" wrapText="1"/>
    </xf>
    <xf numFmtId="0" fontId="0" fillId="0" borderId="28" xfId="0" applyFont="1" applyFill="1" applyBorder="1" applyAlignment="1">
      <alignment vertical="center"/>
    </xf>
    <xf numFmtId="0" fontId="0" fillId="0" borderId="30" xfId="0" applyFont="1" applyFill="1" applyBorder="1" applyAlignment="1">
      <alignment vertical="center" wrapText="1"/>
    </xf>
    <xf numFmtId="0" fontId="0" fillId="0" borderId="28" xfId="0" applyFont="1" applyFill="1" applyBorder="1" applyAlignment="1">
      <alignment horizontal="center" vertical="center" wrapText="1"/>
    </xf>
    <xf numFmtId="178" fontId="0" fillId="0" borderId="28" xfId="0" applyNumberFormat="1" applyFont="1" applyFill="1" applyBorder="1" applyAlignment="1">
      <alignment horizontal="center" vertical="center"/>
    </xf>
    <xf numFmtId="58" fontId="42" fillId="33" borderId="28" xfId="0" applyNumberFormat="1" applyFont="1" applyFill="1" applyBorder="1" applyAlignment="1">
      <alignment vertical="center" shrinkToFit="1"/>
    </xf>
    <xf numFmtId="58" fontId="42" fillId="33" borderId="10" xfId="0" applyNumberFormat="1" applyFont="1" applyFill="1" applyBorder="1" applyAlignment="1">
      <alignment vertical="center" shrinkToFit="1"/>
    </xf>
    <xf numFmtId="58" fontId="42" fillId="0" borderId="28" xfId="0" applyNumberFormat="1" applyFont="1" applyFill="1" applyBorder="1" applyAlignment="1">
      <alignment vertical="center" shrinkToFit="1"/>
    </xf>
    <xf numFmtId="58" fontId="42" fillId="33" borderId="10" xfId="0" applyNumberFormat="1" applyFont="1" applyFill="1" applyBorder="1" applyAlignment="1">
      <alignment vertical="center" wrapText="1"/>
    </xf>
    <xf numFmtId="58" fontId="0" fillId="0" borderId="28" xfId="0" applyNumberFormat="1" applyFont="1" applyFill="1" applyBorder="1" applyAlignment="1">
      <alignment vertical="center"/>
    </xf>
    <xf numFmtId="58" fontId="0" fillId="33" borderId="19" xfId="0" applyNumberFormat="1" applyFont="1" applyFill="1" applyBorder="1" applyAlignment="1">
      <alignment vertical="center" wrapText="1"/>
    </xf>
    <xf numFmtId="0" fontId="0" fillId="0" borderId="18" xfId="0" applyFont="1" applyBorder="1" applyAlignment="1">
      <alignment vertical="center" wrapText="1"/>
    </xf>
    <xf numFmtId="58" fontId="0" fillId="0" borderId="19" xfId="0" applyNumberFormat="1" applyFont="1" applyBorder="1" applyAlignment="1">
      <alignment vertical="center"/>
    </xf>
    <xf numFmtId="0" fontId="0" fillId="0" borderId="19" xfId="0" applyFont="1" applyBorder="1" applyAlignment="1" quotePrefix="1">
      <alignment vertical="center"/>
    </xf>
    <xf numFmtId="38" fontId="0" fillId="0" borderId="19" xfId="48" applyFont="1" applyBorder="1" applyAlignment="1">
      <alignment vertical="center"/>
    </xf>
    <xf numFmtId="177" fontId="0" fillId="0" borderId="19" xfId="42" applyNumberFormat="1" applyFont="1" applyBorder="1" applyAlignment="1">
      <alignment vertical="center"/>
    </xf>
    <xf numFmtId="0" fontId="42" fillId="0" borderId="10" xfId="0" applyFont="1" applyFill="1" applyBorder="1" applyAlignment="1">
      <alignment vertical="center" wrapText="1"/>
    </xf>
    <xf numFmtId="181" fontId="0" fillId="0" borderId="10" xfId="0" applyNumberFormat="1" applyFont="1" applyFill="1" applyBorder="1" applyAlignment="1">
      <alignment vertical="center"/>
    </xf>
    <xf numFmtId="9" fontId="0"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Border="1" applyAlignment="1">
      <alignment vertical="center" wrapText="1"/>
    </xf>
    <xf numFmtId="58" fontId="42" fillId="0" borderId="10" xfId="0" applyNumberFormat="1" applyFont="1" applyFill="1" applyBorder="1" applyAlignment="1">
      <alignment horizontal="right" vertical="center"/>
    </xf>
    <xf numFmtId="178" fontId="0" fillId="0" borderId="10" xfId="0" applyNumberFormat="1" applyFont="1" applyBorder="1" applyAlignment="1">
      <alignment horizontal="center" vertical="center"/>
    </xf>
    <xf numFmtId="178" fontId="0" fillId="0" borderId="19" xfId="0" applyNumberFormat="1" applyFont="1" applyBorder="1" applyAlignment="1">
      <alignment horizontal="center" vertical="center"/>
    </xf>
    <xf numFmtId="58" fontId="7" fillId="0" borderId="10" xfId="61" applyNumberFormat="1" applyFont="1" applyFill="1" applyBorder="1" applyAlignment="1">
      <alignment horizontal="right" vertical="center" wrapText="1"/>
      <protection/>
    </xf>
    <xf numFmtId="178" fontId="0" fillId="0" borderId="19" xfId="0" applyNumberFormat="1" applyFont="1" applyBorder="1" applyAlignment="1">
      <alignment horizontal="center" vertical="center" wrapText="1"/>
    </xf>
    <xf numFmtId="181" fontId="0" fillId="0" borderId="19" xfId="0" applyNumberFormat="1" applyFont="1" applyBorder="1" applyAlignment="1">
      <alignment horizontal="center" vertical="center" wrapText="1"/>
    </xf>
    <xf numFmtId="0" fontId="0" fillId="0" borderId="20" xfId="0" applyFont="1" applyBorder="1" applyAlignment="1">
      <alignment horizontal="center" vertical="center" wrapText="1"/>
    </xf>
    <xf numFmtId="181" fontId="0" fillId="0" borderId="10" xfId="0" applyNumberFormat="1" applyFont="1" applyBorder="1" applyAlignment="1">
      <alignment horizontal="center" vertical="center" wrapText="1"/>
    </xf>
    <xf numFmtId="0" fontId="0" fillId="0" borderId="23" xfId="0" applyFont="1" applyBorder="1" applyAlignment="1">
      <alignment horizontal="center" vertical="center" wrapText="1"/>
    </xf>
    <xf numFmtId="181" fontId="0" fillId="0" borderId="19" xfId="0" applyNumberFormat="1" applyFont="1" applyBorder="1" applyAlignment="1">
      <alignment horizontal="right" vertical="center" wrapText="1"/>
    </xf>
    <xf numFmtId="181" fontId="0" fillId="0" borderId="10" xfId="0" applyNumberFormat="1" applyFont="1" applyBorder="1" applyAlignment="1">
      <alignment horizontal="right" vertical="center" wrapText="1"/>
    </xf>
    <xf numFmtId="181" fontId="0" fillId="0" borderId="10" xfId="0" applyNumberFormat="1" applyFont="1" applyFill="1" applyBorder="1" applyAlignment="1">
      <alignment horizontal="right" vertical="center" wrapText="1"/>
    </xf>
    <xf numFmtId="0" fontId="42" fillId="0" borderId="22" xfId="0" applyFont="1" applyBorder="1" applyAlignment="1">
      <alignment vertical="center" wrapText="1"/>
    </xf>
    <xf numFmtId="178" fontId="42" fillId="0" borderId="19" xfId="0" applyNumberFormat="1" applyFont="1" applyBorder="1" applyAlignment="1">
      <alignment horizontal="center" vertical="center" wrapText="1"/>
    </xf>
    <xf numFmtId="0" fontId="42" fillId="0" borderId="19" xfId="0" applyFont="1" applyBorder="1" applyAlignment="1">
      <alignment vertical="center" wrapText="1"/>
    </xf>
    <xf numFmtId="0" fontId="42" fillId="0" borderId="10" xfId="0" applyFont="1" applyFill="1" applyBorder="1" applyAlignment="1">
      <alignment horizontal="center" vertical="center" wrapText="1"/>
    </xf>
    <xf numFmtId="0" fontId="42" fillId="0" borderId="23" xfId="0" applyFont="1" applyBorder="1" applyAlignment="1">
      <alignment horizontal="center" vertical="center" wrapText="1"/>
    </xf>
    <xf numFmtId="0" fontId="42" fillId="0" borderId="23" xfId="0" applyFont="1" applyBorder="1" applyAlignment="1">
      <alignment vertical="center" wrapText="1"/>
    </xf>
    <xf numFmtId="178" fontId="42" fillId="0" borderId="19" xfId="0" applyNumberFormat="1" applyFont="1" applyBorder="1" applyAlignment="1">
      <alignment horizontal="center" vertical="center"/>
    </xf>
    <xf numFmtId="0" fontId="4" fillId="0" borderId="35" xfId="0" applyFont="1" applyFill="1" applyBorder="1" applyAlignment="1">
      <alignment horizontal="left" vertical="center" wrapText="1"/>
    </xf>
    <xf numFmtId="0" fontId="0" fillId="0" borderId="19" xfId="0" applyFont="1" applyBorder="1" applyAlignment="1">
      <alignment vertical="center" wrapText="1"/>
    </xf>
    <xf numFmtId="0" fontId="4" fillId="0" borderId="12" xfId="0" applyFont="1" applyFill="1" applyBorder="1" applyAlignment="1">
      <alignment horizontal="left" vertical="center" wrapText="1"/>
    </xf>
    <xf numFmtId="185" fontId="0" fillId="0" borderId="19" xfId="0" applyNumberFormat="1" applyBorder="1" applyAlignment="1">
      <alignment vertical="center"/>
    </xf>
    <xf numFmtId="0" fontId="0" fillId="0" borderId="20" xfId="0" applyBorder="1" applyAlignment="1">
      <alignment vertical="center"/>
    </xf>
    <xf numFmtId="185" fontId="0" fillId="0" borderId="19" xfId="0" applyNumberFormat="1" applyFont="1" applyBorder="1" applyAlignment="1">
      <alignment vertical="center"/>
    </xf>
    <xf numFmtId="0" fontId="0" fillId="0" borderId="19" xfId="0" applyFont="1" applyBorder="1" applyAlignment="1" applyProtection="1">
      <alignment vertical="center" wrapText="1"/>
      <protection locked="0"/>
    </xf>
    <xf numFmtId="38" fontId="0" fillId="0" borderId="19" xfId="48" applyFont="1" applyBorder="1" applyAlignment="1">
      <alignment vertical="center"/>
    </xf>
    <xf numFmtId="179" fontId="4" fillId="0" borderId="10" xfId="0" applyNumberFormat="1" applyFont="1" applyFill="1" applyBorder="1" applyAlignment="1">
      <alignment horizontal="right" vertical="center" shrinkToFit="1"/>
    </xf>
    <xf numFmtId="181" fontId="42" fillId="0" borderId="10" xfId="0" applyNumberFormat="1" applyFont="1" applyBorder="1" applyAlignment="1">
      <alignment horizontal="right" vertical="center" wrapText="1"/>
    </xf>
    <xf numFmtId="3" fontId="42" fillId="0" borderId="10" xfId="0" applyNumberFormat="1" applyFont="1" applyFill="1" applyBorder="1" applyAlignment="1">
      <alignment horizontal="right" vertical="center"/>
    </xf>
    <xf numFmtId="38" fontId="0" fillId="0" borderId="19" xfId="48" applyFont="1" applyBorder="1" applyAlignment="1">
      <alignment horizontal="right" vertical="center"/>
    </xf>
    <xf numFmtId="0" fontId="0" fillId="0" borderId="36" xfId="0" applyBorder="1" applyAlignment="1">
      <alignment vertical="center"/>
    </xf>
    <xf numFmtId="0" fontId="0" fillId="0" borderId="14" xfId="0" applyFont="1" applyFill="1" applyBorder="1" applyAlignment="1">
      <alignment horizontal="left" vertical="center" wrapText="1"/>
    </xf>
    <xf numFmtId="0" fontId="0" fillId="0" borderId="18" xfId="0" applyFont="1" applyBorder="1" applyAlignment="1">
      <alignment vertical="center" wrapText="1"/>
    </xf>
    <xf numFmtId="0" fontId="0" fillId="0" borderId="23" xfId="0" applyBorder="1" applyAlignment="1">
      <alignment vertical="center"/>
    </xf>
    <xf numFmtId="58" fontId="0" fillId="0" borderId="19" xfId="0" applyNumberFormat="1" applyFont="1" applyBorder="1" applyAlignment="1">
      <alignment vertical="center"/>
    </xf>
    <xf numFmtId="49" fontId="0" fillId="0" borderId="19" xfId="0" applyNumberFormat="1" applyFont="1" applyBorder="1" applyAlignment="1">
      <alignment vertical="center" wrapText="1"/>
    </xf>
    <xf numFmtId="3" fontId="0" fillId="0" borderId="19" xfId="0" applyNumberFormat="1" applyFont="1" applyBorder="1" applyAlignment="1">
      <alignment vertical="center"/>
    </xf>
    <xf numFmtId="178" fontId="0" fillId="0" borderId="19" xfId="0" applyNumberFormat="1" applyFont="1" applyFill="1" applyBorder="1" applyAlignment="1">
      <alignment horizontal="right" vertical="center" wrapText="1"/>
    </xf>
    <xf numFmtId="0" fontId="41" fillId="0" borderId="19" xfId="0" applyFont="1" applyFill="1" applyBorder="1" applyAlignment="1">
      <alignment horizontal="center" vertical="center" wrapText="1"/>
    </xf>
    <xf numFmtId="0" fontId="41" fillId="0" borderId="19"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1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1" fillId="0" borderId="37" xfId="0" applyFont="1" applyBorder="1" applyAlignment="1">
      <alignment horizontal="center" vertical="center" wrapText="1"/>
    </xf>
    <xf numFmtId="0" fontId="41" fillId="0" borderId="38" xfId="0" applyFont="1" applyBorder="1" applyAlignment="1">
      <alignment horizontal="center" vertical="center" wrapText="1"/>
    </xf>
    <xf numFmtId="0" fontId="41" fillId="0" borderId="15"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調査票２（国交省）"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0</xdr:row>
      <xdr:rowOff>9525</xdr:rowOff>
    </xdr:from>
    <xdr:ext cx="704850" cy="276225"/>
    <xdr:sp>
      <xdr:nvSpPr>
        <xdr:cNvPr id="1" name="テキスト ボックス 1"/>
        <xdr:cNvSpPr txBox="1">
          <a:spLocks noChangeArrowheads="1"/>
        </xdr:cNvSpPr>
      </xdr:nvSpPr>
      <xdr:spPr>
        <a:xfrm>
          <a:off x="12582525"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332"/>
  <sheetViews>
    <sheetView tabSelected="1" view="pageBreakPreview" zoomScaleSheetLayoutView="100" zoomScalePageLayoutView="0" workbookViewId="0" topLeftCell="A257">
      <selection activeCell="D258" sqref="D258"/>
    </sheetView>
  </sheetViews>
  <sheetFormatPr defaultColWidth="9.140625" defaultRowHeight="15"/>
  <cols>
    <col min="2" max="3" width="14.00390625" style="0" customWidth="1"/>
    <col min="4" max="4" width="18.7109375" style="0" customWidth="1"/>
    <col min="5" max="5" width="15.421875" style="0" customWidth="1"/>
    <col min="6" max="6" width="14.421875" style="0" customWidth="1"/>
    <col min="7" max="7" width="22.00390625" style="0" customWidth="1"/>
    <col min="8" max="9" width="14.00390625" style="0" customWidth="1"/>
    <col min="10" max="10" width="7.421875" style="0" customWidth="1"/>
    <col min="11" max="11" width="10.8515625" style="0" customWidth="1"/>
    <col min="12" max="14" width="11.57421875" style="0" customWidth="1"/>
    <col min="15" max="15" width="8.8515625" style="0" customWidth="1"/>
  </cols>
  <sheetData>
    <row r="1" spans="2:15" ht="31.5" customHeight="1">
      <c r="B1" s="375" t="s">
        <v>16</v>
      </c>
      <c r="C1" s="376"/>
      <c r="D1" s="376"/>
      <c r="E1" s="376"/>
      <c r="F1" s="376"/>
      <c r="G1" s="376"/>
      <c r="H1" s="376"/>
      <c r="I1" s="376"/>
      <c r="J1" s="376"/>
      <c r="K1" s="376"/>
      <c r="L1" s="376"/>
      <c r="M1" s="376"/>
      <c r="N1" s="376"/>
      <c r="O1" s="376"/>
    </row>
    <row r="2" spans="2:15" ht="14.25" thickBot="1">
      <c r="B2" s="66"/>
      <c r="C2" s="66"/>
      <c r="D2" s="66"/>
      <c r="E2" s="66"/>
      <c r="F2" s="66"/>
      <c r="G2" s="66"/>
      <c r="H2" s="66"/>
      <c r="I2" s="66"/>
      <c r="J2" s="66"/>
      <c r="K2" s="66"/>
      <c r="L2" s="66"/>
      <c r="M2" s="66"/>
      <c r="N2" s="66"/>
      <c r="O2" s="66"/>
    </row>
    <row r="3" spans="1:15" ht="67.5" customHeight="1">
      <c r="A3" s="58"/>
      <c r="B3" s="377" t="s">
        <v>9</v>
      </c>
      <c r="C3" s="371" t="s">
        <v>0</v>
      </c>
      <c r="D3" s="371" t="s">
        <v>1</v>
      </c>
      <c r="E3" s="371" t="s">
        <v>2</v>
      </c>
      <c r="F3" s="371" t="s">
        <v>17</v>
      </c>
      <c r="G3" s="371" t="s">
        <v>11</v>
      </c>
      <c r="H3" s="371" t="s">
        <v>3</v>
      </c>
      <c r="I3" s="371" t="s">
        <v>4</v>
      </c>
      <c r="J3" s="371" t="s">
        <v>5</v>
      </c>
      <c r="K3" s="370" t="s">
        <v>10</v>
      </c>
      <c r="L3" s="370" t="s">
        <v>12</v>
      </c>
      <c r="M3" s="370"/>
      <c r="N3" s="370"/>
      <c r="O3" s="373" t="s">
        <v>6</v>
      </c>
    </row>
    <row r="4" spans="1:15" ht="29.25" customHeight="1" thickBot="1">
      <c r="A4" s="58"/>
      <c r="B4" s="378"/>
      <c r="C4" s="372"/>
      <c r="D4" s="372"/>
      <c r="E4" s="372"/>
      <c r="F4" s="372"/>
      <c r="G4" s="372"/>
      <c r="H4" s="372"/>
      <c r="I4" s="372"/>
      <c r="J4" s="372"/>
      <c r="K4" s="379"/>
      <c r="L4" s="77" t="s">
        <v>8</v>
      </c>
      <c r="M4" s="77" t="s">
        <v>7</v>
      </c>
      <c r="N4" s="77" t="s">
        <v>13</v>
      </c>
      <c r="O4" s="374"/>
    </row>
    <row r="5" spans="1:15" ht="111.75" customHeight="1">
      <c r="A5" s="58"/>
      <c r="B5" s="84" t="s">
        <v>500</v>
      </c>
      <c r="C5" s="86" t="s">
        <v>501</v>
      </c>
      <c r="D5" s="85">
        <v>42826</v>
      </c>
      <c r="E5" s="86" t="s">
        <v>502</v>
      </c>
      <c r="F5" s="87">
        <v>9011105004983</v>
      </c>
      <c r="G5" s="95" t="s">
        <v>503</v>
      </c>
      <c r="H5" s="89">
        <v>27649987</v>
      </c>
      <c r="I5" s="89">
        <v>27448927</v>
      </c>
      <c r="J5" s="90">
        <f>I5/H5</f>
        <v>0.9927283871779036</v>
      </c>
      <c r="K5" s="91">
        <v>1</v>
      </c>
      <c r="L5" s="92"/>
      <c r="M5" s="92"/>
      <c r="N5" s="92"/>
      <c r="O5" s="93"/>
    </row>
    <row r="6" spans="1:15" ht="124.5" customHeight="1">
      <c r="A6" s="58"/>
      <c r="B6" s="94" t="s">
        <v>504</v>
      </c>
      <c r="C6" s="44" t="s">
        <v>505</v>
      </c>
      <c r="D6" s="85">
        <v>42826</v>
      </c>
      <c r="E6" s="86" t="s">
        <v>506</v>
      </c>
      <c r="F6" s="87">
        <v>6010005015219</v>
      </c>
      <c r="G6" s="88" t="s">
        <v>503</v>
      </c>
      <c r="H6" s="89">
        <v>27356400</v>
      </c>
      <c r="I6" s="89">
        <v>27162000</v>
      </c>
      <c r="J6" s="90">
        <f>I6/H6</f>
        <v>0.9928938018160284</v>
      </c>
      <c r="K6" s="91">
        <v>1</v>
      </c>
      <c r="L6" s="92"/>
      <c r="M6" s="92"/>
      <c r="N6" s="92"/>
      <c r="O6" s="93"/>
    </row>
    <row r="7" spans="1:15" ht="133.5" customHeight="1">
      <c r="A7" s="58"/>
      <c r="B7" s="135" t="s">
        <v>570</v>
      </c>
      <c r="C7" s="18" t="s">
        <v>571</v>
      </c>
      <c r="D7" s="21">
        <v>42826</v>
      </c>
      <c r="E7" s="136" t="s">
        <v>572</v>
      </c>
      <c r="F7" s="137" t="s">
        <v>573</v>
      </c>
      <c r="G7" s="18" t="s">
        <v>574</v>
      </c>
      <c r="H7" s="105" t="s">
        <v>575</v>
      </c>
      <c r="I7" s="105" t="s">
        <v>575</v>
      </c>
      <c r="J7" s="138" t="s">
        <v>576</v>
      </c>
      <c r="K7" s="139"/>
      <c r="L7" s="139"/>
      <c r="M7" s="139"/>
      <c r="N7" s="139"/>
      <c r="O7" s="140" t="s">
        <v>577</v>
      </c>
    </row>
    <row r="8" spans="1:15" ht="121.5" customHeight="1">
      <c r="A8" s="58"/>
      <c r="B8" s="135" t="s">
        <v>578</v>
      </c>
      <c r="C8" s="18" t="s">
        <v>571</v>
      </c>
      <c r="D8" s="21">
        <v>42826</v>
      </c>
      <c r="E8" s="136" t="s">
        <v>572</v>
      </c>
      <c r="F8" s="137" t="s">
        <v>573</v>
      </c>
      <c r="G8" s="18" t="s">
        <v>574</v>
      </c>
      <c r="H8" s="105" t="s">
        <v>579</v>
      </c>
      <c r="I8" s="105" t="s">
        <v>579</v>
      </c>
      <c r="J8" s="138" t="s">
        <v>576</v>
      </c>
      <c r="K8" s="139"/>
      <c r="L8" s="139"/>
      <c r="M8" s="139"/>
      <c r="N8" s="139"/>
      <c r="O8" s="140" t="s">
        <v>577</v>
      </c>
    </row>
    <row r="9" spans="1:15" ht="125.25" customHeight="1">
      <c r="A9" s="58"/>
      <c r="B9" s="135" t="s">
        <v>580</v>
      </c>
      <c r="C9" s="18" t="s">
        <v>571</v>
      </c>
      <c r="D9" s="21">
        <v>42826</v>
      </c>
      <c r="E9" s="136" t="s">
        <v>581</v>
      </c>
      <c r="F9" s="137" t="s">
        <v>582</v>
      </c>
      <c r="G9" s="18" t="s">
        <v>574</v>
      </c>
      <c r="H9" s="105" t="s">
        <v>583</v>
      </c>
      <c r="I9" s="105" t="s">
        <v>583</v>
      </c>
      <c r="J9" s="138" t="s">
        <v>576</v>
      </c>
      <c r="K9" s="139"/>
      <c r="L9" s="139"/>
      <c r="M9" s="139"/>
      <c r="N9" s="139"/>
      <c r="O9" s="140" t="s">
        <v>577</v>
      </c>
    </row>
    <row r="10" spans="1:15" ht="124.5" customHeight="1">
      <c r="A10" s="58"/>
      <c r="B10" s="135" t="s">
        <v>584</v>
      </c>
      <c r="C10" s="18" t="s">
        <v>571</v>
      </c>
      <c r="D10" s="21">
        <v>42826</v>
      </c>
      <c r="E10" s="136" t="s">
        <v>581</v>
      </c>
      <c r="F10" s="137" t="s">
        <v>582</v>
      </c>
      <c r="G10" s="18" t="s">
        <v>574</v>
      </c>
      <c r="H10" s="105" t="s">
        <v>585</v>
      </c>
      <c r="I10" s="105" t="s">
        <v>585</v>
      </c>
      <c r="J10" s="138" t="s">
        <v>576</v>
      </c>
      <c r="K10" s="139"/>
      <c r="L10" s="139"/>
      <c r="M10" s="139"/>
      <c r="N10" s="139"/>
      <c r="O10" s="140" t="s">
        <v>577</v>
      </c>
    </row>
    <row r="11" spans="1:15" ht="130.5" customHeight="1">
      <c r="A11" s="58"/>
      <c r="B11" s="135" t="s">
        <v>586</v>
      </c>
      <c r="C11" s="18" t="s">
        <v>571</v>
      </c>
      <c r="D11" s="21">
        <v>42826</v>
      </c>
      <c r="E11" s="136" t="s">
        <v>587</v>
      </c>
      <c r="F11" s="137" t="s">
        <v>588</v>
      </c>
      <c r="G11" s="18" t="s">
        <v>574</v>
      </c>
      <c r="H11" s="105">
        <v>7748460</v>
      </c>
      <c r="I11" s="105">
        <v>7748460</v>
      </c>
      <c r="J11" s="138">
        <f>I11/H11</f>
        <v>1</v>
      </c>
      <c r="K11" s="139"/>
      <c r="L11" s="139"/>
      <c r="M11" s="139"/>
      <c r="N11" s="139"/>
      <c r="O11" s="140"/>
    </row>
    <row r="12" spans="1:15" ht="101.25" customHeight="1">
      <c r="A12" s="58"/>
      <c r="B12" s="59" t="s">
        <v>18</v>
      </c>
      <c r="C12" s="3" t="s">
        <v>19</v>
      </c>
      <c r="D12" s="11">
        <v>42828</v>
      </c>
      <c r="E12" s="3" t="s">
        <v>21</v>
      </c>
      <c r="F12" s="8">
        <v>2700150011955</v>
      </c>
      <c r="G12" s="3" t="s">
        <v>20</v>
      </c>
      <c r="H12" s="4">
        <v>33270922</v>
      </c>
      <c r="I12" s="4">
        <v>33270922</v>
      </c>
      <c r="J12" s="5">
        <v>1</v>
      </c>
      <c r="K12" s="3">
        <v>0</v>
      </c>
      <c r="L12" s="3"/>
      <c r="M12" s="3"/>
      <c r="N12" s="3"/>
      <c r="O12" s="67"/>
    </row>
    <row r="13" spans="1:15" ht="101.25" customHeight="1">
      <c r="A13" s="58"/>
      <c r="B13" s="59" t="s">
        <v>18</v>
      </c>
      <c r="C13" s="3" t="s">
        <v>19</v>
      </c>
      <c r="D13" s="11">
        <v>42828</v>
      </c>
      <c r="E13" s="3" t="s">
        <v>22</v>
      </c>
      <c r="F13" s="8">
        <v>2700150042141</v>
      </c>
      <c r="G13" s="3" t="s">
        <v>20</v>
      </c>
      <c r="H13" s="4">
        <v>27417182</v>
      </c>
      <c r="I13" s="4">
        <v>27417182</v>
      </c>
      <c r="J13" s="5">
        <v>1</v>
      </c>
      <c r="K13" s="3">
        <v>0</v>
      </c>
      <c r="L13" s="3"/>
      <c r="M13" s="3"/>
      <c r="N13" s="3"/>
      <c r="O13" s="67"/>
    </row>
    <row r="14" spans="1:15" ht="101.25" customHeight="1">
      <c r="A14" s="58"/>
      <c r="B14" s="59" t="s">
        <v>18</v>
      </c>
      <c r="C14" s="3" t="s">
        <v>19</v>
      </c>
      <c r="D14" s="11">
        <v>42828</v>
      </c>
      <c r="E14" s="3" t="s">
        <v>23</v>
      </c>
      <c r="F14" s="8">
        <v>1700150024578</v>
      </c>
      <c r="G14" s="3" t="s">
        <v>20</v>
      </c>
      <c r="H14" s="4">
        <v>74060659</v>
      </c>
      <c r="I14" s="4">
        <v>74060659</v>
      </c>
      <c r="J14" s="5">
        <v>1</v>
      </c>
      <c r="K14" s="3">
        <v>0</v>
      </c>
      <c r="L14" s="3"/>
      <c r="M14" s="3"/>
      <c r="N14" s="3"/>
      <c r="O14" s="67"/>
    </row>
    <row r="15" spans="1:15" ht="126.75" customHeight="1">
      <c r="A15" s="58"/>
      <c r="B15" s="59" t="s">
        <v>24</v>
      </c>
      <c r="C15" s="3" t="s">
        <v>19</v>
      </c>
      <c r="D15" s="11">
        <v>42828</v>
      </c>
      <c r="E15" s="4" t="s">
        <v>25</v>
      </c>
      <c r="F15" s="8">
        <v>4010605002519</v>
      </c>
      <c r="G15" s="4" t="s">
        <v>26</v>
      </c>
      <c r="H15" s="4">
        <v>113285922</v>
      </c>
      <c r="I15" s="4">
        <v>113285922</v>
      </c>
      <c r="J15" s="5">
        <v>1</v>
      </c>
      <c r="K15" s="3">
        <v>2</v>
      </c>
      <c r="L15" s="3" t="s">
        <v>27</v>
      </c>
      <c r="M15" s="3" t="s">
        <v>28</v>
      </c>
      <c r="N15" s="3" t="s">
        <v>29</v>
      </c>
      <c r="O15" s="67"/>
    </row>
    <row r="16" spans="1:15" ht="134.25" customHeight="1">
      <c r="A16" s="58"/>
      <c r="B16" s="59" t="s">
        <v>30</v>
      </c>
      <c r="C16" s="3" t="s">
        <v>19</v>
      </c>
      <c r="D16" s="11">
        <v>42828</v>
      </c>
      <c r="E16" s="6" t="s">
        <v>31</v>
      </c>
      <c r="F16" s="8">
        <v>6020005010243</v>
      </c>
      <c r="G16" s="6" t="s">
        <v>26</v>
      </c>
      <c r="H16" s="4">
        <v>36845886</v>
      </c>
      <c r="I16" s="4">
        <v>36845886</v>
      </c>
      <c r="J16" s="5">
        <v>1</v>
      </c>
      <c r="K16" s="3">
        <v>0</v>
      </c>
      <c r="L16" s="3" t="s">
        <v>32</v>
      </c>
      <c r="M16" s="3" t="s">
        <v>28</v>
      </c>
      <c r="N16" s="3" t="s">
        <v>29</v>
      </c>
      <c r="O16" s="67"/>
    </row>
    <row r="17" spans="1:15" ht="134.25" customHeight="1">
      <c r="A17" s="58"/>
      <c r="B17" s="319" t="s">
        <v>825</v>
      </c>
      <c r="C17" s="86" t="s">
        <v>826</v>
      </c>
      <c r="D17" s="320">
        <v>42828</v>
      </c>
      <c r="E17" s="86" t="s">
        <v>827</v>
      </c>
      <c r="F17" s="321" t="s">
        <v>828</v>
      </c>
      <c r="G17" s="86" t="s">
        <v>452</v>
      </c>
      <c r="H17" s="322">
        <v>9686934</v>
      </c>
      <c r="I17" s="322">
        <v>9450000</v>
      </c>
      <c r="J17" s="323">
        <f>I17/H17</f>
        <v>0.9755408677296655</v>
      </c>
      <c r="K17" s="91">
        <v>0</v>
      </c>
      <c r="L17" s="92"/>
      <c r="M17" s="92"/>
      <c r="N17" s="92"/>
      <c r="O17" s="93"/>
    </row>
    <row r="18" spans="1:15" ht="101.25" customHeight="1">
      <c r="A18" s="58"/>
      <c r="B18" s="59" t="s">
        <v>33</v>
      </c>
      <c r="C18" s="3" t="s">
        <v>19</v>
      </c>
      <c r="D18" s="11">
        <v>42828</v>
      </c>
      <c r="E18" s="3" t="s">
        <v>34</v>
      </c>
      <c r="F18" s="8">
        <v>1011005002698</v>
      </c>
      <c r="G18" s="3" t="s">
        <v>35</v>
      </c>
      <c r="H18" s="4">
        <v>130344000</v>
      </c>
      <c r="I18" s="4">
        <v>130344000</v>
      </c>
      <c r="J18" s="5">
        <v>1</v>
      </c>
      <c r="K18" s="3">
        <v>0</v>
      </c>
      <c r="L18" s="3"/>
      <c r="M18" s="3"/>
      <c r="N18" s="3"/>
      <c r="O18" s="67"/>
    </row>
    <row r="19" spans="1:15" ht="116.25" customHeight="1">
      <c r="A19" s="58"/>
      <c r="B19" s="59" t="s">
        <v>36</v>
      </c>
      <c r="C19" s="3" t="s">
        <v>19</v>
      </c>
      <c r="D19" s="11">
        <v>42828</v>
      </c>
      <c r="E19" s="3" t="s">
        <v>37</v>
      </c>
      <c r="F19" s="8">
        <v>1430005000678</v>
      </c>
      <c r="G19" s="3" t="s">
        <v>35</v>
      </c>
      <c r="H19" s="4">
        <v>2724750</v>
      </c>
      <c r="I19" s="4">
        <v>2724750</v>
      </c>
      <c r="J19" s="5">
        <v>1</v>
      </c>
      <c r="K19" s="3">
        <v>0</v>
      </c>
      <c r="L19" s="3"/>
      <c r="M19" s="3"/>
      <c r="N19" s="3"/>
      <c r="O19" s="67"/>
    </row>
    <row r="20" spans="1:15" ht="118.5" customHeight="1">
      <c r="A20" s="58"/>
      <c r="B20" s="59" t="s">
        <v>38</v>
      </c>
      <c r="C20" s="3" t="s">
        <v>19</v>
      </c>
      <c r="D20" s="11">
        <v>42828</v>
      </c>
      <c r="E20" s="3" t="s">
        <v>39</v>
      </c>
      <c r="F20" s="8">
        <v>2370005001491</v>
      </c>
      <c r="G20" s="3" t="s">
        <v>35</v>
      </c>
      <c r="H20" s="4">
        <v>2724750</v>
      </c>
      <c r="I20" s="4">
        <v>2724750</v>
      </c>
      <c r="J20" s="5">
        <v>1</v>
      </c>
      <c r="K20" s="3">
        <v>0</v>
      </c>
      <c r="L20" s="3"/>
      <c r="M20" s="3"/>
      <c r="N20" s="3"/>
      <c r="O20" s="67"/>
    </row>
    <row r="21" spans="1:15" ht="111.75" customHeight="1">
      <c r="A21" s="58"/>
      <c r="B21" s="59" t="s">
        <v>40</v>
      </c>
      <c r="C21" s="3" t="s">
        <v>19</v>
      </c>
      <c r="D21" s="11">
        <v>42828</v>
      </c>
      <c r="E21" s="3" t="s">
        <v>41</v>
      </c>
      <c r="F21" s="8">
        <v>4010405009912</v>
      </c>
      <c r="G21" s="3" t="s">
        <v>35</v>
      </c>
      <c r="H21" s="4">
        <v>2724750</v>
      </c>
      <c r="I21" s="4">
        <v>2724750</v>
      </c>
      <c r="J21" s="5">
        <v>1</v>
      </c>
      <c r="K21" s="3">
        <v>0</v>
      </c>
      <c r="L21" s="3" t="s">
        <v>32</v>
      </c>
      <c r="M21" s="3" t="s">
        <v>28</v>
      </c>
      <c r="N21" s="3" t="s">
        <v>29</v>
      </c>
      <c r="O21" s="67"/>
    </row>
    <row r="22" spans="1:15" ht="150" customHeight="1">
      <c r="A22" s="58"/>
      <c r="B22" s="59" t="s">
        <v>42</v>
      </c>
      <c r="C22" s="3" t="s">
        <v>19</v>
      </c>
      <c r="D22" s="11">
        <v>42828</v>
      </c>
      <c r="E22" s="3" t="s">
        <v>41</v>
      </c>
      <c r="F22" s="8">
        <v>4010405009912</v>
      </c>
      <c r="G22" s="3" t="s">
        <v>35</v>
      </c>
      <c r="H22" s="4">
        <v>3094750</v>
      </c>
      <c r="I22" s="4">
        <v>3094750</v>
      </c>
      <c r="J22" s="5">
        <v>1</v>
      </c>
      <c r="K22" s="3">
        <v>0</v>
      </c>
      <c r="L22" s="3" t="s">
        <v>32</v>
      </c>
      <c r="M22" s="3" t="s">
        <v>28</v>
      </c>
      <c r="N22" s="3" t="s">
        <v>29</v>
      </c>
      <c r="O22" s="67"/>
    </row>
    <row r="23" spans="1:15" ht="120.75" customHeight="1">
      <c r="A23" s="58"/>
      <c r="B23" s="59" t="s">
        <v>43</v>
      </c>
      <c r="C23" s="3" t="s">
        <v>19</v>
      </c>
      <c r="D23" s="11">
        <v>42828</v>
      </c>
      <c r="E23" s="3" t="s">
        <v>44</v>
      </c>
      <c r="F23" s="8">
        <v>6180005002745</v>
      </c>
      <c r="G23" s="3" t="s">
        <v>35</v>
      </c>
      <c r="H23" s="4">
        <v>2724750</v>
      </c>
      <c r="I23" s="4">
        <v>2724750</v>
      </c>
      <c r="J23" s="5">
        <v>1</v>
      </c>
      <c r="K23" s="3">
        <v>0</v>
      </c>
      <c r="L23" s="3"/>
      <c r="M23" s="3"/>
      <c r="N23" s="3"/>
      <c r="O23" s="67"/>
    </row>
    <row r="24" spans="1:15" ht="133.5" customHeight="1">
      <c r="A24" s="58"/>
      <c r="B24" s="59" t="s">
        <v>45</v>
      </c>
      <c r="C24" s="3" t="s">
        <v>19</v>
      </c>
      <c r="D24" s="11">
        <v>42828</v>
      </c>
      <c r="E24" s="3" t="s">
        <v>46</v>
      </c>
      <c r="F24" s="8">
        <v>5120005014565</v>
      </c>
      <c r="G24" s="3" t="s">
        <v>35</v>
      </c>
      <c r="H24" s="4">
        <v>2724750</v>
      </c>
      <c r="I24" s="4">
        <v>2724750</v>
      </c>
      <c r="J24" s="5">
        <v>1</v>
      </c>
      <c r="K24" s="3">
        <v>0</v>
      </c>
      <c r="L24" s="3" t="s">
        <v>32</v>
      </c>
      <c r="M24" s="3" t="s">
        <v>28</v>
      </c>
      <c r="N24" s="3" t="s">
        <v>29</v>
      </c>
      <c r="O24" s="67"/>
    </row>
    <row r="25" spans="1:15" ht="118.5" customHeight="1">
      <c r="A25" s="58"/>
      <c r="B25" s="59" t="s">
        <v>47</v>
      </c>
      <c r="C25" s="3" t="s">
        <v>19</v>
      </c>
      <c r="D25" s="11">
        <v>42828</v>
      </c>
      <c r="E25" s="3" t="s">
        <v>48</v>
      </c>
      <c r="F25" s="8">
        <v>5240005001642</v>
      </c>
      <c r="G25" s="3" t="s">
        <v>35</v>
      </c>
      <c r="H25" s="4">
        <v>2724750</v>
      </c>
      <c r="I25" s="4">
        <v>2724750</v>
      </c>
      <c r="J25" s="5">
        <v>1</v>
      </c>
      <c r="K25" s="3">
        <v>0</v>
      </c>
      <c r="L25" s="3"/>
      <c r="M25" s="3"/>
      <c r="N25" s="3"/>
      <c r="O25" s="67"/>
    </row>
    <row r="26" spans="1:15" ht="126.75" customHeight="1">
      <c r="A26" s="58"/>
      <c r="B26" s="59" t="s">
        <v>49</v>
      </c>
      <c r="C26" s="3" t="s">
        <v>19</v>
      </c>
      <c r="D26" s="11">
        <v>42828</v>
      </c>
      <c r="E26" s="3" t="s">
        <v>50</v>
      </c>
      <c r="F26" s="8">
        <v>9290005001089</v>
      </c>
      <c r="G26" s="3" t="s">
        <v>35</v>
      </c>
      <c r="H26" s="4">
        <v>2724750</v>
      </c>
      <c r="I26" s="4">
        <v>2724750</v>
      </c>
      <c r="J26" s="5">
        <v>1</v>
      </c>
      <c r="K26" s="3">
        <v>0</v>
      </c>
      <c r="L26" s="3"/>
      <c r="M26" s="3"/>
      <c r="N26" s="3"/>
      <c r="O26" s="67"/>
    </row>
    <row r="27" spans="1:15" ht="101.25" customHeight="1">
      <c r="A27" s="58"/>
      <c r="B27" s="59" t="s">
        <v>51</v>
      </c>
      <c r="C27" s="3" t="s">
        <v>19</v>
      </c>
      <c r="D27" s="11">
        <v>42828</v>
      </c>
      <c r="E27" s="3" t="s">
        <v>52</v>
      </c>
      <c r="F27" s="8">
        <v>7010405010413</v>
      </c>
      <c r="G27" s="3" t="s">
        <v>53</v>
      </c>
      <c r="H27" s="4">
        <v>33038000</v>
      </c>
      <c r="I27" s="4">
        <v>33038000</v>
      </c>
      <c r="J27" s="5">
        <v>1</v>
      </c>
      <c r="K27" s="3">
        <v>0</v>
      </c>
      <c r="L27" s="3" t="s">
        <v>32</v>
      </c>
      <c r="M27" s="3" t="s">
        <v>28</v>
      </c>
      <c r="N27" s="3" t="s">
        <v>29</v>
      </c>
      <c r="O27" s="67"/>
    </row>
    <row r="28" spans="1:15" ht="199.5" customHeight="1">
      <c r="A28" s="58"/>
      <c r="B28" s="59" t="s">
        <v>54</v>
      </c>
      <c r="C28" s="3" t="s">
        <v>55</v>
      </c>
      <c r="D28" s="11">
        <v>42828</v>
      </c>
      <c r="E28" s="3" t="s">
        <v>56</v>
      </c>
      <c r="F28" s="9">
        <v>4000020420000</v>
      </c>
      <c r="G28" s="3" t="s">
        <v>57</v>
      </c>
      <c r="H28" s="6">
        <v>153347000</v>
      </c>
      <c r="I28" s="6">
        <v>153347000</v>
      </c>
      <c r="J28" s="5">
        <v>1</v>
      </c>
      <c r="K28" s="3">
        <v>0</v>
      </c>
      <c r="L28" s="3"/>
      <c r="M28" s="3"/>
      <c r="N28" s="3"/>
      <c r="O28" s="67"/>
    </row>
    <row r="29" spans="1:15" ht="199.5" customHeight="1">
      <c r="A29" s="58"/>
      <c r="B29" s="59" t="s">
        <v>54</v>
      </c>
      <c r="C29" s="3" t="s">
        <v>55</v>
      </c>
      <c r="D29" s="11">
        <v>42828</v>
      </c>
      <c r="E29" s="3" t="s">
        <v>58</v>
      </c>
      <c r="F29" s="9">
        <v>6000020422011</v>
      </c>
      <c r="G29" s="3" t="s">
        <v>57</v>
      </c>
      <c r="H29" s="6">
        <v>642142000</v>
      </c>
      <c r="I29" s="6">
        <v>642142000</v>
      </c>
      <c r="J29" s="5">
        <v>1</v>
      </c>
      <c r="K29" s="3">
        <v>0</v>
      </c>
      <c r="L29" s="3"/>
      <c r="M29" s="3"/>
      <c r="N29" s="3"/>
      <c r="O29" s="67"/>
    </row>
    <row r="30" spans="1:15" ht="199.5" customHeight="1">
      <c r="A30" s="58"/>
      <c r="B30" s="59" t="s">
        <v>59</v>
      </c>
      <c r="C30" s="3" t="s">
        <v>55</v>
      </c>
      <c r="D30" s="11">
        <v>42828</v>
      </c>
      <c r="E30" s="3" t="s">
        <v>60</v>
      </c>
      <c r="F30" s="9">
        <v>1000020110001</v>
      </c>
      <c r="G30" s="3" t="s">
        <v>61</v>
      </c>
      <c r="H30" s="6">
        <v>1686350</v>
      </c>
      <c r="I30" s="6">
        <v>1686350</v>
      </c>
      <c r="J30" s="5">
        <v>1</v>
      </c>
      <c r="K30" s="3">
        <v>0</v>
      </c>
      <c r="L30" s="3"/>
      <c r="M30" s="3"/>
      <c r="N30" s="3"/>
      <c r="O30" s="67"/>
    </row>
    <row r="31" spans="1:15" ht="199.5" customHeight="1">
      <c r="A31" s="58"/>
      <c r="B31" s="59" t="s">
        <v>59</v>
      </c>
      <c r="C31" s="3" t="s">
        <v>55</v>
      </c>
      <c r="D31" s="11">
        <v>42828</v>
      </c>
      <c r="E31" s="3" t="s">
        <v>62</v>
      </c>
      <c r="F31" s="9">
        <v>4000020120006</v>
      </c>
      <c r="G31" s="3" t="s">
        <v>61</v>
      </c>
      <c r="H31" s="6">
        <v>3760932</v>
      </c>
      <c r="I31" s="6">
        <v>3760932</v>
      </c>
      <c r="J31" s="5">
        <v>1</v>
      </c>
      <c r="K31" s="3">
        <v>0</v>
      </c>
      <c r="L31" s="3"/>
      <c r="M31" s="3"/>
      <c r="N31" s="3"/>
      <c r="O31" s="67"/>
    </row>
    <row r="32" spans="1:15" ht="199.5" customHeight="1">
      <c r="A32" s="58"/>
      <c r="B32" s="59" t="s">
        <v>59</v>
      </c>
      <c r="C32" s="3" t="s">
        <v>55</v>
      </c>
      <c r="D32" s="11">
        <v>42828</v>
      </c>
      <c r="E32" s="3" t="s">
        <v>63</v>
      </c>
      <c r="F32" s="9">
        <v>1000020140007</v>
      </c>
      <c r="G32" s="3" t="s">
        <v>61</v>
      </c>
      <c r="H32" s="6">
        <v>6183916</v>
      </c>
      <c r="I32" s="6">
        <v>6183916</v>
      </c>
      <c r="J32" s="5">
        <v>1</v>
      </c>
      <c r="K32" s="3">
        <v>0</v>
      </c>
      <c r="L32" s="3"/>
      <c r="M32" s="3"/>
      <c r="N32" s="3"/>
      <c r="O32" s="67"/>
    </row>
    <row r="33" spans="1:15" ht="199.5" customHeight="1">
      <c r="A33" s="58"/>
      <c r="B33" s="59" t="s">
        <v>59</v>
      </c>
      <c r="C33" s="3" t="s">
        <v>55</v>
      </c>
      <c r="D33" s="11">
        <v>42828</v>
      </c>
      <c r="E33" s="3" t="s">
        <v>64</v>
      </c>
      <c r="F33" s="9">
        <v>7000020220001</v>
      </c>
      <c r="G33" s="3" t="s">
        <v>61</v>
      </c>
      <c r="H33" s="6">
        <v>1734048</v>
      </c>
      <c r="I33" s="6">
        <v>1734048</v>
      </c>
      <c r="J33" s="5">
        <v>1</v>
      </c>
      <c r="K33" s="3">
        <v>0</v>
      </c>
      <c r="L33" s="3"/>
      <c r="M33" s="3"/>
      <c r="N33" s="3"/>
      <c r="O33" s="67"/>
    </row>
    <row r="34" spans="1:15" ht="199.5" customHeight="1">
      <c r="A34" s="58"/>
      <c r="B34" s="59" t="s">
        <v>59</v>
      </c>
      <c r="C34" s="3" t="s">
        <v>55</v>
      </c>
      <c r="D34" s="11">
        <v>42828</v>
      </c>
      <c r="E34" s="3" t="s">
        <v>65</v>
      </c>
      <c r="F34" s="9">
        <v>1000020230006</v>
      </c>
      <c r="G34" s="3" t="s">
        <v>61</v>
      </c>
      <c r="H34" s="6">
        <v>3053560</v>
      </c>
      <c r="I34" s="6">
        <v>3053560</v>
      </c>
      <c r="J34" s="5">
        <v>1</v>
      </c>
      <c r="K34" s="3">
        <v>0</v>
      </c>
      <c r="L34" s="3"/>
      <c r="M34" s="3"/>
      <c r="N34" s="3"/>
      <c r="O34" s="67"/>
    </row>
    <row r="35" spans="1:15" ht="199.5" customHeight="1">
      <c r="A35" s="58"/>
      <c r="B35" s="59" t="s">
        <v>59</v>
      </c>
      <c r="C35" s="3" t="s">
        <v>55</v>
      </c>
      <c r="D35" s="11">
        <v>42828</v>
      </c>
      <c r="E35" s="3" t="s">
        <v>66</v>
      </c>
      <c r="F35" s="9">
        <v>7000020250007</v>
      </c>
      <c r="G35" s="3" t="s">
        <v>61</v>
      </c>
      <c r="H35" s="6">
        <v>1881290</v>
      </c>
      <c r="I35" s="6">
        <v>1881290</v>
      </c>
      <c r="J35" s="5">
        <v>1</v>
      </c>
      <c r="K35" s="3">
        <v>0</v>
      </c>
      <c r="L35" s="3"/>
      <c r="M35" s="3"/>
      <c r="N35" s="3"/>
      <c r="O35" s="67"/>
    </row>
    <row r="36" spans="1:15" ht="199.5" customHeight="1">
      <c r="A36" s="58"/>
      <c r="B36" s="59" t="s">
        <v>59</v>
      </c>
      <c r="C36" s="3" t="s">
        <v>55</v>
      </c>
      <c r="D36" s="11">
        <v>42828</v>
      </c>
      <c r="E36" s="3" t="s">
        <v>67</v>
      </c>
      <c r="F36" s="9">
        <v>2000020260002</v>
      </c>
      <c r="G36" s="3" t="s">
        <v>61</v>
      </c>
      <c r="H36" s="6">
        <v>1992530</v>
      </c>
      <c r="I36" s="6">
        <v>1992530</v>
      </c>
      <c r="J36" s="5">
        <v>1</v>
      </c>
      <c r="K36" s="3">
        <v>0</v>
      </c>
      <c r="L36" s="3"/>
      <c r="M36" s="3"/>
      <c r="N36" s="3"/>
      <c r="O36" s="67"/>
    </row>
    <row r="37" spans="1:15" ht="199.5" customHeight="1">
      <c r="A37" s="58"/>
      <c r="B37" s="59" t="s">
        <v>59</v>
      </c>
      <c r="C37" s="3" t="s">
        <v>55</v>
      </c>
      <c r="D37" s="11">
        <v>42828</v>
      </c>
      <c r="E37" s="3" t="s">
        <v>68</v>
      </c>
      <c r="F37" s="9">
        <v>4000020270008</v>
      </c>
      <c r="G37" s="3" t="s">
        <v>61</v>
      </c>
      <c r="H37" s="6">
        <v>10651472</v>
      </c>
      <c r="I37" s="6">
        <v>10651472</v>
      </c>
      <c r="J37" s="5">
        <v>1</v>
      </c>
      <c r="K37" s="3">
        <v>0</v>
      </c>
      <c r="L37" s="3"/>
      <c r="M37" s="3"/>
      <c r="N37" s="3"/>
      <c r="O37" s="67"/>
    </row>
    <row r="38" spans="1:15" ht="199.5" customHeight="1">
      <c r="A38" s="58"/>
      <c r="B38" s="59" t="s">
        <v>59</v>
      </c>
      <c r="C38" s="3" t="s">
        <v>55</v>
      </c>
      <c r="D38" s="11">
        <v>42828</v>
      </c>
      <c r="E38" s="3" t="s">
        <v>69</v>
      </c>
      <c r="F38" s="9">
        <v>8000020280003</v>
      </c>
      <c r="G38" s="3" t="s">
        <v>61</v>
      </c>
      <c r="H38" s="6">
        <v>3640149</v>
      </c>
      <c r="I38" s="6">
        <v>3640149</v>
      </c>
      <c r="J38" s="5">
        <v>1</v>
      </c>
      <c r="K38" s="3">
        <v>0</v>
      </c>
      <c r="L38" s="3"/>
      <c r="M38" s="3"/>
      <c r="N38" s="3"/>
      <c r="O38" s="67"/>
    </row>
    <row r="39" spans="1:15" ht="199.5" customHeight="1">
      <c r="A39" s="58"/>
      <c r="B39" s="59" t="s">
        <v>59</v>
      </c>
      <c r="C39" s="3" t="s">
        <v>55</v>
      </c>
      <c r="D39" s="11">
        <v>42828</v>
      </c>
      <c r="E39" s="3" t="s">
        <v>70</v>
      </c>
      <c r="F39" s="9">
        <v>1000020290009</v>
      </c>
      <c r="G39" s="3" t="s">
        <v>61</v>
      </c>
      <c r="H39" s="6">
        <v>1011384</v>
      </c>
      <c r="I39" s="6">
        <v>1011384</v>
      </c>
      <c r="J39" s="5">
        <v>1</v>
      </c>
      <c r="K39" s="3">
        <v>0</v>
      </c>
      <c r="L39" s="3"/>
      <c r="M39" s="3"/>
      <c r="N39" s="3"/>
      <c r="O39" s="67"/>
    </row>
    <row r="40" spans="1:15" ht="199.5" customHeight="1">
      <c r="A40" s="58"/>
      <c r="B40" s="59" t="s">
        <v>59</v>
      </c>
      <c r="C40" s="3" t="s">
        <v>55</v>
      </c>
      <c r="D40" s="11">
        <v>42828</v>
      </c>
      <c r="E40" s="3" t="s">
        <v>71</v>
      </c>
      <c r="F40" s="9">
        <v>1000020320005</v>
      </c>
      <c r="G40" s="3" t="s">
        <v>61</v>
      </c>
      <c r="H40" s="6">
        <v>2458400</v>
      </c>
      <c r="I40" s="6">
        <v>2458400</v>
      </c>
      <c r="J40" s="5">
        <v>1</v>
      </c>
      <c r="K40" s="3">
        <v>0</v>
      </c>
      <c r="L40" s="3"/>
      <c r="M40" s="3"/>
      <c r="N40" s="3"/>
      <c r="O40" s="67"/>
    </row>
    <row r="41" spans="1:15" ht="199.5" customHeight="1">
      <c r="A41" s="58"/>
      <c r="B41" s="59" t="s">
        <v>59</v>
      </c>
      <c r="C41" s="3" t="s">
        <v>55</v>
      </c>
      <c r="D41" s="11">
        <v>42828</v>
      </c>
      <c r="E41" s="3" t="s">
        <v>72</v>
      </c>
      <c r="F41" s="9">
        <v>4000020330001</v>
      </c>
      <c r="G41" s="3" t="s">
        <v>61</v>
      </c>
      <c r="H41" s="6">
        <v>3051304</v>
      </c>
      <c r="I41" s="6">
        <v>3051304</v>
      </c>
      <c r="J41" s="5">
        <v>1</v>
      </c>
      <c r="K41" s="3">
        <v>0</v>
      </c>
      <c r="L41" s="3"/>
      <c r="M41" s="3"/>
      <c r="N41" s="3"/>
      <c r="O41" s="67"/>
    </row>
    <row r="42" spans="1:15" ht="199.5" customHeight="1">
      <c r="A42" s="58"/>
      <c r="B42" s="59" t="s">
        <v>59</v>
      </c>
      <c r="C42" s="3" t="s">
        <v>55</v>
      </c>
      <c r="D42" s="11">
        <v>42828</v>
      </c>
      <c r="E42" s="3" t="s">
        <v>73</v>
      </c>
      <c r="F42" s="9">
        <v>7000020340006</v>
      </c>
      <c r="G42" s="3" t="s">
        <v>61</v>
      </c>
      <c r="H42" s="6">
        <v>28415120</v>
      </c>
      <c r="I42" s="6">
        <v>28415120</v>
      </c>
      <c r="J42" s="5">
        <v>1</v>
      </c>
      <c r="K42" s="3">
        <v>0</v>
      </c>
      <c r="L42" s="3"/>
      <c r="M42" s="3"/>
      <c r="N42" s="3"/>
      <c r="O42" s="67"/>
    </row>
    <row r="43" spans="1:15" ht="199.5" customHeight="1">
      <c r="A43" s="58"/>
      <c r="B43" s="59" t="s">
        <v>59</v>
      </c>
      <c r="C43" s="3" t="s">
        <v>55</v>
      </c>
      <c r="D43" s="11">
        <v>42828</v>
      </c>
      <c r="E43" s="3" t="s">
        <v>74</v>
      </c>
      <c r="F43" s="9">
        <v>2000020350001</v>
      </c>
      <c r="G43" s="3" t="s">
        <v>61</v>
      </c>
      <c r="H43" s="6">
        <v>7379864</v>
      </c>
      <c r="I43" s="6">
        <v>7379864</v>
      </c>
      <c r="J43" s="5">
        <v>1</v>
      </c>
      <c r="K43" s="3">
        <v>0</v>
      </c>
      <c r="L43" s="3"/>
      <c r="M43" s="3"/>
      <c r="N43" s="3"/>
      <c r="O43" s="67"/>
    </row>
    <row r="44" spans="1:15" ht="199.5" customHeight="1">
      <c r="A44" s="58"/>
      <c r="B44" s="59" t="s">
        <v>59</v>
      </c>
      <c r="C44" s="3" t="s">
        <v>55</v>
      </c>
      <c r="D44" s="11">
        <v>42828</v>
      </c>
      <c r="E44" s="3" t="s">
        <v>75</v>
      </c>
      <c r="F44" s="9">
        <v>6000020400009</v>
      </c>
      <c r="G44" s="3" t="s">
        <v>61</v>
      </c>
      <c r="H44" s="6">
        <v>4375344</v>
      </c>
      <c r="I44" s="6">
        <v>4375344</v>
      </c>
      <c r="J44" s="5">
        <v>1</v>
      </c>
      <c r="K44" s="3">
        <v>0</v>
      </c>
      <c r="L44" s="3"/>
      <c r="M44" s="3"/>
      <c r="N44" s="3"/>
      <c r="O44" s="67"/>
    </row>
    <row r="45" spans="1:15" ht="199.5" customHeight="1">
      <c r="A45" s="58"/>
      <c r="B45" s="59" t="s">
        <v>59</v>
      </c>
      <c r="C45" s="3" t="s">
        <v>55</v>
      </c>
      <c r="D45" s="11">
        <v>42828</v>
      </c>
      <c r="E45" s="3" t="s">
        <v>76</v>
      </c>
      <c r="F45" s="9">
        <v>4000020420000</v>
      </c>
      <c r="G45" s="3" t="s">
        <v>61</v>
      </c>
      <c r="H45" s="6">
        <v>6630384</v>
      </c>
      <c r="I45" s="6">
        <v>6630384</v>
      </c>
      <c r="J45" s="5">
        <v>1</v>
      </c>
      <c r="K45" s="3">
        <v>0</v>
      </c>
      <c r="L45" s="3"/>
      <c r="M45" s="3"/>
      <c r="N45" s="3"/>
      <c r="O45" s="67"/>
    </row>
    <row r="46" spans="1:15" ht="199.5" customHeight="1">
      <c r="A46" s="58"/>
      <c r="B46" s="59" t="s">
        <v>59</v>
      </c>
      <c r="C46" s="3" t="s">
        <v>55</v>
      </c>
      <c r="D46" s="11">
        <v>42828</v>
      </c>
      <c r="E46" s="3" t="s">
        <v>77</v>
      </c>
      <c r="F46" s="9">
        <v>7000020430005</v>
      </c>
      <c r="G46" s="3" t="s">
        <v>61</v>
      </c>
      <c r="H46" s="6">
        <v>2320070</v>
      </c>
      <c r="I46" s="6">
        <v>2320070</v>
      </c>
      <c r="J46" s="5">
        <v>1</v>
      </c>
      <c r="K46" s="3">
        <v>0</v>
      </c>
      <c r="L46" s="3"/>
      <c r="M46" s="3"/>
      <c r="N46" s="3"/>
      <c r="O46" s="67"/>
    </row>
    <row r="47" spans="1:15" ht="199.5" customHeight="1">
      <c r="A47" s="58"/>
      <c r="B47" s="59" t="s">
        <v>59</v>
      </c>
      <c r="C47" s="3" t="s">
        <v>55</v>
      </c>
      <c r="D47" s="11">
        <v>42828</v>
      </c>
      <c r="E47" s="3" t="s">
        <v>78</v>
      </c>
      <c r="F47" s="9">
        <v>1000020440001</v>
      </c>
      <c r="G47" s="3" t="s">
        <v>61</v>
      </c>
      <c r="H47" s="6">
        <v>1334482</v>
      </c>
      <c r="I47" s="6">
        <v>1334482</v>
      </c>
      <c r="J47" s="5">
        <v>1</v>
      </c>
      <c r="K47" s="3">
        <v>0</v>
      </c>
      <c r="L47" s="3"/>
      <c r="M47" s="3"/>
      <c r="N47" s="3"/>
      <c r="O47" s="67"/>
    </row>
    <row r="48" spans="1:15" ht="199.5" customHeight="1">
      <c r="A48" s="58"/>
      <c r="B48" s="59" t="s">
        <v>59</v>
      </c>
      <c r="C48" s="3" t="s">
        <v>55</v>
      </c>
      <c r="D48" s="11">
        <v>42828</v>
      </c>
      <c r="E48" s="3" t="s">
        <v>79</v>
      </c>
      <c r="F48" s="9">
        <v>4000020450006</v>
      </c>
      <c r="G48" s="3" t="s">
        <v>61</v>
      </c>
      <c r="H48" s="6">
        <v>1443940</v>
      </c>
      <c r="I48" s="6">
        <v>1443940</v>
      </c>
      <c r="J48" s="5">
        <v>1</v>
      </c>
      <c r="K48" s="3">
        <v>0</v>
      </c>
      <c r="L48" s="3"/>
      <c r="M48" s="3"/>
      <c r="N48" s="3"/>
      <c r="O48" s="67"/>
    </row>
    <row r="49" spans="1:15" ht="199.5" customHeight="1">
      <c r="A49" s="58"/>
      <c r="B49" s="59" t="s">
        <v>59</v>
      </c>
      <c r="C49" s="3" t="s">
        <v>55</v>
      </c>
      <c r="D49" s="11">
        <v>42828</v>
      </c>
      <c r="E49" s="3" t="s">
        <v>80</v>
      </c>
      <c r="F49" s="9">
        <v>8000020460001</v>
      </c>
      <c r="G49" s="3" t="s">
        <v>61</v>
      </c>
      <c r="H49" s="6">
        <v>1906496</v>
      </c>
      <c r="I49" s="6">
        <v>1906496</v>
      </c>
      <c r="J49" s="5">
        <v>1</v>
      </c>
      <c r="K49" s="3">
        <v>0</v>
      </c>
      <c r="L49" s="3"/>
      <c r="M49" s="3"/>
      <c r="N49" s="3"/>
      <c r="O49" s="67"/>
    </row>
    <row r="50" spans="1:15" ht="199.5" customHeight="1">
      <c r="A50" s="58"/>
      <c r="B50" s="59" t="s">
        <v>59</v>
      </c>
      <c r="C50" s="3" t="s">
        <v>55</v>
      </c>
      <c r="D50" s="11">
        <v>42828</v>
      </c>
      <c r="E50" s="3" t="s">
        <v>81</v>
      </c>
      <c r="F50" s="9">
        <v>9000020341002</v>
      </c>
      <c r="G50" s="3" t="s">
        <v>61</v>
      </c>
      <c r="H50" s="6">
        <v>73906544</v>
      </c>
      <c r="I50" s="6">
        <v>73906544</v>
      </c>
      <c r="J50" s="5">
        <v>1</v>
      </c>
      <c r="K50" s="3">
        <v>0</v>
      </c>
      <c r="L50" s="3"/>
      <c r="M50" s="3"/>
      <c r="N50" s="3"/>
      <c r="O50" s="67"/>
    </row>
    <row r="51" spans="1:15" ht="199.5" customHeight="1">
      <c r="A51" s="58"/>
      <c r="B51" s="59" t="s">
        <v>59</v>
      </c>
      <c r="C51" s="3" t="s">
        <v>55</v>
      </c>
      <c r="D51" s="11">
        <v>42828</v>
      </c>
      <c r="E51" s="3" t="s">
        <v>82</v>
      </c>
      <c r="F51" s="9">
        <v>6000020422011</v>
      </c>
      <c r="G51" s="3" t="s">
        <v>61</v>
      </c>
      <c r="H51" s="6">
        <v>37713320</v>
      </c>
      <c r="I51" s="6">
        <v>37713320</v>
      </c>
      <c r="J51" s="5">
        <v>1</v>
      </c>
      <c r="K51" s="3">
        <v>0</v>
      </c>
      <c r="L51" s="3"/>
      <c r="M51" s="3"/>
      <c r="N51" s="3"/>
      <c r="O51" s="67"/>
    </row>
    <row r="52" spans="1:15" ht="199.5" customHeight="1">
      <c r="A52" s="58"/>
      <c r="B52" s="59" t="s">
        <v>83</v>
      </c>
      <c r="C52" s="3" t="s">
        <v>84</v>
      </c>
      <c r="D52" s="11">
        <v>42828</v>
      </c>
      <c r="E52" s="3" t="s">
        <v>85</v>
      </c>
      <c r="F52" s="9">
        <v>7000020340006</v>
      </c>
      <c r="G52" s="3" t="s">
        <v>86</v>
      </c>
      <c r="H52" s="4">
        <v>12249000</v>
      </c>
      <c r="I52" s="4">
        <v>12249000</v>
      </c>
      <c r="J52" s="5">
        <v>1</v>
      </c>
      <c r="K52" s="3">
        <v>0</v>
      </c>
      <c r="L52" s="3"/>
      <c r="M52" s="3"/>
      <c r="N52" s="3"/>
      <c r="O52" s="67"/>
    </row>
    <row r="53" spans="1:15" ht="199.5" customHeight="1">
      <c r="A53" s="58"/>
      <c r="B53" s="59" t="s">
        <v>83</v>
      </c>
      <c r="C53" s="3" t="s">
        <v>84</v>
      </c>
      <c r="D53" s="11">
        <v>42828</v>
      </c>
      <c r="E53" s="3" t="s">
        <v>87</v>
      </c>
      <c r="F53" s="9">
        <v>9000020341002</v>
      </c>
      <c r="G53" s="3" t="s">
        <v>86</v>
      </c>
      <c r="H53" s="4">
        <v>33750000</v>
      </c>
      <c r="I53" s="4">
        <v>33750000</v>
      </c>
      <c r="J53" s="5">
        <v>1</v>
      </c>
      <c r="K53" s="3">
        <v>0</v>
      </c>
      <c r="L53" s="3"/>
      <c r="M53" s="3"/>
      <c r="N53" s="3"/>
      <c r="O53" s="67"/>
    </row>
    <row r="54" spans="1:15" ht="199.5" customHeight="1">
      <c r="A54" s="58"/>
      <c r="B54" s="59" t="s">
        <v>88</v>
      </c>
      <c r="C54" s="3" t="s">
        <v>84</v>
      </c>
      <c r="D54" s="11">
        <v>42828</v>
      </c>
      <c r="E54" s="3" t="s">
        <v>85</v>
      </c>
      <c r="F54" s="9">
        <v>7000020340006</v>
      </c>
      <c r="G54" s="3" t="s">
        <v>89</v>
      </c>
      <c r="H54" s="4">
        <v>210000000</v>
      </c>
      <c r="I54" s="4">
        <v>210000000</v>
      </c>
      <c r="J54" s="5">
        <v>1</v>
      </c>
      <c r="K54" s="3">
        <v>0</v>
      </c>
      <c r="L54" s="3"/>
      <c r="M54" s="3"/>
      <c r="N54" s="3"/>
      <c r="O54" s="67"/>
    </row>
    <row r="55" spans="1:15" ht="199.5" customHeight="1">
      <c r="A55" s="58"/>
      <c r="B55" s="59" t="s">
        <v>88</v>
      </c>
      <c r="C55" s="3" t="s">
        <v>84</v>
      </c>
      <c r="D55" s="11">
        <v>42828</v>
      </c>
      <c r="E55" s="3" t="s">
        <v>90</v>
      </c>
      <c r="F55" s="9">
        <v>4000020420000</v>
      </c>
      <c r="G55" s="3" t="s">
        <v>89</v>
      </c>
      <c r="H55" s="4">
        <v>650000000</v>
      </c>
      <c r="I55" s="4">
        <v>650000000</v>
      </c>
      <c r="J55" s="5">
        <v>1</v>
      </c>
      <c r="K55" s="3">
        <v>0</v>
      </c>
      <c r="L55" s="3"/>
      <c r="M55" s="3"/>
      <c r="N55" s="3"/>
      <c r="O55" s="67"/>
    </row>
    <row r="56" spans="1:15" ht="199.5" customHeight="1">
      <c r="A56" s="58"/>
      <c r="B56" s="59" t="s">
        <v>88</v>
      </c>
      <c r="C56" s="3" t="s">
        <v>84</v>
      </c>
      <c r="D56" s="11">
        <v>42828</v>
      </c>
      <c r="E56" s="3" t="s">
        <v>87</v>
      </c>
      <c r="F56" s="9">
        <v>9000020341002</v>
      </c>
      <c r="G56" s="3" t="s">
        <v>89</v>
      </c>
      <c r="H56" s="4">
        <v>23500000</v>
      </c>
      <c r="I56" s="4">
        <v>23500000</v>
      </c>
      <c r="J56" s="5">
        <v>1</v>
      </c>
      <c r="K56" s="3">
        <v>0</v>
      </c>
      <c r="L56" s="3"/>
      <c r="M56" s="3"/>
      <c r="N56" s="3"/>
      <c r="O56" s="67"/>
    </row>
    <row r="57" spans="1:15" ht="199.5" customHeight="1">
      <c r="A57" s="58"/>
      <c r="B57" s="59" t="s">
        <v>88</v>
      </c>
      <c r="C57" s="3" t="s">
        <v>84</v>
      </c>
      <c r="D57" s="11">
        <v>42828</v>
      </c>
      <c r="E57" s="3" t="s">
        <v>58</v>
      </c>
      <c r="F57" s="9">
        <v>6000020422011</v>
      </c>
      <c r="G57" s="3" t="s">
        <v>89</v>
      </c>
      <c r="H57" s="4">
        <v>15081000</v>
      </c>
      <c r="I57" s="4">
        <v>15081000</v>
      </c>
      <c r="J57" s="5">
        <v>1</v>
      </c>
      <c r="K57" s="3">
        <v>0</v>
      </c>
      <c r="L57" s="3"/>
      <c r="M57" s="3"/>
      <c r="N57" s="3"/>
      <c r="O57" s="67"/>
    </row>
    <row r="58" spans="1:15" ht="115.5" customHeight="1">
      <c r="A58" s="58"/>
      <c r="B58" s="59" t="s">
        <v>91</v>
      </c>
      <c r="C58" s="3" t="s">
        <v>92</v>
      </c>
      <c r="D58" s="12">
        <v>42828</v>
      </c>
      <c r="E58" s="3" t="s">
        <v>93</v>
      </c>
      <c r="F58" s="10">
        <v>8010405009495</v>
      </c>
      <c r="G58" s="3" t="s">
        <v>94</v>
      </c>
      <c r="H58" s="7">
        <v>440068000</v>
      </c>
      <c r="I58" s="7">
        <v>440068000</v>
      </c>
      <c r="J58" s="38">
        <f>I58/H58</f>
        <v>1</v>
      </c>
      <c r="K58" s="3"/>
      <c r="L58" s="3" t="s">
        <v>32</v>
      </c>
      <c r="M58" s="3" t="s">
        <v>28</v>
      </c>
      <c r="N58" s="3">
        <v>2</v>
      </c>
      <c r="O58" s="67"/>
    </row>
    <row r="59" spans="1:15" ht="115.5" customHeight="1">
      <c r="A59" s="58"/>
      <c r="B59" s="59" t="s">
        <v>95</v>
      </c>
      <c r="C59" s="3" t="s">
        <v>92</v>
      </c>
      <c r="D59" s="12">
        <v>42828</v>
      </c>
      <c r="E59" s="3" t="s">
        <v>96</v>
      </c>
      <c r="F59" s="10">
        <v>8011005001735</v>
      </c>
      <c r="G59" s="3" t="s">
        <v>97</v>
      </c>
      <c r="H59" s="7">
        <v>125066000</v>
      </c>
      <c r="I59" s="7">
        <v>125066000</v>
      </c>
      <c r="J59" s="38">
        <f>I59/H59</f>
        <v>1</v>
      </c>
      <c r="K59" s="3"/>
      <c r="L59" s="3"/>
      <c r="M59" s="3"/>
      <c r="N59" s="3"/>
      <c r="O59" s="67"/>
    </row>
    <row r="60" spans="1:15" ht="115.5" customHeight="1">
      <c r="A60" s="58"/>
      <c r="B60" s="59" t="s">
        <v>98</v>
      </c>
      <c r="C60" s="3" t="s">
        <v>92</v>
      </c>
      <c r="D60" s="12">
        <v>42828</v>
      </c>
      <c r="E60" s="3" t="s">
        <v>99</v>
      </c>
      <c r="F60" s="10">
        <v>3360005004305</v>
      </c>
      <c r="G60" s="3" t="s">
        <v>97</v>
      </c>
      <c r="H60" s="7">
        <v>36697000</v>
      </c>
      <c r="I60" s="7">
        <v>36697000</v>
      </c>
      <c r="J60" s="38">
        <f>I60/H60</f>
        <v>1</v>
      </c>
      <c r="K60" s="3"/>
      <c r="L60" s="3" t="s">
        <v>32</v>
      </c>
      <c r="M60" s="3" t="s">
        <v>100</v>
      </c>
      <c r="N60" s="3">
        <v>1</v>
      </c>
      <c r="O60" s="67"/>
    </row>
    <row r="61" spans="1:15" ht="249.75" customHeight="1">
      <c r="A61" s="58"/>
      <c r="B61" s="59" t="s">
        <v>101</v>
      </c>
      <c r="C61" s="3" t="s">
        <v>102</v>
      </c>
      <c r="D61" s="11">
        <v>42828</v>
      </c>
      <c r="E61" s="3" t="s">
        <v>103</v>
      </c>
      <c r="F61" s="9">
        <v>7000020010006</v>
      </c>
      <c r="G61" s="3" t="s">
        <v>104</v>
      </c>
      <c r="H61" s="6">
        <v>191028962</v>
      </c>
      <c r="I61" s="6">
        <v>191028962</v>
      </c>
      <c r="J61" s="5">
        <v>1</v>
      </c>
      <c r="K61" s="3">
        <v>0</v>
      </c>
      <c r="L61" s="3"/>
      <c r="M61" s="3"/>
      <c r="N61" s="3"/>
      <c r="O61" s="67"/>
    </row>
    <row r="62" spans="1:15" ht="249.75" customHeight="1">
      <c r="A62" s="58"/>
      <c r="B62" s="59" t="s">
        <v>101</v>
      </c>
      <c r="C62" s="3" t="s">
        <v>102</v>
      </c>
      <c r="D62" s="11">
        <v>42828</v>
      </c>
      <c r="E62" s="3" t="s">
        <v>105</v>
      </c>
      <c r="F62" s="9">
        <v>8000020040002</v>
      </c>
      <c r="G62" s="3" t="s">
        <v>104</v>
      </c>
      <c r="H62" s="6">
        <v>167239001</v>
      </c>
      <c r="I62" s="6">
        <v>167239001</v>
      </c>
      <c r="J62" s="5">
        <v>1</v>
      </c>
      <c r="K62" s="3">
        <v>0</v>
      </c>
      <c r="L62" s="3"/>
      <c r="M62" s="3"/>
      <c r="N62" s="3"/>
      <c r="O62" s="67"/>
    </row>
    <row r="63" spans="1:15" ht="249.75" customHeight="1">
      <c r="A63" s="58"/>
      <c r="B63" s="59" t="s">
        <v>101</v>
      </c>
      <c r="C63" s="3" t="s">
        <v>102</v>
      </c>
      <c r="D63" s="11">
        <v>42828</v>
      </c>
      <c r="E63" s="3" t="s">
        <v>106</v>
      </c>
      <c r="F63" s="9">
        <v>8000020130001</v>
      </c>
      <c r="G63" s="3" t="s">
        <v>104</v>
      </c>
      <c r="H63" s="6">
        <v>350977199</v>
      </c>
      <c r="I63" s="6">
        <v>350977199</v>
      </c>
      <c r="J63" s="5">
        <v>1</v>
      </c>
      <c r="K63" s="3">
        <v>0</v>
      </c>
      <c r="L63" s="3"/>
      <c r="M63" s="3"/>
      <c r="N63" s="3"/>
      <c r="O63" s="67"/>
    </row>
    <row r="64" spans="1:15" ht="249.75" customHeight="1">
      <c r="A64" s="58"/>
      <c r="B64" s="59" t="s">
        <v>101</v>
      </c>
      <c r="C64" s="3" t="s">
        <v>102</v>
      </c>
      <c r="D64" s="11">
        <v>42828</v>
      </c>
      <c r="E64" s="3" t="s">
        <v>107</v>
      </c>
      <c r="F64" s="9">
        <v>1000020140007</v>
      </c>
      <c r="G64" s="3" t="s">
        <v>104</v>
      </c>
      <c r="H64" s="6">
        <v>280466268</v>
      </c>
      <c r="I64" s="6">
        <v>280466268</v>
      </c>
      <c r="J64" s="5">
        <v>1</v>
      </c>
      <c r="K64" s="3">
        <v>0</v>
      </c>
      <c r="L64" s="3"/>
      <c r="M64" s="3"/>
      <c r="N64" s="3"/>
      <c r="O64" s="67"/>
    </row>
    <row r="65" spans="1:15" ht="249.75" customHeight="1">
      <c r="A65" s="58"/>
      <c r="B65" s="59" t="s">
        <v>101</v>
      </c>
      <c r="C65" s="3" t="s">
        <v>102</v>
      </c>
      <c r="D65" s="11">
        <v>42828</v>
      </c>
      <c r="E65" s="3" t="s">
        <v>108</v>
      </c>
      <c r="F65" s="9">
        <v>2000020170003</v>
      </c>
      <c r="G65" s="3" t="s">
        <v>104</v>
      </c>
      <c r="H65" s="6">
        <v>131184002</v>
      </c>
      <c r="I65" s="6">
        <v>131184002</v>
      </c>
      <c r="J65" s="5">
        <v>1</v>
      </c>
      <c r="K65" s="3">
        <v>0</v>
      </c>
      <c r="L65" s="3"/>
      <c r="M65" s="3"/>
      <c r="N65" s="3"/>
      <c r="O65" s="67"/>
    </row>
    <row r="66" spans="1:15" ht="249.75" customHeight="1">
      <c r="A66" s="58"/>
      <c r="B66" s="59" t="s">
        <v>101</v>
      </c>
      <c r="C66" s="3" t="s">
        <v>102</v>
      </c>
      <c r="D66" s="11">
        <v>42828</v>
      </c>
      <c r="E66" s="3" t="s">
        <v>109</v>
      </c>
      <c r="F66" s="9">
        <v>1000020230006</v>
      </c>
      <c r="G66" s="3" t="s">
        <v>104</v>
      </c>
      <c r="H66" s="6">
        <v>255564980</v>
      </c>
      <c r="I66" s="6">
        <v>255564980</v>
      </c>
      <c r="J66" s="5">
        <v>1</v>
      </c>
      <c r="K66" s="3">
        <v>0</v>
      </c>
      <c r="L66" s="3"/>
      <c r="M66" s="3"/>
      <c r="N66" s="3"/>
      <c r="O66" s="67"/>
    </row>
    <row r="67" spans="1:15" ht="249.75" customHeight="1">
      <c r="A67" s="58"/>
      <c r="B67" s="59" t="s">
        <v>101</v>
      </c>
      <c r="C67" s="3" t="s">
        <v>102</v>
      </c>
      <c r="D67" s="11">
        <v>42828</v>
      </c>
      <c r="E67" s="3" t="s">
        <v>110</v>
      </c>
      <c r="F67" s="9">
        <v>4000020270008</v>
      </c>
      <c r="G67" s="3" t="s">
        <v>104</v>
      </c>
      <c r="H67" s="6">
        <v>313982300</v>
      </c>
      <c r="I67" s="6">
        <v>313982300</v>
      </c>
      <c r="J67" s="5">
        <v>1</v>
      </c>
      <c r="K67" s="3">
        <v>0</v>
      </c>
      <c r="L67" s="3"/>
      <c r="M67" s="3"/>
      <c r="N67" s="3"/>
      <c r="O67" s="67"/>
    </row>
    <row r="68" spans="1:15" ht="249.75" customHeight="1">
      <c r="A68" s="58"/>
      <c r="B68" s="59" t="s">
        <v>101</v>
      </c>
      <c r="C68" s="3" t="s">
        <v>102</v>
      </c>
      <c r="D68" s="11">
        <v>42828</v>
      </c>
      <c r="E68" s="3" t="s">
        <v>111</v>
      </c>
      <c r="F68" s="9">
        <v>8000020280003</v>
      </c>
      <c r="G68" s="3" t="s">
        <v>104</v>
      </c>
      <c r="H68" s="6">
        <v>249470288</v>
      </c>
      <c r="I68" s="6">
        <v>249470288</v>
      </c>
      <c r="J68" s="5">
        <v>1</v>
      </c>
      <c r="K68" s="3">
        <v>0</v>
      </c>
      <c r="L68" s="3"/>
      <c r="M68" s="3"/>
      <c r="N68" s="3"/>
      <c r="O68" s="67"/>
    </row>
    <row r="69" spans="1:15" ht="249.75" customHeight="1">
      <c r="A69" s="58"/>
      <c r="B69" s="59" t="s">
        <v>101</v>
      </c>
      <c r="C69" s="3" t="s">
        <v>102</v>
      </c>
      <c r="D69" s="11">
        <v>42828</v>
      </c>
      <c r="E69" s="3" t="s">
        <v>112</v>
      </c>
      <c r="F69" s="169">
        <v>7000020340006</v>
      </c>
      <c r="G69" s="3" t="s">
        <v>104</v>
      </c>
      <c r="H69" s="6">
        <v>243779000</v>
      </c>
      <c r="I69" s="6">
        <v>243779000</v>
      </c>
      <c r="J69" s="5">
        <v>1</v>
      </c>
      <c r="K69" s="3">
        <v>0</v>
      </c>
      <c r="L69" s="3"/>
      <c r="M69" s="3"/>
      <c r="N69" s="3"/>
      <c r="O69" s="67"/>
    </row>
    <row r="70" spans="1:15" ht="249.75" customHeight="1">
      <c r="A70" s="58"/>
      <c r="B70" s="59" t="s">
        <v>101</v>
      </c>
      <c r="C70" s="3" t="s">
        <v>102</v>
      </c>
      <c r="D70" s="11">
        <v>42828</v>
      </c>
      <c r="E70" s="3" t="s">
        <v>113</v>
      </c>
      <c r="F70" s="169">
        <v>6000020400009</v>
      </c>
      <c r="G70" s="3" t="s">
        <v>104</v>
      </c>
      <c r="H70" s="6">
        <v>276603999</v>
      </c>
      <c r="I70" s="6">
        <v>276603996</v>
      </c>
      <c r="J70" s="5">
        <v>0.9999999891541698</v>
      </c>
      <c r="K70" s="3">
        <v>0</v>
      </c>
      <c r="L70" s="3"/>
      <c r="M70" s="3"/>
      <c r="N70" s="3"/>
      <c r="O70" s="67"/>
    </row>
    <row r="71" spans="1:15" ht="249.75" customHeight="1">
      <c r="A71" s="58"/>
      <c r="B71" s="59" t="s">
        <v>101</v>
      </c>
      <c r="C71" s="3" t="s">
        <v>102</v>
      </c>
      <c r="D71" s="11">
        <v>42828</v>
      </c>
      <c r="E71" s="3" t="s">
        <v>114</v>
      </c>
      <c r="F71" s="169">
        <v>8000020460001</v>
      </c>
      <c r="G71" s="3" t="s">
        <v>104</v>
      </c>
      <c r="H71" s="6">
        <v>210194001</v>
      </c>
      <c r="I71" s="6">
        <v>210194001</v>
      </c>
      <c r="J71" s="5">
        <v>1</v>
      </c>
      <c r="K71" s="3">
        <v>0</v>
      </c>
      <c r="L71" s="3"/>
      <c r="M71" s="3"/>
      <c r="N71" s="3"/>
      <c r="O71" s="67"/>
    </row>
    <row r="72" spans="1:15" ht="153" customHeight="1">
      <c r="A72" s="58"/>
      <c r="B72" s="60" t="s">
        <v>123</v>
      </c>
      <c r="C72" s="22" t="s">
        <v>124</v>
      </c>
      <c r="D72" s="19">
        <v>42828</v>
      </c>
      <c r="E72" s="22" t="s">
        <v>125</v>
      </c>
      <c r="F72" s="50">
        <v>2010001010788</v>
      </c>
      <c r="G72" s="22" t="s">
        <v>126</v>
      </c>
      <c r="H72" s="39">
        <v>97999875</v>
      </c>
      <c r="I72" s="39">
        <v>97999200</v>
      </c>
      <c r="J72" s="40">
        <v>0.9999931122361125</v>
      </c>
      <c r="K72" s="17"/>
      <c r="L72" s="17"/>
      <c r="M72" s="17"/>
      <c r="N72" s="17"/>
      <c r="O72" s="68"/>
    </row>
    <row r="73" spans="1:15" ht="126" customHeight="1">
      <c r="A73" s="58"/>
      <c r="B73" s="60" t="s">
        <v>127</v>
      </c>
      <c r="C73" s="22" t="s">
        <v>128</v>
      </c>
      <c r="D73" s="19">
        <v>42828</v>
      </c>
      <c r="E73" s="22" t="s">
        <v>129</v>
      </c>
      <c r="F73" s="50">
        <v>6010401022487</v>
      </c>
      <c r="G73" s="22" t="s">
        <v>130</v>
      </c>
      <c r="H73" s="39">
        <v>2592000</v>
      </c>
      <c r="I73" s="39">
        <v>2592000</v>
      </c>
      <c r="J73" s="40">
        <v>1</v>
      </c>
      <c r="K73" s="17"/>
      <c r="L73" s="17"/>
      <c r="M73" s="17"/>
      <c r="N73" s="17"/>
      <c r="O73" s="68"/>
    </row>
    <row r="74" spans="1:15" ht="153.75" customHeight="1">
      <c r="A74" s="58"/>
      <c r="B74" s="60" t="s">
        <v>131</v>
      </c>
      <c r="C74" s="22" t="s">
        <v>132</v>
      </c>
      <c r="D74" s="19">
        <v>42828</v>
      </c>
      <c r="E74" s="22" t="s">
        <v>133</v>
      </c>
      <c r="F74" s="50">
        <v>7010001018703</v>
      </c>
      <c r="G74" s="22" t="s">
        <v>130</v>
      </c>
      <c r="H74" s="39">
        <v>2877120</v>
      </c>
      <c r="I74" s="39">
        <v>2877120</v>
      </c>
      <c r="J74" s="40">
        <v>1</v>
      </c>
      <c r="K74" s="17"/>
      <c r="L74" s="17"/>
      <c r="M74" s="17"/>
      <c r="N74" s="17"/>
      <c r="O74" s="68"/>
    </row>
    <row r="75" spans="1:15" ht="151.5" customHeight="1">
      <c r="A75" s="58"/>
      <c r="B75" s="60" t="s">
        <v>134</v>
      </c>
      <c r="C75" s="22" t="s">
        <v>124</v>
      </c>
      <c r="D75" s="20">
        <v>42828</v>
      </c>
      <c r="E75" s="22" t="s">
        <v>135</v>
      </c>
      <c r="F75" s="50">
        <v>8011001034375</v>
      </c>
      <c r="G75" s="22" t="s">
        <v>126</v>
      </c>
      <c r="H75" s="39">
        <v>87523000</v>
      </c>
      <c r="I75" s="39">
        <v>87522768</v>
      </c>
      <c r="J75" s="40">
        <v>0.9999973492681924</v>
      </c>
      <c r="K75" s="17"/>
      <c r="L75" s="17"/>
      <c r="M75" s="17"/>
      <c r="N75" s="17"/>
      <c r="O75" s="68"/>
    </row>
    <row r="76" spans="1:15" ht="164.25" customHeight="1">
      <c r="A76" s="58"/>
      <c r="B76" s="60" t="s">
        <v>136</v>
      </c>
      <c r="C76" s="22" t="s">
        <v>124</v>
      </c>
      <c r="D76" s="19">
        <v>42828</v>
      </c>
      <c r="E76" s="22" t="s">
        <v>137</v>
      </c>
      <c r="F76" s="50">
        <v>1012401012233</v>
      </c>
      <c r="G76" s="22" t="s">
        <v>126</v>
      </c>
      <c r="H76" s="39">
        <v>21656320</v>
      </c>
      <c r="I76" s="39">
        <v>21656320</v>
      </c>
      <c r="J76" s="40">
        <v>1</v>
      </c>
      <c r="K76" s="17"/>
      <c r="L76" s="17"/>
      <c r="M76" s="17"/>
      <c r="N76" s="17"/>
      <c r="O76" s="68"/>
    </row>
    <row r="77" spans="1:15" ht="143.25" customHeight="1">
      <c r="A77" s="58"/>
      <c r="B77" s="60" t="s">
        <v>138</v>
      </c>
      <c r="C77" s="22" t="s">
        <v>139</v>
      </c>
      <c r="D77" s="19">
        <v>42828</v>
      </c>
      <c r="E77" s="22" t="s">
        <v>140</v>
      </c>
      <c r="F77" s="50">
        <v>8011101028104</v>
      </c>
      <c r="G77" s="22" t="s">
        <v>130</v>
      </c>
      <c r="H77" s="39">
        <v>2203200</v>
      </c>
      <c r="I77" s="39">
        <v>2203200</v>
      </c>
      <c r="J77" s="40">
        <f>I77/H77</f>
        <v>1</v>
      </c>
      <c r="K77" s="17"/>
      <c r="L77" s="17"/>
      <c r="M77" s="17"/>
      <c r="N77" s="17"/>
      <c r="O77" s="68"/>
    </row>
    <row r="78" spans="1:15" ht="138" customHeight="1">
      <c r="A78" s="58"/>
      <c r="B78" s="60" t="s">
        <v>141</v>
      </c>
      <c r="C78" s="22" t="s">
        <v>142</v>
      </c>
      <c r="D78" s="19">
        <v>42828</v>
      </c>
      <c r="E78" s="22" t="s">
        <v>143</v>
      </c>
      <c r="F78" s="50">
        <v>7120001077523</v>
      </c>
      <c r="G78" s="22" t="s">
        <v>130</v>
      </c>
      <c r="H78" s="39">
        <v>2203200</v>
      </c>
      <c r="I78" s="39">
        <v>2203200</v>
      </c>
      <c r="J78" s="40">
        <f>I78/H78</f>
        <v>1</v>
      </c>
      <c r="K78" s="17"/>
      <c r="L78" s="17"/>
      <c r="M78" s="17"/>
      <c r="N78" s="17"/>
      <c r="O78" s="68"/>
    </row>
    <row r="79" spans="1:15" ht="141.75" customHeight="1">
      <c r="A79" s="58"/>
      <c r="B79" s="60" t="s">
        <v>144</v>
      </c>
      <c r="C79" s="22" t="s">
        <v>142</v>
      </c>
      <c r="D79" s="19">
        <v>42828</v>
      </c>
      <c r="E79" s="22" t="s">
        <v>145</v>
      </c>
      <c r="F79" s="50">
        <v>1010001067912</v>
      </c>
      <c r="G79" s="22" t="s">
        <v>130</v>
      </c>
      <c r="H79" s="39">
        <v>2332800</v>
      </c>
      <c r="I79" s="39">
        <v>2332800</v>
      </c>
      <c r="J79" s="40">
        <f>I79/H79</f>
        <v>1</v>
      </c>
      <c r="K79" s="17"/>
      <c r="L79" s="17"/>
      <c r="M79" s="17"/>
      <c r="N79" s="17"/>
      <c r="O79" s="68"/>
    </row>
    <row r="80" spans="1:15" ht="129.75" customHeight="1">
      <c r="A80" s="58"/>
      <c r="B80" s="60" t="s">
        <v>146</v>
      </c>
      <c r="C80" s="22" t="s">
        <v>147</v>
      </c>
      <c r="D80" s="19">
        <v>42828</v>
      </c>
      <c r="E80" s="22" t="s">
        <v>148</v>
      </c>
      <c r="F80" s="50">
        <v>7010401072259</v>
      </c>
      <c r="G80" s="22" t="s">
        <v>130</v>
      </c>
      <c r="H80" s="39">
        <v>1555200</v>
      </c>
      <c r="I80" s="39">
        <v>1555200</v>
      </c>
      <c r="J80" s="40">
        <v>1</v>
      </c>
      <c r="K80" s="17"/>
      <c r="L80" s="17"/>
      <c r="M80" s="17"/>
      <c r="N80" s="17"/>
      <c r="O80" s="68"/>
    </row>
    <row r="81" spans="1:15" ht="123.75" customHeight="1">
      <c r="A81" s="58"/>
      <c r="B81" s="60" t="s">
        <v>149</v>
      </c>
      <c r="C81" s="22" t="s">
        <v>150</v>
      </c>
      <c r="D81" s="19">
        <v>42828</v>
      </c>
      <c r="E81" s="22" t="s">
        <v>133</v>
      </c>
      <c r="F81" s="50">
        <v>7010001018703</v>
      </c>
      <c r="G81" s="22" t="s">
        <v>130</v>
      </c>
      <c r="H81" s="39">
        <v>7408800</v>
      </c>
      <c r="I81" s="39">
        <v>7408800</v>
      </c>
      <c r="J81" s="40">
        <v>1</v>
      </c>
      <c r="K81" s="17"/>
      <c r="L81" s="17"/>
      <c r="M81" s="17"/>
      <c r="N81" s="17"/>
      <c r="O81" s="68"/>
    </row>
    <row r="82" spans="1:15" ht="133.5" customHeight="1">
      <c r="A82" s="58"/>
      <c r="B82" s="60" t="s">
        <v>151</v>
      </c>
      <c r="C82" s="22" t="s">
        <v>150</v>
      </c>
      <c r="D82" s="19">
        <v>42828</v>
      </c>
      <c r="E82" s="22" t="s">
        <v>152</v>
      </c>
      <c r="F82" s="50">
        <v>4010405008740</v>
      </c>
      <c r="G82" s="22" t="s">
        <v>130</v>
      </c>
      <c r="H82" s="39">
        <v>13478400</v>
      </c>
      <c r="I82" s="39">
        <v>13478400</v>
      </c>
      <c r="J82" s="40">
        <v>1</v>
      </c>
      <c r="K82" s="17"/>
      <c r="L82" s="17"/>
      <c r="M82" s="17"/>
      <c r="N82" s="17"/>
      <c r="O82" s="68"/>
    </row>
    <row r="83" spans="1:15" ht="125.25" customHeight="1">
      <c r="A83" s="58"/>
      <c r="B83" s="60" t="s">
        <v>153</v>
      </c>
      <c r="C83" s="22" t="s">
        <v>154</v>
      </c>
      <c r="D83" s="19">
        <v>42828</v>
      </c>
      <c r="E83" s="22" t="s">
        <v>155</v>
      </c>
      <c r="F83" s="50">
        <v>7010001064648</v>
      </c>
      <c r="G83" s="22" t="s">
        <v>130</v>
      </c>
      <c r="H83" s="41" t="s">
        <v>156</v>
      </c>
      <c r="I83" s="41" t="s">
        <v>156</v>
      </c>
      <c r="J83" s="42" t="s">
        <v>157</v>
      </c>
      <c r="K83" s="17"/>
      <c r="L83" s="17"/>
      <c r="M83" s="17"/>
      <c r="N83" s="17"/>
      <c r="O83" s="68" t="s">
        <v>299</v>
      </c>
    </row>
    <row r="84" spans="1:15" ht="139.5" customHeight="1">
      <c r="A84" s="58"/>
      <c r="B84" s="60" t="s">
        <v>158</v>
      </c>
      <c r="C84" s="22" t="s">
        <v>159</v>
      </c>
      <c r="D84" s="19">
        <v>42828</v>
      </c>
      <c r="E84" s="22" t="s">
        <v>133</v>
      </c>
      <c r="F84" s="50">
        <v>7010001018703</v>
      </c>
      <c r="G84" s="22" t="s">
        <v>130</v>
      </c>
      <c r="H84" s="39">
        <v>3240000</v>
      </c>
      <c r="I84" s="39">
        <v>3240000</v>
      </c>
      <c r="J84" s="40">
        <v>1</v>
      </c>
      <c r="K84" s="17"/>
      <c r="L84" s="17"/>
      <c r="M84" s="17"/>
      <c r="N84" s="17"/>
      <c r="O84" s="68"/>
    </row>
    <row r="85" spans="1:15" ht="138.75" customHeight="1">
      <c r="A85" s="58"/>
      <c r="B85" s="60" t="s">
        <v>160</v>
      </c>
      <c r="C85" s="22" t="s">
        <v>161</v>
      </c>
      <c r="D85" s="19">
        <v>42828</v>
      </c>
      <c r="E85" s="22" t="s">
        <v>162</v>
      </c>
      <c r="F85" s="50">
        <v>8010001031283</v>
      </c>
      <c r="G85" s="22" t="s">
        <v>130</v>
      </c>
      <c r="H85" s="39">
        <v>1736640</v>
      </c>
      <c r="I85" s="39">
        <v>1736640</v>
      </c>
      <c r="J85" s="40">
        <v>1</v>
      </c>
      <c r="K85" s="17"/>
      <c r="L85" s="17"/>
      <c r="M85" s="17"/>
      <c r="N85" s="17"/>
      <c r="O85" s="68"/>
    </row>
    <row r="86" spans="1:15" ht="134.25" customHeight="1">
      <c r="A86" s="58"/>
      <c r="B86" s="60" t="s">
        <v>163</v>
      </c>
      <c r="C86" s="22" t="s">
        <v>161</v>
      </c>
      <c r="D86" s="19">
        <v>42828</v>
      </c>
      <c r="E86" s="22" t="s">
        <v>164</v>
      </c>
      <c r="F86" s="50">
        <v>7010401017486</v>
      </c>
      <c r="G86" s="22" t="s">
        <v>130</v>
      </c>
      <c r="H86" s="39">
        <v>2488968</v>
      </c>
      <c r="I86" s="39">
        <v>2488968</v>
      </c>
      <c r="J86" s="40">
        <v>1</v>
      </c>
      <c r="K86" s="17"/>
      <c r="L86" s="17"/>
      <c r="M86" s="17"/>
      <c r="N86" s="17"/>
      <c r="O86" s="68"/>
    </row>
    <row r="87" spans="1:15" ht="129" customHeight="1">
      <c r="A87" s="58"/>
      <c r="B87" s="60" t="s">
        <v>165</v>
      </c>
      <c r="C87" s="22" t="s">
        <v>166</v>
      </c>
      <c r="D87" s="19">
        <v>42828</v>
      </c>
      <c r="E87" s="22" t="s">
        <v>167</v>
      </c>
      <c r="F87" s="23" t="s">
        <v>168</v>
      </c>
      <c r="G87" s="25" t="s">
        <v>368</v>
      </c>
      <c r="H87" s="28" t="s">
        <v>169</v>
      </c>
      <c r="I87" s="28" t="s">
        <v>169</v>
      </c>
      <c r="J87" s="43">
        <v>1</v>
      </c>
      <c r="K87" s="44">
        <v>0</v>
      </c>
      <c r="L87" s="44"/>
      <c r="M87" s="44"/>
      <c r="N87" s="44"/>
      <c r="O87" s="69" t="s">
        <v>300</v>
      </c>
    </row>
    <row r="88" spans="1:15" ht="130.5" customHeight="1">
      <c r="A88" s="58"/>
      <c r="B88" s="61" t="s">
        <v>170</v>
      </c>
      <c r="C88" s="18" t="s">
        <v>171</v>
      </c>
      <c r="D88" s="21">
        <v>42828</v>
      </c>
      <c r="E88" s="18" t="s">
        <v>172</v>
      </c>
      <c r="F88" s="24" t="s">
        <v>173</v>
      </c>
      <c r="G88" s="18" t="s">
        <v>174</v>
      </c>
      <c r="H88" s="26">
        <v>3296018</v>
      </c>
      <c r="I88" s="26">
        <v>3296018</v>
      </c>
      <c r="J88" s="16">
        <v>1</v>
      </c>
      <c r="K88" s="44">
        <v>0</v>
      </c>
      <c r="L88" s="44"/>
      <c r="M88" s="44"/>
      <c r="N88" s="44"/>
      <c r="O88" s="70" t="s">
        <v>301</v>
      </c>
    </row>
    <row r="89" spans="1:15" ht="130.5" customHeight="1">
      <c r="A89" s="58"/>
      <c r="B89" s="61" t="s">
        <v>175</v>
      </c>
      <c r="C89" s="18" t="s">
        <v>171</v>
      </c>
      <c r="D89" s="21">
        <v>42828</v>
      </c>
      <c r="E89" s="18" t="s">
        <v>172</v>
      </c>
      <c r="F89" s="24" t="s">
        <v>173</v>
      </c>
      <c r="G89" s="18" t="s">
        <v>174</v>
      </c>
      <c r="H89" s="26">
        <v>4603718</v>
      </c>
      <c r="I89" s="26">
        <v>4603718</v>
      </c>
      <c r="J89" s="16">
        <v>1</v>
      </c>
      <c r="K89" s="44">
        <v>0</v>
      </c>
      <c r="L89" s="44"/>
      <c r="M89" s="44"/>
      <c r="N89" s="44"/>
      <c r="O89" s="70" t="s">
        <v>302</v>
      </c>
    </row>
    <row r="90" spans="1:15" ht="121.5" customHeight="1">
      <c r="A90" s="58"/>
      <c r="B90" s="61" t="s">
        <v>176</v>
      </c>
      <c r="C90" s="18" t="s">
        <v>171</v>
      </c>
      <c r="D90" s="21">
        <v>42828</v>
      </c>
      <c r="E90" s="18" t="s">
        <v>177</v>
      </c>
      <c r="F90" s="24" t="s">
        <v>178</v>
      </c>
      <c r="G90" s="18" t="s">
        <v>174</v>
      </c>
      <c r="H90" s="26">
        <v>3221054</v>
      </c>
      <c r="I90" s="26">
        <v>3221054</v>
      </c>
      <c r="J90" s="16">
        <v>1</v>
      </c>
      <c r="K90" s="44">
        <v>0</v>
      </c>
      <c r="L90" s="44"/>
      <c r="M90" s="44"/>
      <c r="N90" s="44"/>
      <c r="O90" s="70" t="s">
        <v>302</v>
      </c>
    </row>
    <row r="91" spans="1:15" ht="111" customHeight="1">
      <c r="A91" s="58"/>
      <c r="B91" s="61" t="s">
        <v>179</v>
      </c>
      <c r="C91" s="18" t="s">
        <v>171</v>
      </c>
      <c r="D91" s="21">
        <v>42828</v>
      </c>
      <c r="E91" s="18" t="s">
        <v>180</v>
      </c>
      <c r="F91" s="24" t="s">
        <v>181</v>
      </c>
      <c r="G91" s="18" t="s">
        <v>174</v>
      </c>
      <c r="H91" s="26">
        <v>2559600</v>
      </c>
      <c r="I91" s="26">
        <v>2559600</v>
      </c>
      <c r="J91" s="16">
        <v>1</v>
      </c>
      <c r="K91" s="44">
        <v>0</v>
      </c>
      <c r="L91" s="44"/>
      <c r="M91" s="44"/>
      <c r="N91" s="44"/>
      <c r="O91" s="70"/>
    </row>
    <row r="92" spans="1:15" ht="111" customHeight="1">
      <c r="A92" s="58"/>
      <c r="B92" s="61" t="s">
        <v>182</v>
      </c>
      <c r="C92" s="18" t="s">
        <v>171</v>
      </c>
      <c r="D92" s="21">
        <v>42828</v>
      </c>
      <c r="E92" s="18" t="s">
        <v>183</v>
      </c>
      <c r="F92" s="24" t="s">
        <v>184</v>
      </c>
      <c r="G92" s="18" t="s">
        <v>174</v>
      </c>
      <c r="H92" s="26">
        <v>16760476</v>
      </c>
      <c r="I92" s="26">
        <v>16760476</v>
      </c>
      <c r="J92" s="16">
        <v>1</v>
      </c>
      <c r="K92" s="44">
        <v>0</v>
      </c>
      <c r="L92" s="44"/>
      <c r="M92" s="44"/>
      <c r="N92" s="44"/>
      <c r="O92" s="70" t="s">
        <v>302</v>
      </c>
    </row>
    <row r="93" spans="1:15" ht="129.75" customHeight="1">
      <c r="A93" s="58"/>
      <c r="B93" s="61" t="s">
        <v>185</v>
      </c>
      <c r="C93" s="18" t="s">
        <v>171</v>
      </c>
      <c r="D93" s="21">
        <v>42828</v>
      </c>
      <c r="E93" s="18" t="s">
        <v>186</v>
      </c>
      <c r="F93" s="24" t="s">
        <v>187</v>
      </c>
      <c r="G93" s="18" t="s">
        <v>174</v>
      </c>
      <c r="H93" s="27" t="s">
        <v>188</v>
      </c>
      <c r="I93" s="27" t="s">
        <v>189</v>
      </c>
      <c r="J93" s="16"/>
      <c r="K93" s="44">
        <v>0</v>
      </c>
      <c r="L93" s="44"/>
      <c r="M93" s="44"/>
      <c r="N93" s="44"/>
      <c r="O93" s="70" t="s">
        <v>302</v>
      </c>
    </row>
    <row r="94" spans="1:15" ht="129.75" customHeight="1">
      <c r="A94" s="58"/>
      <c r="B94" s="61" t="s">
        <v>185</v>
      </c>
      <c r="C94" s="18" t="s">
        <v>171</v>
      </c>
      <c r="D94" s="21">
        <v>42828</v>
      </c>
      <c r="E94" s="18" t="s">
        <v>190</v>
      </c>
      <c r="F94" s="24" t="s">
        <v>191</v>
      </c>
      <c r="G94" s="18" t="s">
        <v>174</v>
      </c>
      <c r="H94" s="27" t="s">
        <v>188</v>
      </c>
      <c r="I94" s="27" t="s">
        <v>189</v>
      </c>
      <c r="J94" s="16"/>
      <c r="K94" s="44">
        <v>0</v>
      </c>
      <c r="L94" s="44"/>
      <c r="M94" s="44"/>
      <c r="N94" s="44"/>
      <c r="O94" s="70" t="s">
        <v>302</v>
      </c>
    </row>
    <row r="95" spans="1:15" ht="129.75" customHeight="1">
      <c r="A95" s="58"/>
      <c r="B95" s="61" t="s">
        <v>185</v>
      </c>
      <c r="C95" s="18" t="s">
        <v>171</v>
      </c>
      <c r="D95" s="212">
        <v>42828</v>
      </c>
      <c r="E95" s="18" t="s">
        <v>192</v>
      </c>
      <c r="F95" s="24" t="s">
        <v>193</v>
      </c>
      <c r="G95" s="18" t="s">
        <v>174</v>
      </c>
      <c r="H95" s="27" t="s">
        <v>188</v>
      </c>
      <c r="I95" s="27" t="s">
        <v>189</v>
      </c>
      <c r="J95" s="16"/>
      <c r="K95" s="44">
        <v>0</v>
      </c>
      <c r="L95" s="44"/>
      <c r="M95" s="44"/>
      <c r="N95" s="44"/>
      <c r="O95" s="70" t="s">
        <v>302</v>
      </c>
    </row>
    <row r="96" spans="1:15" ht="129.75" customHeight="1">
      <c r="A96" s="58"/>
      <c r="B96" s="61" t="s">
        <v>185</v>
      </c>
      <c r="C96" s="18" t="s">
        <v>171</v>
      </c>
      <c r="D96" s="212">
        <v>42828</v>
      </c>
      <c r="E96" s="18" t="s">
        <v>194</v>
      </c>
      <c r="F96" s="24" t="s">
        <v>195</v>
      </c>
      <c r="G96" s="18" t="s">
        <v>174</v>
      </c>
      <c r="H96" s="27" t="s">
        <v>188</v>
      </c>
      <c r="I96" s="27" t="s">
        <v>189</v>
      </c>
      <c r="J96" s="16"/>
      <c r="K96" s="44">
        <v>0</v>
      </c>
      <c r="L96" s="44"/>
      <c r="M96" s="44"/>
      <c r="N96" s="44"/>
      <c r="O96" s="70" t="s">
        <v>302</v>
      </c>
    </row>
    <row r="97" spans="1:15" ht="129.75" customHeight="1">
      <c r="A97" s="58"/>
      <c r="B97" s="61" t="s">
        <v>185</v>
      </c>
      <c r="C97" s="18" t="s">
        <v>171</v>
      </c>
      <c r="D97" s="212">
        <v>42828</v>
      </c>
      <c r="E97" s="18" t="s">
        <v>196</v>
      </c>
      <c r="F97" s="24" t="s">
        <v>197</v>
      </c>
      <c r="G97" s="18" t="s">
        <v>174</v>
      </c>
      <c r="H97" s="27" t="s">
        <v>188</v>
      </c>
      <c r="I97" s="27" t="s">
        <v>189</v>
      </c>
      <c r="J97" s="16"/>
      <c r="K97" s="44">
        <v>0</v>
      </c>
      <c r="L97" s="44"/>
      <c r="M97" s="44"/>
      <c r="N97" s="44"/>
      <c r="O97" s="70" t="s">
        <v>302</v>
      </c>
    </row>
    <row r="98" spans="1:15" ht="129.75" customHeight="1">
      <c r="A98" s="58"/>
      <c r="B98" s="61" t="s">
        <v>185</v>
      </c>
      <c r="C98" s="18" t="s">
        <v>171</v>
      </c>
      <c r="D98" s="212">
        <v>42828</v>
      </c>
      <c r="E98" s="18" t="s">
        <v>198</v>
      </c>
      <c r="F98" s="24" t="s">
        <v>199</v>
      </c>
      <c r="G98" s="18" t="s">
        <v>174</v>
      </c>
      <c r="H98" s="27" t="s">
        <v>188</v>
      </c>
      <c r="I98" s="27" t="s">
        <v>189</v>
      </c>
      <c r="J98" s="16"/>
      <c r="K98" s="44">
        <v>0</v>
      </c>
      <c r="L98" s="44"/>
      <c r="M98" s="44"/>
      <c r="N98" s="44"/>
      <c r="O98" s="70" t="s">
        <v>302</v>
      </c>
    </row>
    <row r="99" spans="1:15" ht="129.75" customHeight="1">
      <c r="A99" s="58"/>
      <c r="B99" s="61" t="s">
        <v>185</v>
      </c>
      <c r="C99" s="18" t="s">
        <v>171</v>
      </c>
      <c r="D99" s="212">
        <v>42828</v>
      </c>
      <c r="E99" s="18" t="s">
        <v>200</v>
      </c>
      <c r="F99" s="24" t="s">
        <v>201</v>
      </c>
      <c r="G99" s="18" t="s">
        <v>174</v>
      </c>
      <c r="H99" s="27" t="s">
        <v>188</v>
      </c>
      <c r="I99" s="27" t="s">
        <v>189</v>
      </c>
      <c r="J99" s="16"/>
      <c r="K99" s="44">
        <v>0</v>
      </c>
      <c r="L99" s="44"/>
      <c r="M99" s="44"/>
      <c r="N99" s="44"/>
      <c r="O99" s="70" t="s">
        <v>302</v>
      </c>
    </row>
    <row r="100" spans="1:15" ht="129.75" customHeight="1">
      <c r="A100" s="58"/>
      <c r="B100" s="61" t="s">
        <v>185</v>
      </c>
      <c r="C100" s="18" t="s">
        <v>171</v>
      </c>
      <c r="D100" s="212">
        <v>42828</v>
      </c>
      <c r="E100" s="18" t="s">
        <v>202</v>
      </c>
      <c r="F100" s="24" t="s">
        <v>203</v>
      </c>
      <c r="G100" s="18" t="s">
        <v>174</v>
      </c>
      <c r="H100" s="27" t="s">
        <v>188</v>
      </c>
      <c r="I100" s="27" t="s">
        <v>189</v>
      </c>
      <c r="J100" s="16"/>
      <c r="K100" s="44">
        <v>0</v>
      </c>
      <c r="L100" s="44"/>
      <c r="M100" s="44"/>
      <c r="N100" s="44"/>
      <c r="O100" s="70" t="s">
        <v>302</v>
      </c>
    </row>
    <row r="101" spans="1:15" ht="129.75" customHeight="1">
      <c r="A101" s="58"/>
      <c r="B101" s="61" t="s">
        <v>185</v>
      </c>
      <c r="C101" s="18" t="s">
        <v>171</v>
      </c>
      <c r="D101" s="212">
        <v>42828</v>
      </c>
      <c r="E101" s="18" t="s">
        <v>204</v>
      </c>
      <c r="F101" s="24" t="s">
        <v>205</v>
      </c>
      <c r="G101" s="18" t="s">
        <v>174</v>
      </c>
      <c r="H101" s="27" t="s">
        <v>188</v>
      </c>
      <c r="I101" s="27" t="s">
        <v>189</v>
      </c>
      <c r="J101" s="16"/>
      <c r="K101" s="44">
        <v>0</v>
      </c>
      <c r="L101" s="44"/>
      <c r="M101" s="44"/>
      <c r="N101" s="44"/>
      <c r="O101" s="70" t="s">
        <v>302</v>
      </c>
    </row>
    <row r="102" spans="1:15" ht="129.75" customHeight="1">
      <c r="A102" s="58"/>
      <c r="B102" s="61" t="s">
        <v>185</v>
      </c>
      <c r="C102" s="18" t="s">
        <v>171</v>
      </c>
      <c r="D102" s="212">
        <v>42828</v>
      </c>
      <c r="E102" s="18" t="s">
        <v>206</v>
      </c>
      <c r="F102" s="24" t="s">
        <v>207</v>
      </c>
      <c r="G102" s="18" t="s">
        <v>174</v>
      </c>
      <c r="H102" s="27" t="s">
        <v>188</v>
      </c>
      <c r="I102" s="27" t="s">
        <v>189</v>
      </c>
      <c r="J102" s="16"/>
      <c r="K102" s="44">
        <v>0</v>
      </c>
      <c r="L102" s="44"/>
      <c r="M102" s="44"/>
      <c r="N102" s="44"/>
      <c r="O102" s="70" t="s">
        <v>302</v>
      </c>
    </row>
    <row r="103" spans="1:15" ht="129.75" customHeight="1">
      <c r="A103" s="58"/>
      <c r="B103" s="61" t="s">
        <v>185</v>
      </c>
      <c r="C103" s="18" t="s">
        <v>171</v>
      </c>
      <c r="D103" s="212">
        <v>42828</v>
      </c>
      <c r="E103" s="18" t="s">
        <v>208</v>
      </c>
      <c r="F103" s="24" t="s">
        <v>209</v>
      </c>
      <c r="G103" s="18" t="s">
        <v>174</v>
      </c>
      <c r="H103" s="27" t="s">
        <v>188</v>
      </c>
      <c r="I103" s="27" t="s">
        <v>189</v>
      </c>
      <c r="J103" s="16"/>
      <c r="K103" s="44">
        <v>0</v>
      </c>
      <c r="L103" s="44"/>
      <c r="M103" s="44"/>
      <c r="N103" s="44"/>
      <c r="O103" s="70" t="s">
        <v>302</v>
      </c>
    </row>
    <row r="104" spans="1:15" ht="111" customHeight="1">
      <c r="A104" s="58"/>
      <c r="B104" s="61" t="s">
        <v>210</v>
      </c>
      <c r="C104" s="18" t="s">
        <v>211</v>
      </c>
      <c r="D104" s="213">
        <v>42828</v>
      </c>
      <c r="E104" s="18" t="s">
        <v>212</v>
      </c>
      <c r="F104" s="24" t="s">
        <v>213</v>
      </c>
      <c r="G104" s="18" t="s">
        <v>214</v>
      </c>
      <c r="H104" s="26">
        <v>1596369</v>
      </c>
      <c r="I104" s="26">
        <v>1590192</v>
      </c>
      <c r="J104" s="16">
        <f>I104/H104</f>
        <v>0.9961305938664556</v>
      </c>
      <c r="K104" s="17">
        <v>0</v>
      </c>
      <c r="L104" s="17"/>
      <c r="M104" s="17"/>
      <c r="N104" s="17"/>
      <c r="O104" s="71" t="s">
        <v>303</v>
      </c>
    </row>
    <row r="105" spans="1:15" ht="111" customHeight="1">
      <c r="A105" s="58"/>
      <c r="B105" s="61" t="s">
        <v>215</v>
      </c>
      <c r="C105" s="18" t="s">
        <v>211</v>
      </c>
      <c r="D105" s="213">
        <v>42828</v>
      </c>
      <c r="E105" s="18" t="s">
        <v>216</v>
      </c>
      <c r="F105" s="24" t="s">
        <v>217</v>
      </c>
      <c r="G105" s="18" t="s">
        <v>214</v>
      </c>
      <c r="H105" s="26">
        <v>1356857</v>
      </c>
      <c r="I105" s="26">
        <v>1264680</v>
      </c>
      <c r="J105" s="16">
        <f>I105/H105</f>
        <v>0.9320657961745417</v>
      </c>
      <c r="K105" s="17">
        <v>0</v>
      </c>
      <c r="L105" s="17"/>
      <c r="M105" s="17"/>
      <c r="N105" s="17"/>
      <c r="O105" s="68"/>
    </row>
    <row r="106" spans="1:15" ht="138" customHeight="1">
      <c r="A106" s="58"/>
      <c r="B106" s="62" t="s">
        <v>218</v>
      </c>
      <c r="C106" s="46" t="s">
        <v>219</v>
      </c>
      <c r="D106" s="214">
        <v>42828</v>
      </c>
      <c r="E106" s="46" t="s">
        <v>220</v>
      </c>
      <c r="F106" s="47">
        <v>1020001071491</v>
      </c>
      <c r="G106" s="46" t="s">
        <v>221</v>
      </c>
      <c r="H106" s="48">
        <v>158112000</v>
      </c>
      <c r="I106" s="48">
        <v>158112000</v>
      </c>
      <c r="J106" s="49">
        <f>I106/H106</f>
        <v>1</v>
      </c>
      <c r="K106" s="45"/>
      <c r="L106" s="45"/>
      <c r="M106" s="45"/>
      <c r="N106" s="45"/>
      <c r="O106" s="69"/>
    </row>
    <row r="107" spans="1:15" ht="159" customHeight="1">
      <c r="A107" s="58"/>
      <c r="B107" s="60" t="s">
        <v>222</v>
      </c>
      <c r="C107" s="22" t="s">
        <v>223</v>
      </c>
      <c r="D107" s="214">
        <v>42828</v>
      </c>
      <c r="E107" s="22" t="s">
        <v>224</v>
      </c>
      <c r="F107" s="50">
        <v>7010401052137</v>
      </c>
      <c r="G107" s="22" t="s">
        <v>225</v>
      </c>
      <c r="H107" s="28" t="s">
        <v>226</v>
      </c>
      <c r="I107" s="28" t="s">
        <v>226</v>
      </c>
      <c r="J107" s="38"/>
      <c r="K107" s="44"/>
      <c r="L107" s="44"/>
      <c r="M107" s="44"/>
      <c r="N107" s="44"/>
      <c r="O107" s="71" t="s">
        <v>299</v>
      </c>
    </row>
    <row r="108" spans="1:15" ht="140.25" customHeight="1">
      <c r="A108" s="58"/>
      <c r="B108" s="60" t="s">
        <v>227</v>
      </c>
      <c r="C108" s="22" t="s">
        <v>228</v>
      </c>
      <c r="D108" s="214">
        <v>42828</v>
      </c>
      <c r="E108" s="22" t="s">
        <v>229</v>
      </c>
      <c r="F108" s="50">
        <v>9010601021385</v>
      </c>
      <c r="G108" s="22" t="s">
        <v>225</v>
      </c>
      <c r="H108" s="51">
        <v>47048040</v>
      </c>
      <c r="I108" s="51">
        <v>47048040</v>
      </c>
      <c r="J108" s="38">
        <f aca="true" t="shared" si="0" ref="J108:J135">I108/H108</f>
        <v>1</v>
      </c>
      <c r="K108" s="44"/>
      <c r="L108" s="44"/>
      <c r="M108" s="44"/>
      <c r="N108" s="44"/>
      <c r="O108" s="71"/>
    </row>
    <row r="109" spans="1:15" ht="136.5" customHeight="1">
      <c r="A109" s="58"/>
      <c r="B109" s="60" t="s">
        <v>230</v>
      </c>
      <c r="C109" s="22" t="s">
        <v>304</v>
      </c>
      <c r="D109" s="214">
        <v>42828</v>
      </c>
      <c r="E109" s="22" t="s">
        <v>231</v>
      </c>
      <c r="F109" s="50">
        <v>2010005018852</v>
      </c>
      <c r="G109" s="22" t="s">
        <v>225</v>
      </c>
      <c r="H109" s="51">
        <v>25665030</v>
      </c>
      <c r="I109" s="51">
        <v>25665030</v>
      </c>
      <c r="J109" s="38">
        <f t="shared" si="0"/>
        <v>1</v>
      </c>
      <c r="K109" s="44"/>
      <c r="L109" s="44" t="s">
        <v>232</v>
      </c>
      <c r="M109" s="44" t="s">
        <v>233</v>
      </c>
      <c r="N109" s="44"/>
      <c r="O109" s="71"/>
    </row>
    <row r="110" spans="1:15" ht="150" customHeight="1">
      <c r="A110" s="58"/>
      <c r="B110" s="60" t="s">
        <v>234</v>
      </c>
      <c r="C110" s="22" t="s">
        <v>304</v>
      </c>
      <c r="D110" s="214">
        <v>42828</v>
      </c>
      <c r="E110" s="22" t="s">
        <v>235</v>
      </c>
      <c r="F110" s="50">
        <v>3010405002439</v>
      </c>
      <c r="G110" s="22" t="s">
        <v>225</v>
      </c>
      <c r="H110" s="51">
        <v>55075412</v>
      </c>
      <c r="I110" s="51">
        <v>55075412</v>
      </c>
      <c r="J110" s="38">
        <f t="shared" si="0"/>
        <v>1</v>
      </c>
      <c r="K110" s="44"/>
      <c r="L110" s="44"/>
      <c r="M110" s="44"/>
      <c r="N110" s="44"/>
      <c r="O110" s="71"/>
    </row>
    <row r="111" spans="1:15" ht="142.5" customHeight="1">
      <c r="A111" s="58"/>
      <c r="B111" s="60" t="s">
        <v>236</v>
      </c>
      <c r="C111" s="22" t="s">
        <v>304</v>
      </c>
      <c r="D111" s="214">
        <v>42828</v>
      </c>
      <c r="E111" s="22" t="s">
        <v>237</v>
      </c>
      <c r="F111" s="50">
        <v>8010401005011</v>
      </c>
      <c r="G111" s="22" t="s">
        <v>225</v>
      </c>
      <c r="H111" s="51">
        <v>69166056</v>
      </c>
      <c r="I111" s="51">
        <v>69166056</v>
      </c>
      <c r="J111" s="38">
        <f t="shared" si="0"/>
        <v>1</v>
      </c>
      <c r="K111" s="44"/>
      <c r="L111" s="44"/>
      <c r="M111" s="44"/>
      <c r="N111" s="44"/>
      <c r="O111" s="71"/>
    </row>
    <row r="112" spans="1:15" ht="156" customHeight="1">
      <c r="A112" s="58"/>
      <c r="B112" s="60" t="s">
        <v>238</v>
      </c>
      <c r="C112" s="22" t="s">
        <v>223</v>
      </c>
      <c r="D112" s="214">
        <v>42828</v>
      </c>
      <c r="E112" s="22" t="s">
        <v>224</v>
      </c>
      <c r="F112" s="50">
        <v>7010401052137</v>
      </c>
      <c r="G112" s="22" t="s">
        <v>225</v>
      </c>
      <c r="H112" s="51">
        <v>29157840</v>
      </c>
      <c r="I112" s="51">
        <v>29157840</v>
      </c>
      <c r="J112" s="38">
        <f t="shared" si="0"/>
        <v>1</v>
      </c>
      <c r="K112" s="44"/>
      <c r="L112" s="44"/>
      <c r="M112" s="44"/>
      <c r="N112" s="44"/>
      <c r="O112" s="71" t="s">
        <v>305</v>
      </c>
    </row>
    <row r="113" spans="1:15" ht="151.5" customHeight="1">
      <c r="A113" s="58"/>
      <c r="B113" s="60" t="s">
        <v>239</v>
      </c>
      <c r="C113" s="22" t="s">
        <v>223</v>
      </c>
      <c r="D113" s="214">
        <v>42828</v>
      </c>
      <c r="E113" s="22" t="s">
        <v>224</v>
      </c>
      <c r="F113" s="50">
        <v>7010401052137</v>
      </c>
      <c r="G113" s="22" t="s">
        <v>225</v>
      </c>
      <c r="H113" s="51">
        <v>88990920</v>
      </c>
      <c r="I113" s="51">
        <v>88990920</v>
      </c>
      <c r="J113" s="38">
        <f t="shared" si="0"/>
        <v>1</v>
      </c>
      <c r="K113" s="44"/>
      <c r="L113" s="44"/>
      <c r="M113" s="44"/>
      <c r="N113" s="44"/>
      <c r="O113" s="71" t="s">
        <v>305</v>
      </c>
    </row>
    <row r="114" spans="1:15" ht="151.5" customHeight="1">
      <c r="A114" s="58"/>
      <c r="B114" s="60" t="s">
        <v>240</v>
      </c>
      <c r="C114" s="22" t="s">
        <v>223</v>
      </c>
      <c r="D114" s="214">
        <v>42828</v>
      </c>
      <c r="E114" s="22" t="s">
        <v>224</v>
      </c>
      <c r="F114" s="50">
        <v>7010401052137</v>
      </c>
      <c r="G114" s="22" t="s">
        <v>225</v>
      </c>
      <c r="H114" s="51">
        <v>37719000</v>
      </c>
      <c r="I114" s="51">
        <v>37719000</v>
      </c>
      <c r="J114" s="38">
        <f t="shared" si="0"/>
        <v>1</v>
      </c>
      <c r="K114" s="44"/>
      <c r="L114" s="44"/>
      <c r="M114" s="44"/>
      <c r="N114" s="44"/>
      <c r="O114" s="71" t="s">
        <v>306</v>
      </c>
    </row>
    <row r="115" spans="1:15" ht="149.25" customHeight="1">
      <c r="A115" s="58"/>
      <c r="B115" s="60" t="s">
        <v>241</v>
      </c>
      <c r="C115" s="22" t="s">
        <v>223</v>
      </c>
      <c r="D115" s="214">
        <v>42828</v>
      </c>
      <c r="E115" s="22" t="s">
        <v>224</v>
      </c>
      <c r="F115" s="50">
        <v>7010401052137</v>
      </c>
      <c r="G115" s="22" t="s">
        <v>225</v>
      </c>
      <c r="H115" s="51">
        <v>4025182258</v>
      </c>
      <c r="I115" s="51">
        <v>3694781072</v>
      </c>
      <c r="J115" s="38">
        <f t="shared" si="0"/>
        <v>0.9179164656846701</v>
      </c>
      <c r="K115" s="44"/>
      <c r="L115" s="44"/>
      <c r="M115" s="44"/>
      <c r="N115" s="44"/>
      <c r="O115" s="71" t="s">
        <v>307</v>
      </c>
    </row>
    <row r="116" spans="1:15" ht="148.5" customHeight="1">
      <c r="A116" s="58"/>
      <c r="B116" s="60" t="s">
        <v>242</v>
      </c>
      <c r="C116" s="22" t="s">
        <v>223</v>
      </c>
      <c r="D116" s="214">
        <v>42828</v>
      </c>
      <c r="E116" s="22" t="s">
        <v>224</v>
      </c>
      <c r="F116" s="50">
        <v>7010401052137</v>
      </c>
      <c r="G116" s="22" t="s">
        <v>225</v>
      </c>
      <c r="H116" s="51">
        <v>159984337</v>
      </c>
      <c r="I116" s="51">
        <v>159984337</v>
      </c>
      <c r="J116" s="38">
        <f t="shared" si="0"/>
        <v>1</v>
      </c>
      <c r="K116" s="44"/>
      <c r="L116" s="44"/>
      <c r="M116" s="44"/>
      <c r="N116" s="44"/>
      <c r="O116" s="71" t="s">
        <v>308</v>
      </c>
    </row>
    <row r="117" spans="1:15" ht="149.25" customHeight="1">
      <c r="A117" s="58"/>
      <c r="B117" s="60" t="s">
        <v>243</v>
      </c>
      <c r="C117" s="22" t="s">
        <v>223</v>
      </c>
      <c r="D117" s="214">
        <v>42828</v>
      </c>
      <c r="E117" s="22" t="s">
        <v>244</v>
      </c>
      <c r="F117" s="50">
        <v>8010401021784</v>
      </c>
      <c r="G117" s="22" t="s">
        <v>225</v>
      </c>
      <c r="H117" s="51">
        <v>23359881</v>
      </c>
      <c r="I117" s="51">
        <v>23359881</v>
      </c>
      <c r="J117" s="38">
        <f t="shared" si="0"/>
        <v>1</v>
      </c>
      <c r="K117" s="44"/>
      <c r="L117" s="44"/>
      <c r="M117" s="44"/>
      <c r="N117" s="44"/>
      <c r="O117" s="71"/>
    </row>
    <row r="118" spans="1:15" ht="149.25" customHeight="1">
      <c r="A118" s="58"/>
      <c r="B118" s="60" t="s">
        <v>245</v>
      </c>
      <c r="C118" s="22" t="s">
        <v>223</v>
      </c>
      <c r="D118" s="214">
        <v>42828</v>
      </c>
      <c r="E118" s="22" t="s">
        <v>224</v>
      </c>
      <c r="F118" s="50">
        <v>7010401052137</v>
      </c>
      <c r="G118" s="22" t="s">
        <v>225</v>
      </c>
      <c r="H118" s="51">
        <v>36200737</v>
      </c>
      <c r="I118" s="51">
        <v>33510240</v>
      </c>
      <c r="J118" s="38">
        <f t="shared" si="0"/>
        <v>0.9256783915752875</v>
      </c>
      <c r="K118" s="44"/>
      <c r="L118" s="44"/>
      <c r="M118" s="44"/>
      <c r="N118" s="44"/>
      <c r="O118" s="71"/>
    </row>
    <row r="119" spans="1:15" ht="126.75" customHeight="1">
      <c r="A119" s="58"/>
      <c r="B119" s="60" t="s">
        <v>246</v>
      </c>
      <c r="C119" s="22" t="s">
        <v>247</v>
      </c>
      <c r="D119" s="214">
        <v>42828</v>
      </c>
      <c r="E119" s="22" t="s">
        <v>231</v>
      </c>
      <c r="F119" s="50">
        <v>2010005018852</v>
      </c>
      <c r="G119" s="22" t="s">
        <v>248</v>
      </c>
      <c r="H119" s="51">
        <v>4860000</v>
      </c>
      <c r="I119" s="51">
        <v>4860000</v>
      </c>
      <c r="J119" s="38">
        <f t="shared" si="0"/>
        <v>1</v>
      </c>
      <c r="K119" s="44"/>
      <c r="L119" s="44" t="s">
        <v>232</v>
      </c>
      <c r="M119" s="44" t="s">
        <v>233</v>
      </c>
      <c r="N119" s="44"/>
      <c r="O119" s="71"/>
    </row>
    <row r="120" spans="1:15" ht="133.5" customHeight="1">
      <c r="A120" s="58"/>
      <c r="B120" s="60" t="s">
        <v>249</v>
      </c>
      <c r="C120" s="22" t="s">
        <v>304</v>
      </c>
      <c r="D120" s="214">
        <v>42828</v>
      </c>
      <c r="E120" s="22" t="s">
        <v>235</v>
      </c>
      <c r="F120" s="50">
        <v>3010405002439</v>
      </c>
      <c r="G120" s="22" t="s">
        <v>248</v>
      </c>
      <c r="H120" s="51">
        <v>3685752</v>
      </c>
      <c r="I120" s="51">
        <v>3685752</v>
      </c>
      <c r="J120" s="38">
        <f t="shared" si="0"/>
        <v>1</v>
      </c>
      <c r="K120" s="44"/>
      <c r="L120" s="44"/>
      <c r="M120" s="44"/>
      <c r="N120" s="44"/>
      <c r="O120" s="71"/>
    </row>
    <row r="121" spans="1:15" ht="141.75" customHeight="1">
      <c r="A121" s="58"/>
      <c r="B121" s="60" t="s">
        <v>250</v>
      </c>
      <c r="C121" s="22" t="s">
        <v>309</v>
      </c>
      <c r="D121" s="214">
        <v>42828</v>
      </c>
      <c r="E121" s="22" t="s">
        <v>224</v>
      </c>
      <c r="F121" s="50">
        <v>7010401052137</v>
      </c>
      <c r="G121" s="22" t="s">
        <v>248</v>
      </c>
      <c r="H121" s="51">
        <v>4510890</v>
      </c>
      <c r="I121" s="51">
        <v>4510890</v>
      </c>
      <c r="J121" s="38">
        <f t="shared" si="0"/>
        <v>1</v>
      </c>
      <c r="K121" s="44"/>
      <c r="L121" s="44"/>
      <c r="M121" s="44"/>
      <c r="N121" s="44"/>
      <c r="O121" s="71"/>
    </row>
    <row r="122" spans="1:15" ht="138.75" customHeight="1">
      <c r="A122" s="58"/>
      <c r="B122" s="60" t="s">
        <v>251</v>
      </c>
      <c r="C122" s="22" t="s">
        <v>310</v>
      </c>
      <c r="D122" s="214">
        <v>42828</v>
      </c>
      <c r="E122" s="22" t="s">
        <v>229</v>
      </c>
      <c r="F122" s="50">
        <v>9010601021385</v>
      </c>
      <c r="G122" s="22" t="s">
        <v>248</v>
      </c>
      <c r="H122" s="51">
        <v>7551880</v>
      </c>
      <c r="I122" s="51">
        <v>7551880</v>
      </c>
      <c r="J122" s="38">
        <f t="shared" si="0"/>
        <v>1</v>
      </c>
      <c r="K122" s="44"/>
      <c r="L122" s="44"/>
      <c r="M122" s="44"/>
      <c r="N122" s="44"/>
      <c r="O122" s="71"/>
    </row>
    <row r="123" spans="1:15" ht="149.25" customHeight="1">
      <c r="A123" s="58"/>
      <c r="B123" s="60" t="s">
        <v>252</v>
      </c>
      <c r="C123" s="22" t="s">
        <v>310</v>
      </c>
      <c r="D123" s="214">
        <v>42828</v>
      </c>
      <c r="E123" s="22" t="s">
        <v>253</v>
      </c>
      <c r="F123" s="50">
        <v>3020001081423</v>
      </c>
      <c r="G123" s="22" t="s">
        <v>225</v>
      </c>
      <c r="H123" s="51">
        <v>24150010</v>
      </c>
      <c r="I123" s="51">
        <v>24150010</v>
      </c>
      <c r="J123" s="38">
        <f t="shared" si="0"/>
        <v>1</v>
      </c>
      <c r="K123" s="44"/>
      <c r="L123" s="44"/>
      <c r="M123" s="44"/>
      <c r="N123" s="44"/>
      <c r="O123" s="71" t="s">
        <v>311</v>
      </c>
    </row>
    <row r="124" spans="1:15" ht="138.75" customHeight="1">
      <c r="A124" s="58"/>
      <c r="B124" s="60" t="s">
        <v>254</v>
      </c>
      <c r="C124" s="22" t="s">
        <v>310</v>
      </c>
      <c r="D124" s="214">
        <v>42828</v>
      </c>
      <c r="E124" s="22" t="s">
        <v>253</v>
      </c>
      <c r="F124" s="50">
        <v>3020001081423</v>
      </c>
      <c r="G124" s="22" t="s">
        <v>248</v>
      </c>
      <c r="H124" s="51">
        <v>8415569</v>
      </c>
      <c r="I124" s="51">
        <v>8415569</v>
      </c>
      <c r="J124" s="38">
        <f t="shared" si="0"/>
        <v>1</v>
      </c>
      <c r="K124" s="44"/>
      <c r="L124" s="44"/>
      <c r="M124" s="44"/>
      <c r="N124" s="44"/>
      <c r="O124" s="71"/>
    </row>
    <row r="125" spans="1:15" ht="143.25" customHeight="1">
      <c r="A125" s="58"/>
      <c r="B125" s="60" t="s">
        <v>255</v>
      </c>
      <c r="C125" s="22" t="s">
        <v>310</v>
      </c>
      <c r="D125" s="214">
        <v>42828</v>
      </c>
      <c r="E125" s="22" t="s">
        <v>253</v>
      </c>
      <c r="F125" s="50">
        <v>3020001081423</v>
      </c>
      <c r="G125" s="22" t="s">
        <v>248</v>
      </c>
      <c r="H125" s="51">
        <v>9059883</v>
      </c>
      <c r="I125" s="51">
        <v>9059883</v>
      </c>
      <c r="J125" s="38">
        <f t="shared" si="0"/>
        <v>1</v>
      </c>
      <c r="K125" s="44"/>
      <c r="L125" s="44"/>
      <c r="M125" s="44"/>
      <c r="N125" s="44"/>
      <c r="O125" s="71"/>
    </row>
    <row r="126" spans="1:15" ht="144" customHeight="1">
      <c r="A126" s="58"/>
      <c r="B126" s="60" t="s">
        <v>256</v>
      </c>
      <c r="C126" s="22" t="s">
        <v>312</v>
      </c>
      <c r="D126" s="214">
        <v>42828</v>
      </c>
      <c r="E126" s="22" t="s">
        <v>257</v>
      </c>
      <c r="F126" s="50">
        <v>4010001086959</v>
      </c>
      <c r="G126" s="22" t="s">
        <v>258</v>
      </c>
      <c r="H126" s="51">
        <v>3065040</v>
      </c>
      <c r="I126" s="51">
        <v>3065040</v>
      </c>
      <c r="J126" s="38">
        <f t="shared" si="0"/>
        <v>1</v>
      </c>
      <c r="K126" s="44"/>
      <c r="L126" s="44"/>
      <c r="M126" s="44"/>
      <c r="N126" s="44"/>
      <c r="O126" s="71"/>
    </row>
    <row r="127" spans="1:15" ht="130.5" customHeight="1">
      <c r="A127" s="58"/>
      <c r="B127" s="60" t="s">
        <v>259</v>
      </c>
      <c r="C127" s="22" t="s">
        <v>260</v>
      </c>
      <c r="D127" s="214">
        <v>42828</v>
      </c>
      <c r="E127" s="22" t="s">
        <v>261</v>
      </c>
      <c r="F127" s="50">
        <v>7010401022924</v>
      </c>
      <c r="G127" s="22" t="s">
        <v>262</v>
      </c>
      <c r="H127" s="51">
        <v>3273412</v>
      </c>
      <c r="I127" s="51">
        <v>3273412</v>
      </c>
      <c r="J127" s="38">
        <f t="shared" si="0"/>
        <v>1</v>
      </c>
      <c r="K127" s="44"/>
      <c r="L127" s="44"/>
      <c r="M127" s="44"/>
      <c r="N127" s="44"/>
      <c r="O127" s="71"/>
    </row>
    <row r="128" spans="1:15" ht="153" customHeight="1">
      <c r="A128" s="58"/>
      <c r="B128" s="62" t="s">
        <v>263</v>
      </c>
      <c r="C128" s="22" t="s">
        <v>223</v>
      </c>
      <c r="D128" s="214">
        <v>42828</v>
      </c>
      <c r="E128" s="22" t="s">
        <v>264</v>
      </c>
      <c r="F128" s="50">
        <v>3010005022218</v>
      </c>
      <c r="G128" s="22" t="s">
        <v>248</v>
      </c>
      <c r="H128" s="51">
        <v>7000000</v>
      </c>
      <c r="I128" s="51">
        <v>7000000</v>
      </c>
      <c r="J128" s="38">
        <f t="shared" si="0"/>
        <v>1</v>
      </c>
      <c r="K128" s="44"/>
      <c r="L128" s="44"/>
      <c r="M128" s="44"/>
      <c r="N128" s="44"/>
      <c r="O128" s="71"/>
    </row>
    <row r="129" spans="1:15" ht="129" customHeight="1">
      <c r="A129" s="58"/>
      <c r="B129" s="60" t="s">
        <v>265</v>
      </c>
      <c r="C129" s="22" t="s">
        <v>266</v>
      </c>
      <c r="D129" s="214">
        <v>42828</v>
      </c>
      <c r="E129" s="22" t="s">
        <v>224</v>
      </c>
      <c r="F129" s="50">
        <v>7010401052137</v>
      </c>
      <c r="G129" s="22" t="s">
        <v>313</v>
      </c>
      <c r="H129" s="51">
        <v>915951888</v>
      </c>
      <c r="I129" s="51">
        <v>915840000</v>
      </c>
      <c r="J129" s="38">
        <f t="shared" si="0"/>
        <v>0.9998778451123188</v>
      </c>
      <c r="K129" s="44"/>
      <c r="L129" s="44"/>
      <c r="M129" s="44"/>
      <c r="N129" s="44"/>
      <c r="O129" s="71"/>
    </row>
    <row r="130" spans="1:15" ht="126" customHeight="1">
      <c r="A130" s="58"/>
      <c r="B130" s="60" t="s">
        <v>267</v>
      </c>
      <c r="C130" s="22" t="s">
        <v>219</v>
      </c>
      <c r="D130" s="214">
        <v>42828</v>
      </c>
      <c r="E130" s="22" t="s">
        <v>268</v>
      </c>
      <c r="F130" s="50">
        <v>7010001008844</v>
      </c>
      <c r="G130" s="22" t="s">
        <v>313</v>
      </c>
      <c r="H130" s="51">
        <v>151184340</v>
      </c>
      <c r="I130" s="51">
        <v>150120000</v>
      </c>
      <c r="J130" s="38">
        <f t="shared" si="0"/>
        <v>0.9929599851413182</v>
      </c>
      <c r="K130" s="44"/>
      <c r="L130" s="44"/>
      <c r="M130" s="44"/>
      <c r="N130" s="44"/>
      <c r="O130" s="71"/>
    </row>
    <row r="131" spans="1:15" ht="147.75" customHeight="1">
      <c r="A131" s="58"/>
      <c r="B131" s="60" t="s">
        <v>269</v>
      </c>
      <c r="C131" s="22" t="s">
        <v>270</v>
      </c>
      <c r="D131" s="214">
        <v>42828</v>
      </c>
      <c r="E131" s="22" t="s">
        <v>224</v>
      </c>
      <c r="F131" s="50">
        <v>7010401052137</v>
      </c>
      <c r="G131" s="22" t="s">
        <v>313</v>
      </c>
      <c r="H131" s="51">
        <v>38232000</v>
      </c>
      <c r="I131" s="51">
        <v>38134800</v>
      </c>
      <c r="J131" s="38">
        <f t="shared" si="0"/>
        <v>0.997457627118644</v>
      </c>
      <c r="K131" s="44"/>
      <c r="L131" s="44"/>
      <c r="M131" s="44"/>
      <c r="N131" s="44"/>
      <c r="O131" s="71"/>
    </row>
    <row r="132" spans="1:15" ht="129" customHeight="1">
      <c r="A132" s="58"/>
      <c r="B132" s="60" t="s">
        <v>271</v>
      </c>
      <c r="C132" s="22" t="s">
        <v>272</v>
      </c>
      <c r="D132" s="214">
        <v>42828</v>
      </c>
      <c r="E132" s="22" t="s">
        <v>229</v>
      </c>
      <c r="F132" s="197">
        <v>9010601021385</v>
      </c>
      <c r="G132" s="22" t="s">
        <v>313</v>
      </c>
      <c r="H132" s="51">
        <v>32384448</v>
      </c>
      <c r="I132" s="51">
        <v>32346000</v>
      </c>
      <c r="J132" s="38">
        <f t="shared" si="0"/>
        <v>0.9988127634597941</v>
      </c>
      <c r="K132" s="44"/>
      <c r="L132" s="44"/>
      <c r="M132" s="44"/>
      <c r="N132" s="44"/>
      <c r="O132" s="71"/>
    </row>
    <row r="133" spans="1:15" ht="129" customHeight="1">
      <c r="A133" s="58"/>
      <c r="B133" s="60" t="s">
        <v>273</v>
      </c>
      <c r="C133" s="22" t="s">
        <v>274</v>
      </c>
      <c r="D133" s="214">
        <v>42828</v>
      </c>
      <c r="E133" s="22" t="s">
        <v>275</v>
      </c>
      <c r="F133" s="197">
        <v>1020005003771</v>
      </c>
      <c r="G133" s="22" t="s">
        <v>313</v>
      </c>
      <c r="H133" s="51">
        <v>11787282</v>
      </c>
      <c r="I133" s="51">
        <v>11754720</v>
      </c>
      <c r="J133" s="38">
        <f t="shared" si="0"/>
        <v>0.9972375310949547</v>
      </c>
      <c r="K133" s="44"/>
      <c r="L133" s="44"/>
      <c r="M133" s="44"/>
      <c r="N133" s="44"/>
      <c r="O133" s="71"/>
    </row>
    <row r="134" spans="1:15" ht="134.25" customHeight="1">
      <c r="A134" s="58"/>
      <c r="B134" s="60" t="s">
        <v>276</v>
      </c>
      <c r="C134" s="22" t="s">
        <v>277</v>
      </c>
      <c r="D134" s="214">
        <v>42828</v>
      </c>
      <c r="E134" s="22" t="s">
        <v>275</v>
      </c>
      <c r="F134" s="197">
        <v>1020005003771</v>
      </c>
      <c r="G134" s="22" t="s">
        <v>313</v>
      </c>
      <c r="H134" s="51">
        <v>12328524</v>
      </c>
      <c r="I134" s="51">
        <v>12234240</v>
      </c>
      <c r="J134" s="38">
        <f t="shared" si="0"/>
        <v>0.9923523691887204</v>
      </c>
      <c r="K134" s="44"/>
      <c r="L134" s="44"/>
      <c r="M134" s="44"/>
      <c r="N134" s="44"/>
      <c r="O134" s="71"/>
    </row>
    <row r="135" spans="1:15" ht="153.75" customHeight="1">
      <c r="A135" s="58"/>
      <c r="B135" s="60" t="s">
        <v>278</v>
      </c>
      <c r="C135" s="22" t="s">
        <v>279</v>
      </c>
      <c r="D135" s="214">
        <v>42828</v>
      </c>
      <c r="E135" s="22" t="s">
        <v>280</v>
      </c>
      <c r="F135" s="197">
        <v>3010401097680</v>
      </c>
      <c r="G135" s="22" t="s">
        <v>313</v>
      </c>
      <c r="H135" s="51">
        <v>5872446</v>
      </c>
      <c r="I135" s="51">
        <v>5832000</v>
      </c>
      <c r="J135" s="38">
        <f t="shared" si="0"/>
        <v>0.9931125803455664</v>
      </c>
      <c r="K135" s="44"/>
      <c r="L135" s="44"/>
      <c r="M135" s="44"/>
      <c r="N135" s="44"/>
      <c r="O135" s="71"/>
    </row>
    <row r="136" spans="1:15" ht="355.5" customHeight="1">
      <c r="A136" s="58"/>
      <c r="B136" s="60" t="s">
        <v>281</v>
      </c>
      <c r="C136" s="22" t="s">
        <v>282</v>
      </c>
      <c r="D136" s="215">
        <v>42828</v>
      </c>
      <c r="E136" s="22" t="s">
        <v>283</v>
      </c>
      <c r="F136" s="44" t="s">
        <v>314</v>
      </c>
      <c r="G136" s="22" t="s">
        <v>284</v>
      </c>
      <c r="H136" s="28" t="s">
        <v>285</v>
      </c>
      <c r="I136" s="28" t="s">
        <v>286</v>
      </c>
      <c r="J136" s="29" t="s">
        <v>157</v>
      </c>
      <c r="K136" s="17">
        <v>0</v>
      </c>
      <c r="L136" s="17"/>
      <c r="M136" s="17"/>
      <c r="N136" s="17"/>
      <c r="O136" s="72" t="s">
        <v>315</v>
      </c>
    </row>
    <row r="137" spans="1:15" ht="214.5" customHeight="1">
      <c r="A137" s="58"/>
      <c r="B137" s="60" t="s">
        <v>287</v>
      </c>
      <c r="C137" s="22" t="s">
        <v>282</v>
      </c>
      <c r="D137" s="215">
        <v>42828</v>
      </c>
      <c r="E137" s="22" t="s">
        <v>288</v>
      </c>
      <c r="F137" s="197">
        <v>1010001112577</v>
      </c>
      <c r="G137" s="22" t="s">
        <v>316</v>
      </c>
      <c r="H137" s="28" t="s">
        <v>285</v>
      </c>
      <c r="I137" s="28" t="s">
        <v>289</v>
      </c>
      <c r="J137" s="29" t="s">
        <v>157</v>
      </c>
      <c r="K137" s="17">
        <v>0</v>
      </c>
      <c r="L137" s="17"/>
      <c r="M137" s="17"/>
      <c r="N137" s="17"/>
      <c r="O137" s="68"/>
    </row>
    <row r="138" spans="1:15" ht="234.75" customHeight="1">
      <c r="A138" s="58"/>
      <c r="B138" s="60" t="s">
        <v>290</v>
      </c>
      <c r="C138" s="22" t="s">
        <v>282</v>
      </c>
      <c r="D138" s="215">
        <v>42828</v>
      </c>
      <c r="E138" s="22" t="s">
        <v>291</v>
      </c>
      <c r="F138" s="197">
        <v>8010401050511</v>
      </c>
      <c r="G138" s="22" t="s">
        <v>317</v>
      </c>
      <c r="H138" s="28" t="s">
        <v>285</v>
      </c>
      <c r="I138" s="28" t="s">
        <v>292</v>
      </c>
      <c r="J138" s="29" t="s">
        <v>157</v>
      </c>
      <c r="K138" s="17">
        <v>0</v>
      </c>
      <c r="L138" s="17"/>
      <c r="M138" s="17"/>
      <c r="N138" s="17"/>
      <c r="O138" s="68"/>
    </row>
    <row r="139" spans="1:15" ht="120.75" customHeight="1">
      <c r="A139" s="58"/>
      <c r="B139" s="60" t="s">
        <v>318</v>
      </c>
      <c r="C139" s="22" t="s">
        <v>293</v>
      </c>
      <c r="D139" s="215">
        <v>42828</v>
      </c>
      <c r="E139" s="22" t="s">
        <v>319</v>
      </c>
      <c r="F139" s="197">
        <v>1010001034053</v>
      </c>
      <c r="G139" s="22" t="s">
        <v>130</v>
      </c>
      <c r="H139" s="51">
        <v>1354452</v>
      </c>
      <c r="I139" s="51">
        <v>1354452</v>
      </c>
      <c r="J139" s="40">
        <f aca="true" t="shared" si="1" ref="J139:J182">I139/H139</f>
        <v>1</v>
      </c>
      <c r="K139" s="17">
        <v>0</v>
      </c>
      <c r="L139" s="17"/>
      <c r="M139" s="17"/>
      <c r="N139" s="17"/>
      <c r="O139" s="68"/>
    </row>
    <row r="140" spans="1:15" ht="126" customHeight="1">
      <c r="A140" s="58"/>
      <c r="B140" s="60" t="s">
        <v>320</v>
      </c>
      <c r="C140" s="22" t="s">
        <v>293</v>
      </c>
      <c r="D140" s="215">
        <v>42828</v>
      </c>
      <c r="E140" s="22" t="s">
        <v>321</v>
      </c>
      <c r="F140" s="197">
        <v>8010005003015</v>
      </c>
      <c r="G140" s="22" t="s">
        <v>322</v>
      </c>
      <c r="H140" s="51">
        <v>2963520</v>
      </c>
      <c r="I140" s="51">
        <v>2963520</v>
      </c>
      <c r="J140" s="40">
        <f t="shared" si="1"/>
        <v>1</v>
      </c>
      <c r="K140" s="17">
        <v>0</v>
      </c>
      <c r="L140" s="17"/>
      <c r="M140" s="17"/>
      <c r="N140" s="17"/>
      <c r="O140" s="68"/>
    </row>
    <row r="141" spans="1:15" ht="126" customHeight="1">
      <c r="A141" s="58"/>
      <c r="B141" s="60" t="s">
        <v>323</v>
      </c>
      <c r="C141" s="22" t="s">
        <v>293</v>
      </c>
      <c r="D141" s="215">
        <v>42828</v>
      </c>
      <c r="E141" s="22" t="s">
        <v>324</v>
      </c>
      <c r="F141" s="197">
        <v>6010001071042</v>
      </c>
      <c r="G141" s="22" t="s">
        <v>322</v>
      </c>
      <c r="H141" s="51">
        <v>1866240</v>
      </c>
      <c r="I141" s="51">
        <v>1866240</v>
      </c>
      <c r="J141" s="40">
        <f t="shared" si="1"/>
        <v>1</v>
      </c>
      <c r="K141" s="17">
        <v>0</v>
      </c>
      <c r="L141" s="17"/>
      <c r="M141" s="17"/>
      <c r="N141" s="17"/>
      <c r="O141" s="68"/>
    </row>
    <row r="142" spans="1:15" ht="125.25" customHeight="1">
      <c r="A142" s="58"/>
      <c r="B142" s="60" t="s">
        <v>325</v>
      </c>
      <c r="C142" s="22" t="s">
        <v>293</v>
      </c>
      <c r="D142" s="215">
        <v>42828</v>
      </c>
      <c r="E142" s="22" t="s">
        <v>326</v>
      </c>
      <c r="F142" s="197">
        <v>8010401046377</v>
      </c>
      <c r="G142" s="22" t="s">
        <v>322</v>
      </c>
      <c r="H142" s="51">
        <v>3718440</v>
      </c>
      <c r="I142" s="51">
        <v>3718440</v>
      </c>
      <c r="J142" s="40">
        <f t="shared" si="1"/>
        <v>1</v>
      </c>
      <c r="K142" s="17">
        <v>0</v>
      </c>
      <c r="L142" s="17"/>
      <c r="M142" s="17"/>
      <c r="N142" s="17"/>
      <c r="O142" s="68"/>
    </row>
    <row r="143" spans="1:15" ht="128.25" customHeight="1">
      <c r="A143" s="58"/>
      <c r="B143" s="60" t="s">
        <v>327</v>
      </c>
      <c r="C143" s="22" t="s">
        <v>293</v>
      </c>
      <c r="D143" s="215">
        <v>42828</v>
      </c>
      <c r="E143" s="22" t="s">
        <v>328</v>
      </c>
      <c r="F143" s="197">
        <v>1011401006988</v>
      </c>
      <c r="G143" s="22" t="s">
        <v>329</v>
      </c>
      <c r="H143" s="51">
        <v>2021760</v>
      </c>
      <c r="I143" s="51">
        <v>2021760</v>
      </c>
      <c r="J143" s="40">
        <f t="shared" si="1"/>
        <v>1</v>
      </c>
      <c r="K143" s="17">
        <v>0</v>
      </c>
      <c r="L143" s="17"/>
      <c r="M143" s="17"/>
      <c r="N143" s="17"/>
      <c r="O143" s="68"/>
    </row>
    <row r="144" spans="1:15" ht="141.75" customHeight="1">
      <c r="A144" s="58"/>
      <c r="B144" s="60" t="s">
        <v>330</v>
      </c>
      <c r="C144" s="22" t="s">
        <v>293</v>
      </c>
      <c r="D144" s="215">
        <v>42828</v>
      </c>
      <c r="E144" s="22" t="s">
        <v>331</v>
      </c>
      <c r="F144" s="197">
        <v>7010001018703</v>
      </c>
      <c r="G144" s="22" t="s">
        <v>130</v>
      </c>
      <c r="H144" s="51">
        <v>7776000</v>
      </c>
      <c r="I144" s="51">
        <v>7776000</v>
      </c>
      <c r="J144" s="40">
        <f t="shared" si="1"/>
        <v>1</v>
      </c>
      <c r="K144" s="17">
        <v>0</v>
      </c>
      <c r="L144" s="17"/>
      <c r="M144" s="17"/>
      <c r="N144" s="17"/>
      <c r="O144" s="68"/>
    </row>
    <row r="145" spans="1:15" ht="123.75" customHeight="1">
      <c r="A145" s="58"/>
      <c r="B145" s="60" t="s">
        <v>332</v>
      </c>
      <c r="C145" s="22" t="s">
        <v>293</v>
      </c>
      <c r="D145" s="215">
        <v>42828</v>
      </c>
      <c r="E145" s="22" t="s">
        <v>333</v>
      </c>
      <c r="F145" s="197">
        <v>5010001032846</v>
      </c>
      <c r="G145" s="22" t="s">
        <v>329</v>
      </c>
      <c r="H145" s="51">
        <v>4626720</v>
      </c>
      <c r="I145" s="51">
        <v>4626720</v>
      </c>
      <c r="J145" s="40">
        <f t="shared" si="1"/>
        <v>1</v>
      </c>
      <c r="K145" s="17">
        <v>0</v>
      </c>
      <c r="L145" s="17"/>
      <c r="M145" s="17"/>
      <c r="N145" s="17"/>
      <c r="O145" s="68"/>
    </row>
    <row r="146" spans="1:15" ht="119.25" customHeight="1">
      <c r="A146" s="58"/>
      <c r="B146" s="60" t="s">
        <v>334</v>
      </c>
      <c r="C146" s="22" t="s">
        <v>293</v>
      </c>
      <c r="D146" s="215">
        <v>42828</v>
      </c>
      <c r="E146" s="22" t="s">
        <v>335</v>
      </c>
      <c r="F146" s="197" t="s">
        <v>336</v>
      </c>
      <c r="G146" s="22" t="s">
        <v>130</v>
      </c>
      <c r="H146" s="51">
        <v>1294630</v>
      </c>
      <c r="I146" s="51">
        <v>1294630</v>
      </c>
      <c r="J146" s="40">
        <f t="shared" si="1"/>
        <v>1</v>
      </c>
      <c r="K146" s="17">
        <v>0</v>
      </c>
      <c r="L146" s="17"/>
      <c r="M146" s="17"/>
      <c r="N146" s="17"/>
      <c r="O146" s="68"/>
    </row>
    <row r="147" spans="1:15" ht="119.25" customHeight="1">
      <c r="A147" s="58"/>
      <c r="B147" s="60" t="s">
        <v>337</v>
      </c>
      <c r="C147" s="22" t="s">
        <v>293</v>
      </c>
      <c r="D147" s="215">
        <v>42828</v>
      </c>
      <c r="E147" s="22" t="s">
        <v>294</v>
      </c>
      <c r="F147" s="197">
        <v>1010005001594</v>
      </c>
      <c r="G147" s="22" t="s">
        <v>130</v>
      </c>
      <c r="H147" s="51">
        <v>38031972</v>
      </c>
      <c r="I147" s="51">
        <v>38031972</v>
      </c>
      <c r="J147" s="40">
        <f t="shared" si="1"/>
        <v>1</v>
      </c>
      <c r="K147" s="17">
        <v>0</v>
      </c>
      <c r="L147" s="17"/>
      <c r="M147" s="17"/>
      <c r="N147" s="17"/>
      <c r="O147" s="68"/>
    </row>
    <row r="148" spans="1:15" ht="119.25" customHeight="1">
      <c r="A148" s="58"/>
      <c r="B148" s="123" t="s">
        <v>549</v>
      </c>
      <c r="C148" s="124" t="s">
        <v>550</v>
      </c>
      <c r="D148" s="212">
        <v>42828</v>
      </c>
      <c r="E148" s="124" t="s">
        <v>551</v>
      </c>
      <c r="F148" s="198" t="s">
        <v>552</v>
      </c>
      <c r="G148" s="104" t="s">
        <v>452</v>
      </c>
      <c r="H148" s="118">
        <v>5797440</v>
      </c>
      <c r="I148" s="118">
        <v>5724000</v>
      </c>
      <c r="J148" s="16">
        <f t="shared" si="1"/>
        <v>0.9873323397913562</v>
      </c>
      <c r="K148" s="119"/>
      <c r="L148" s="120"/>
      <c r="M148" s="120"/>
      <c r="N148" s="120"/>
      <c r="O148" s="121"/>
    </row>
    <row r="149" spans="1:15" ht="120.75" customHeight="1">
      <c r="A149" s="58"/>
      <c r="B149" s="60" t="s">
        <v>338</v>
      </c>
      <c r="C149" s="22" t="s">
        <v>293</v>
      </c>
      <c r="D149" s="215">
        <v>42828</v>
      </c>
      <c r="E149" s="22" t="s">
        <v>339</v>
      </c>
      <c r="F149" s="197">
        <v>7011005000655</v>
      </c>
      <c r="G149" s="22" t="s">
        <v>130</v>
      </c>
      <c r="H149" s="51">
        <v>1458900</v>
      </c>
      <c r="I149" s="51">
        <v>1458900</v>
      </c>
      <c r="J149" s="40">
        <f t="shared" si="1"/>
        <v>1</v>
      </c>
      <c r="K149" s="17">
        <v>0</v>
      </c>
      <c r="L149" s="17"/>
      <c r="M149" s="17"/>
      <c r="N149" s="17"/>
      <c r="O149" s="68"/>
    </row>
    <row r="150" spans="1:15" ht="118.5" customHeight="1">
      <c r="A150" s="58"/>
      <c r="B150" s="60" t="s">
        <v>340</v>
      </c>
      <c r="C150" s="22" t="s">
        <v>293</v>
      </c>
      <c r="D150" s="215">
        <v>42828</v>
      </c>
      <c r="E150" s="22" t="s">
        <v>295</v>
      </c>
      <c r="F150" s="197">
        <v>1012401012233</v>
      </c>
      <c r="G150" s="32" t="s">
        <v>341</v>
      </c>
      <c r="H150" s="51">
        <v>11833734</v>
      </c>
      <c r="I150" s="51">
        <v>10464344</v>
      </c>
      <c r="J150" s="52">
        <f t="shared" si="1"/>
        <v>0.8842808195621095</v>
      </c>
      <c r="K150" s="17">
        <v>0</v>
      </c>
      <c r="L150" s="17"/>
      <c r="M150" s="17"/>
      <c r="N150" s="17"/>
      <c r="O150" s="68"/>
    </row>
    <row r="151" spans="1:15" ht="121.5" customHeight="1">
      <c r="A151" s="58"/>
      <c r="B151" s="60" t="s">
        <v>296</v>
      </c>
      <c r="C151" s="22" t="s">
        <v>293</v>
      </c>
      <c r="D151" s="215">
        <v>42828</v>
      </c>
      <c r="E151" s="22" t="s">
        <v>297</v>
      </c>
      <c r="F151" s="197">
        <v>3010905000792</v>
      </c>
      <c r="G151" s="22" t="s">
        <v>130</v>
      </c>
      <c r="H151" s="51">
        <v>1134450</v>
      </c>
      <c r="I151" s="51">
        <v>1070618</v>
      </c>
      <c r="J151" s="40">
        <f t="shared" si="1"/>
        <v>0.9437330865176958</v>
      </c>
      <c r="K151" s="17">
        <v>0</v>
      </c>
      <c r="L151" s="17"/>
      <c r="M151" s="17"/>
      <c r="N151" s="17"/>
      <c r="O151" s="68"/>
    </row>
    <row r="152" spans="1:15" ht="121.5" customHeight="1">
      <c r="A152" s="58"/>
      <c r="B152" s="125" t="s">
        <v>562</v>
      </c>
      <c r="C152" s="127" t="s">
        <v>563</v>
      </c>
      <c r="D152" s="216">
        <v>42828</v>
      </c>
      <c r="E152" s="126" t="s">
        <v>564</v>
      </c>
      <c r="F152" s="198" t="s">
        <v>565</v>
      </c>
      <c r="G152" s="104" t="s">
        <v>452</v>
      </c>
      <c r="H152" s="118">
        <v>1936938</v>
      </c>
      <c r="I152" s="118">
        <v>1934717</v>
      </c>
      <c r="J152" s="16">
        <f t="shared" si="1"/>
        <v>0.9988533448153736</v>
      </c>
      <c r="K152" s="119"/>
      <c r="L152" s="120"/>
      <c r="M152" s="120"/>
      <c r="N152" s="120"/>
      <c r="O152" s="121"/>
    </row>
    <row r="153" spans="1:15" ht="121.5" customHeight="1" thickBot="1">
      <c r="A153" s="58"/>
      <c r="B153" s="128" t="s">
        <v>566</v>
      </c>
      <c r="C153" s="129" t="s">
        <v>567</v>
      </c>
      <c r="D153" s="217">
        <v>42828</v>
      </c>
      <c r="E153" s="129" t="s">
        <v>568</v>
      </c>
      <c r="F153" s="199" t="s">
        <v>569</v>
      </c>
      <c r="G153" s="130" t="s">
        <v>452</v>
      </c>
      <c r="H153" s="131">
        <v>145660310</v>
      </c>
      <c r="I153" s="131">
        <v>145659600</v>
      </c>
      <c r="J153" s="81">
        <f t="shared" si="1"/>
        <v>0.9999951256454144</v>
      </c>
      <c r="K153" s="132"/>
      <c r="L153" s="133"/>
      <c r="M153" s="133"/>
      <c r="N153" s="133"/>
      <c r="O153" s="134"/>
    </row>
    <row r="154" spans="1:15" ht="162" customHeight="1">
      <c r="A154" s="58"/>
      <c r="B154" s="252" t="s">
        <v>728</v>
      </c>
      <c r="C154" s="253" t="s">
        <v>729</v>
      </c>
      <c r="D154" s="225">
        <v>42828</v>
      </c>
      <c r="E154" s="253" t="s">
        <v>730</v>
      </c>
      <c r="F154" s="254">
        <v>3290005003743</v>
      </c>
      <c r="G154" s="253" t="s">
        <v>731</v>
      </c>
      <c r="H154" s="89">
        <v>15315689</v>
      </c>
      <c r="I154" s="89">
        <v>5800000</v>
      </c>
      <c r="J154" s="255">
        <f>I154/H154</f>
        <v>0.3786966423776299</v>
      </c>
      <c r="K154" s="91"/>
      <c r="L154" s="92"/>
      <c r="M154" s="92"/>
      <c r="N154" s="92"/>
      <c r="O154" s="93"/>
    </row>
    <row r="155" spans="1:15" ht="162" customHeight="1">
      <c r="A155" s="58"/>
      <c r="B155" s="256" t="s">
        <v>732</v>
      </c>
      <c r="C155" s="187" t="s">
        <v>733</v>
      </c>
      <c r="D155" s="223">
        <v>42828</v>
      </c>
      <c r="E155" s="187" t="s">
        <v>734</v>
      </c>
      <c r="F155" s="257">
        <v>5010405010563</v>
      </c>
      <c r="G155" s="187" t="s">
        <v>735</v>
      </c>
      <c r="H155" s="185">
        <v>37297000</v>
      </c>
      <c r="I155" s="185">
        <v>37297000</v>
      </c>
      <c r="J155" s="258">
        <v>1</v>
      </c>
      <c r="K155" s="188"/>
      <c r="L155" s="188" t="s">
        <v>736</v>
      </c>
      <c r="M155" s="188" t="s">
        <v>737</v>
      </c>
      <c r="N155" s="259" t="s">
        <v>738</v>
      </c>
      <c r="O155" s="260"/>
    </row>
    <row r="156" spans="1:15" ht="162" customHeight="1">
      <c r="A156" s="58"/>
      <c r="B156" s="261" t="s">
        <v>739</v>
      </c>
      <c r="C156" s="187" t="s">
        <v>733</v>
      </c>
      <c r="D156" s="223">
        <v>42828</v>
      </c>
      <c r="E156" s="194" t="s">
        <v>740</v>
      </c>
      <c r="F156" s="262">
        <v>6012705001563</v>
      </c>
      <c r="G156" s="194" t="s">
        <v>735</v>
      </c>
      <c r="H156" s="192">
        <v>84994</v>
      </c>
      <c r="I156" s="263">
        <v>84994</v>
      </c>
      <c r="J156" s="258">
        <v>1</v>
      </c>
      <c r="K156" s="188"/>
      <c r="L156" s="188"/>
      <c r="M156" s="195"/>
      <c r="N156" s="194"/>
      <c r="O156" s="161"/>
    </row>
    <row r="157" spans="1:15" ht="162" customHeight="1">
      <c r="A157" s="58"/>
      <c r="B157" s="94" t="s">
        <v>741</v>
      </c>
      <c r="C157" s="86" t="s">
        <v>742</v>
      </c>
      <c r="D157" s="218">
        <v>42828</v>
      </c>
      <c r="E157" s="86" t="s">
        <v>743</v>
      </c>
      <c r="F157" s="254">
        <v>1013205001281</v>
      </c>
      <c r="G157" s="264" t="s">
        <v>744</v>
      </c>
      <c r="H157" s="265">
        <v>14803000</v>
      </c>
      <c r="I157" s="265">
        <v>14726822</v>
      </c>
      <c r="J157" s="266">
        <f>I157/H157</f>
        <v>0.9948538809700737</v>
      </c>
      <c r="K157" s="91">
        <v>0</v>
      </c>
      <c r="L157" s="92"/>
      <c r="M157" s="92"/>
      <c r="N157" s="92"/>
      <c r="O157" s="93"/>
    </row>
    <row r="158" spans="1:16" ht="162" customHeight="1">
      <c r="A158" s="58"/>
      <c r="B158" s="45" t="s">
        <v>829</v>
      </c>
      <c r="C158" s="324" t="s">
        <v>830</v>
      </c>
      <c r="D158" s="331">
        <v>42828</v>
      </c>
      <c r="E158" s="45" t="s">
        <v>831</v>
      </c>
      <c r="F158" s="332">
        <v>1430005000678</v>
      </c>
      <c r="G158" s="45" t="s">
        <v>832</v>
      </c>
      <c r="H158" s="342">
        <v>47852000</v>
      </c>
      <c r="I158" s="325">
        <v>47852000</v>
      </c>
      <c r="J158" s="326">
        <f>I158/H158</f>
        <v>1</v>
      </c>
      <c r="K158" s="327" t="s">
        <v>833</v>
      </c>
      <c r="L158" s="303"/>
      <c r="M158" s="303"/>
      <c r="N158" s="328"/>
      <c r="O158" s="153"/>
      <c r="P158" s="362"/>
    </row>
    <row r="159" spans="1:16" ht="162" customHeight="1">
      <c r="A159" s="58"/>
      <c r="B159" s="45" t="s">
        <v>834</v>
      </c>
      <c r="C159" s="324" t="s">
        <v>830</v>
      </c>
      <c r="D159" s="331">
        <v>42828</v>
      </c>
      <c r="E159" s="45" t="s">
        <v>835</v>
      </c>
      <c r="F159" s="333">
        <v>2370005001491</v>
      </c>
      <c r="G159" s="45" t="s">
        <v>832</v>
      </c>
      <c r="H159" s="342">
        <v>41941000</v>
      </c>
      <c r="I159" s="325">
        <v>41941000</v>
      </c>
      <c r="J159" s="326">
        <f aca="true" t="shared" si="2" ref="J159:J167">I159/H159</f>
        <v>1</v>
      </c>
      <c r="K159" s="329" t="s">
        <v>836</v>
      </c>
      <c r="L159" s="303"/>
      <c r="M159" s="303"/>
      <c r="N159" s="328"/>
      <c r="O159" s="153"/>
      <c r="P159" s="362"/>
    </row>
    <row r="160" spans="1:16" ht="162" customHeight="1">
      <c r="A160" s="58"/>
      <c r="B160" s="319" t="s">
        <v>837</v>
      </c>
      <c r="C160" s="330" t="s">
        <v>838</v>
      </c>
      <c r="D160" s="334">
        <v>42828</v>
      </c>
      <c r="E160" s="330" t="s">
        <v>839</v>
      </c>
      <c r="F160" s="335">
        <v>4010405009912</v>
      </c>
      <c r="G160" s="86" t="s">
        <v>840</v>
      </c>
      <c r="H160" s="340">
        <v>156171000</v>
      </c>
      <c r="I160" s="336">
        <v>156171000</v>
      </c>
      <c r="J160" s="326">
        <f t="shared" si="2"/>
        <v>1</v>
      </c>
      <c r="K160" s="287" t="s">
        <v>841</v>
      </c>
      <c r="L160" s="337" t="s">
        <v>842</v>
      </c>
      <c r="M160" s="337" t="s">
        <v>843</v>
      </c>
      <c r="N160" s="337" t="s">
        <v>844</v>
      </c>
      <c r="O160" s="273"/>
      <c r="P160" s="362"/>
    </row>
    <row r="161" spans="1:16" ht="162" customHeight="1">
      <c r="A161" s="58"/>
      <c r="B161" s="45" t="s">
        <v>845</v>
      </c>
      <c r="C161" s="324" t="s">
        <v>830</v>
      </c>
      <c r="D161" s="331">
        <v>42828</v>
      </c>
      <c r="E161" s="45" t="s">
        <v>846</v>
      </c>
      <c r="F161" s="333">
        <v>6180005002745</v>
      </c>
      <c r="G161" s="45" t="s">
        <v>832</v>
      </c>
      <c r="H161" s="342">
        <v>43192000</v>
      </c>
      <c r="I161" s="325">
        <v>43192000</v>
      </c>
      <c r="J161" s="326">
        <f t="shared" si="2"/>
        <v>1</v>
      </c>
      <c r="K161" s="329" t="s">
        <v>836</v>
      </c>
      <c r="L161" s="303"/>
      <c r="M161" s="303"/>
      <c r="N161" s="328"/>
      <c r="O161" s="153"/>
      <c r="P161" s="362"/>
    </row>
    <row r="162" spans="1:15" ht="162" customHeight="1">
      <c r="A162" s="58"/>
      <c r="B162" s="96" t="s">
        <v>847</v>
      </c>
      <c r="C162" s="330" t="s">
        <v>838</v>
      </c>
      <c r="D162" s="334">
        <v>42828</v>
      </c>
      <c r="E162" s="44" t="s">
        <v>848</v>
      </c>
      <c r="F162" s="335">
        <v>6120005014820</v>
      </c>
      <c r="G162" s="86" t="s">
        <v>840</v>
      </c>
      <c r="H162" s="341">
        <v>50140000</v>
      </c>
      <c r="I162" s="338">
        <v>50140000</v>
      </c>
      <c r="J162" s="326">
        <f t="shared" si="2"/>
        <v>1</v>
      </c>
      <c r="K162" s="300" t="s">
        <v>849</v>
      </c>
      <c r="L162" s="339" t="s">
        <v>842</v>
      </c>
      <c r="M162" s="339" t="s">
        <v>843</v>
      </c>
      <c r="N162" s="339" t="s">
        <v>844</v>
      </c>
      <c r="O162" s="71"/>
    </row>
    <row r="163" spans="1:15" ht="162" customHeight="1">
      <c r="A163" s="58"/>
      <c r="B163" s="45" t="s">
        <v>850</v>
      </c>
      <c r="C163" s="324" t="s">
        <v>830</v>
      </c>
      <c r="D163" s="331">
        <v>42828</v>
      </c>
      <c r="E163" s="45" t="s">
        <v>851</v>
      </c>
      <c r="F163" s="333">
        <v>5240005001642</v>
      </c>
      <c r="G163" s="45" t="s">
        <v>832</v>
      </c>
      <c r="H163" s="342">
        <v>43906000</v>
      </c>
      <c r="I163" s="325">
        <v>43906000</v>
      </c>
      <c r="J163" s="326">
        <f t="shared" si="2"/>
        <v>1</v>
      </c>
      <c r="K163" s="329" t="s">
        <v>833</v>
      </c>
      <c r="L163" s="303"/>
      <c r="M163" s="303"/>
      <c r="N163" s="328"/>
      <c r="O163" s="237"/>
    </row>
    <row r="164" spans="1:15" ht="162" customHeight="1">
      <c r="A164" s="58"/>
      <c r="B164" s="45" t="s">
        <v>852</v>
      </c>
      <c r="C164" s="324" t="s">
        <v>830</v>
      </c>
      <c r="D164" s="331">
        <v>42828</v>
      </c>
      <c r="E164" s="45" t="s">
        <v>853</v>
      </c>
      <c r="F164" s="293">
        <v>9290005001089</v>
      </c>
      <c r="G164" s="45" t="s">
        <v>832</v>
      </c>
      <c r="H164" s="342">
        <v>18551787</v>
      </c>
      <c r="I164" s="325">
        <v>16300000</v>
      </c>
      <c r="J164" s="326">
        <f t="shared" si="2"/>
        <v>0.8786215581280661</v>
      </c>
      <c r="K164" s="329" t="s">
        <v>833</v>
      </c>
      <c r="L164" s="303"/>
      <c r="M164" s="303"/>
      <c r="N164" s="328"/>
      <c r="O164" s="363"/>
    </row>
    <row r="165" spans="1:16" ht="162" customHeight="1">
      <c r="A165" s="58"/>
      <c r="B165" s="343" t="s">
        <v>854</v>
      </c>
      <c r="C165" s="330" t="s">
        <v>838</v>
      </c>
      <c r="D165" s="334">
        <v>42828</v>
      </c>
      <c r="E165" s="330" t="s">
        <v>839</v>
      </c>
      <c r="F165" s="344">
        <v>4010405009912</v>
      </c>
      <c r="G165" s="345" t="s">
        <v>855</v>
      </c>
      <c r="H165" s="359">
        <v>31085000</v>
      </c>
      <c r="I165" s="359">
        <v>31079945</v>
      </c>
      <c r="J165" s="326">
        <f t="shared" si="2"/>
        <v>0.9998373813736529</v>
      </c>
      <c r="K165" s="346" t="s">
        <v>856</v>
      </c>
      <c r="L165" s="347" t="s">
        <v>842</v>
      </c>
      <c r="M165" s="347" t="s">
        <v>843</v>
      </c>
      <c r="N165" s="347" t="s">
        <v>844</v>
      </c>
      <c r="O165" s="348"/>
      <c r="P165" s="362"/>
    </row>
    <row r="166" spans="1:16" ht="162" customHeight="1" thickBot="1">
      <c r="A166" s="58"/>
      <c r="B166" s="324" t="s">
        <v>857</v>
      </c>
      <c r="C166" s="324" t="s">
        <v>830</v>
      </c>
      <c r="D166" s="331">
        <v>42828</v>
      </c>
      <c r="E166" s="324" t="s">
        <v>858</v>
      </c>
      <c r="F166" s="349">
        <v>9011005000884</v>
      </c>
      <c r="G166" s="324" t="s">
        <v>859</v>
      </c>
      <c r="H166" s="360">
        <v>34473000</v>
      </c>
      <c r="I166" s="360">
        <v>34468956</v>
      </c>
      <c r="J166" s="326">
        <f t="shared" si="2"/>
        <v>0.9998826908014968</v>
      </c>
      <c r="K166" s="329" t="s">
        <v>860</v>
      </c>
      <c r="L166" s="106"/>
      <c r="M166" s="106"/>
      <c r="N166" s="329"/>
      <c r="O166" s="107"/>
      <c r="P166" s="362"/>
    </row>
    <row r="167" spans="1:15" ht="162" customHeight="1">
      <c r="A167" s="58"/>
      <c r="B167" s="350" t="s">
        <v>861</v>
      </c>
      <c r="C167" s="86" t="s">
        <v>862</v>
      </c>
      <c r="D167" s="358">
        <v>42828</v>
      </c>
      <c r="E167" s="352" t="s">
        <v>863</v>
      </c>
      <c r="F167" s="355">
        <v>2010405014947</v>
      </c>
      <c r="G167" s="356" t="s">
        <v>864</v>
      </c>
      <c r="H167" s="361">
        <v>669139999</v>
      </c>
      <c r="I167" s="361">
        <v>669139999</v>
      </c>
      <c r="J167" s="326">
        <f t="shared" si="2"/>
        <v>1</v>
      </c>
      <c r="K167" s="91"/>
      <c r="L167" s="92"/>
      <c r="M167" s="92"/>
      <c r="N167" s="92"/>
      <c r="O167" s="93"/>
    </row>
    <row r="168" spans="1:15" ht="121.5" customHeight="1">
      <c r="A168" s="58"/>
      <c r="B168" s="94" t="s">
        <v>507</v>
      </c>
      <c r="C168" s="44" t="s">
        <v>505</v>
      </c>
      <c r="D168" s="218">
        <v>42831</v>
      </c>
      <c r="E168" s="86" t="s">
        <v>508</v>
      </c>
      <c r="F168" s="200">
        <v>5010005004635</v>
      </c>
      <c r="G168" s="88" t="s">
        <v>503</v>
      </c>
      <c r="H168" s="89">
        <v>92269000</v>
      </c>
      <c r="I168" s="89">
        <v>92268720</v>
      </c>
      <c r="J168" s="90">
        <f>I168/H168</f>
        <v>0.9999969653946612</v>
      </c>
      <c r="K168" s="91">
        <v>1</v>
      </c>
      <c r="L168" s="92" t="s">
        <v>509</v>
      </c>
      <c r="M168" s="92" t="s">
        <v>510</v>
      </c>
      <c r="N168" s="92">
        <v>1</v>
      </c>
      <c r="O168" s="93"/>
    </row>
    <row r="169" spans="1:15" ht="111" customHeight="1">
      <c r="A169" s="58"/>
      <c r="B169" s="59" t="s">
        <v>119</v>
      </c>
      <c r="C169" s="3" t="s">
        <v>116</v>
      </c>
      <c r="D169" s="11">
        <v>42835</v>
      </c>
      <c r="E169" s="3" t="s">
        <v>120</v>
      </c>
      <c r="F169" s="3" t="s">
        <v>121</v>
      </c>
      <c r="G169" s="33" t="s">
        <v>122</v>
      </c>
      <c r="H169" s="15">
        <v>50936040</v>
      </c>
      <c r="I169" s="15">
        <v>50922000</v>
      </c>
      <c r="J169" s="40">
        <f t="shared" si="1"/>
        <v>0.9997243601976126</v>
      </c>
      <c r="K169" s="14"/>
      <c r="L169" s="14"/>
      <c r="M169" s="14"/>
      <c r="N169" s="14"/>
      <c r="O169" s="73"/>
    </row>
    <row r="170" spans="1:15" ht="111" customHeight="1">
      <c r="A170" s="58"/>
      <c r="B170" s="61" t="s">
        <v>358</v>
      </c>
      <c r="C170" s="18" t="s">
        <v>211</v>
      </c>
      <c r="D170" s="213">
        <v>42835</v>
      </c>
      <c r="E170" s="18" t="s">
        <v>342</v>
      </c>
      <c r="F170" s="201" t="s">
        <v>343</v>
      </c>
      <c r="G170" s="18" t="s">
        <v>214</v>
      </c>
      <c r="H170" s="26">
        <v>1335560</v>
      </c>
      <c r="I170" s="26">
        <v>1335560</v>
      </c>
      <c r="J170" s="16">
        <f t="shared" si="1"/>
        <v>1</v>
      </c>
      <c r="K170" s="17">
        <v>0</v>
      </c>
      <c r="L170" s="17"/>
      <c r="M170" s="17"/>
      <c r="N170" s="17"/>
      <c r="O170" s="68"/>
    </row>
    <row r="171" spans="1:15" ht="111" customHeight="1">
      <c r="A171" s="58"/>
      <c r="B171" s="261" t="s">
        <v>739</v>
      </c>
      <c r="C171" s="194" t="s">
        <v>733</v>
      </c>
      <c r="D171" s="228">
        <v>42836</v>
      </c>
      <c r="E171" s="194" t="s">
        <v>740</v>
      </c>
      <c r="F171" s="262">
        <v>6012705001563</v>
      </c>
      <c r="G171" s="194" t="s">
        <v>735</v>
      </c>
      <c r="H171" s="192">
        <v>15230006</v>
      </c>
      <c r="I171" s="192">
        <v>15230006</v>
      </c>
      <c r="J171" s="267">
        <v>1</v>
      </c>
      <c r="K171" s="195"/>
      <c r="L171" s="195"/>
      <c r="M171" s="195"/>
      <c r="N171" s="194"/>
      <c r="O171" s="161"/>
    </row>
    <row r="172" spans="1:15" ht="111" customHeight="1">
      <c r="A172" s="58"/>
      <c r="B172" s="61" t="s">
        <v>359</v>
      </c>
      <c r="C172" s="18" t="s">
        <v>211</v>
      </c>
      <c r="D172" s="213">
        <v>42846</v>
      </c>
      <c r="E172" s="18" t="s">
        <v>344</v>
      </c>
      <c r="F172" s="201" t="s">
        <v>345</v>
      </c>
      <c r="G172" s="18" t="s">
        <v>214</v>
      </c>
      <c r="H172" s="26">
        <v>1930780</v>
      </c>
      <c r="I172" s="26">
        <v>1594080</v>
      </c>
      <c r="J172" s="16">
        <f t="shared" si="1"/>
        <v>0.8256145184847574</v>
      </c>
      <c r="K172" s="17">
        <v>0</v>
      </c>
      <c r="L172" s="17"/>
      <c r="M172" s="17"/>
      <c r="N172" s="17"/>
      <c r="O172" s="68"/>
    </row>
    <row r="173" spans="1:15" ht="111" customHeight="1">
      <c r="A173" s="58"/>
      <c r="B173" s="61" t="s">
        <v>360</v>
      </c>
      <c r="C173" s="18" t="s">
        <v>211</v>
      </c>
      <c r="D173" s="213">
        <v>42850</v>
      </c>
      <c r="E173" s="18" t="s">
        <v>346</v>
      </c>
      <c r="F173" s="201" t="s">
        <v>347</v>
      </c>
      <c r="G173" s="18" t="s">
        <v>348</v>
      </c>
      <c r="H173" s="26">
        <v>12967804</v>
      </c>
      <c r="I173" s="26">
        <v>12967804</v>
      </c>
      <c r="J173" s="16">
        <f t="shared" si="1"/>
        <v>1</v>
      </c>
      <c r="K173" s="17">
        <v>0</v>
      </c>
      <c r="L173" s="17"/>
      <c r="M173" s="17"/>
      <c r="N173" s="17"/>
      <c r="O173" s="68"/>
    </row>
    <row r="174" spans="1:15" ht="111" customHeight="1">
      <c r="A174" s="58"/>
      <c r="B174" s="60" t="s">
        <v>361</v>
      </c>
      <c r="C174" s="22" t="s">
        <v>293</v>
      </c>
      <c r="D174" s="215">
        <v>42853</v>
      </c>
      <c r="E174" s="22" t="s">
        <v>297</v>
      </c>
      <c r="F174" s="197">
        <v>3010905000792</v>
      </c>
      <c r="G174" s="22" t="s">
        <v>130</v>
      </c>
      <c r="H174" s="53">
        <v>1133539</v>
      </c>
      <c r="I174" s="53">
        <v>1067949</v>
      </c>
      <c r="J174" s="40">
        <f t="shared" si="1"/>
        <v>0.9421369710261402</v>
      </c>
      <c r="K174" s="17">
        <v>0</v>
      </c>
      <c r="L174" s="17"/>
      <c r="M174" s="17"/>
      <c r="N174" s="17"/>
      <c r="O174" s="68"/>
    </row>
    <row r="175" spans="1:15" ht="111" customHeight="1">
      <c r="A175" s="58"/>
      <c r="B175" s="125" t="s">
        <v>553</v>
      </c>
      <c r="C175" s="124" t="s">
        <v>554</v>
      </c>
      <c r="D175" s="216">
        <v>42856</v>
      </c>
      <c r="E175" s="126" t="s">
        <v>555</v>
      </c>
      <c r="F175" s="198" t="s">
        <v>556</v>
      </c>
      <c r="G175" s="127" t="s">
        <v>557</v>
      </c>
      <c r="H175" s="118">
        <v>4316760</v>
      </c>
      <c r="I175" s="118">
        <v>4316760</v>
      </c>
      <c r="J175" s="16">
        <f t="shared" si="1"/>
        <v>1</v>
      </c>
      <c r="K175" s="119"/>
      <c r="L175" s="120"/>
      <c r="M175" s="120"/>
      <c r="N175" s="120"/>
      <c r="O175" s="121"/>
    </row>
    <row r="176" spans="1:15" ht="111" customHeight="1">
      <c r="A176" s="58"/>
      <c r="B176" s="61" t="s">
        <v>362</v>
      </c>
      <c r="C176" s="18" t="s">
        <v>349</v>
      </c>
      <c r="D176" s="213">
        <v>42864</v>
      </c>
      <c r="E176" s="18" t="s">
        <v>350</v>
      </c>
      <c r="F176" s="201" t="s">
        <v>351</v>
      </c>
      <c r="G176" s="18" t="s">
        <v>214</v>
      </c>
      <c r="H176" s="26">
        <v>1411344</v>
      </c>
      <c r="I176" s="26">
        <v>1218888</v>
      </c>
      <c r="J176" s="16">
        <f t="shared" si="1"/>
        <v>0.8636363636363636</v>
      </c>
      <c r="K176" s="31">
        <v>0</v>
      </c>
      <c r="L176" s="31"/>
      <c r="M176" s="31"/>
      <c r="N176" s="31"/>
      <c r="O176" s="74"/>
    </row>
    <row r="177" spans="1:15" ht="111" customHeight="1">
      <c r="A177" s="58"/>
      <c r="B177" s="61" t="s">
        <v>363</v>
      </c>
      <c r="C177" s="18" t="s">
        <v>349</v>
      </c>
      <c r="D177" s="213">
        <v>42864</v>
      </c>
      <c r="E177" s="18" t="s">
        <v>352</v>
      </c>
      <c r="F177" s="201" t="s">
        <v>353</v>
      </c>
      <c r="G177" s="18" t="s">
        <v>214</v>
      </c>
      <c r="H177" s="26">
        <v>1435320</v>
      </c>
      <c r="I177" s="26">
        <v>1435320</v>
      </c>
      <c r="J177" s="16">
        <f t="shared" si="1"/>
        <v>1</v>
      </c>
      <c r="K177" s="31">
        <v>0</v>
      </c>
      <c r="L177" s="31"/>
      <c r="M177" s="31"/>
      <c r="N177" s="31"/>
      <c r="O177" s="74"/>
    </row>
    <row r="178" spans="1:15" ht="111" customHeight="1">
      <c r="A178" s="58"/>
      <c r="B178" s="61" t="s">
        <v>364</v>
      </c>
      <c r="C178" s="18" t="s">
        <v>349</v>
      </c>
      <c r="D178" s="213">
        <v>42871</v>
      </c>
      <c r="E178" s="18" t="s">
        <v>354</v>
      </c>
      <c r="F178" s="201" t="s">
        <v>213</v>
      </c>
      <c r="G178" s="18" t="s">
        <v>214</v>
      </c>
      <c r="H178" s="26">
        <v>1133892</v>
      </c>
      <c r="I178" s="26">
        <v>1047924</v>
      </c>
      <c r="J178" s="16">
        <f t="shared" si="1"/>
        <v>0.9241832555481474</v>
      </c>
      <c r="K178" s="31">
        <v>0</v>
      </c>
      <c r="L178" s="31"/>
      <c r="M178" s="31"/>
      <c r="N178" s="31"/>
      <c r="O178" s="69" t="s">
        <v>355</v>
      </c>
    </row>
    <row r="179" spans="1:15" ht="111" customHeight="1">
      <c r="A179" s="58"/>
      <c r="B179" s="60" t="s">
        <v>365</v>
      </c>
      <c r="C179" s="22" t="s">
        <v>279</v>
      </c>
      <c r="D179" s="214">
        <v>42871</v>
      </c>
      <c r="E179" s="22" t="s">
        <v>356</v>
      </c>
      <c r="F179" s="197">
        <v>7010401022916</v>
      </c>
      <c r="G179" s="22" t="s">
        <v>313</v>
      </c>
      <c r="H179" s="53">
        <v>162812484</v>
      </c>
      <c r="I179" s="53">
        <v>162000000</v>
      </c>
      <c r="J179" s="38">
        <f t="shared" si="1"/>
        <v>0.9950096947111254</v>
      </c>
      <c r="K179" s="44"/>
      <c r="L179" s="44"/>
      <c r="M179" s="44"/>
      <c r="N179" s="44"/>
      <c r="O179" s="71"/>
    </row>
    <row r="180" spans="1:15" ht="111" customHeight="1">
      <c r="A180" s="58"/>
      <c r="B180" s="60" t="s">
        <v>366</v>
      </c>
      <c r="C180" s="22" t="s">
        <v>277</v>
      </c>
      <c r="D180" s="214">
        <v>42874</v>
      </c>
      <c r="E180" s="22" t="s">
        <v>275</v>
      </c>
      <c r="F180" s="197">
        <v>1020005003771</v>
      </c>
      <c r="G180" s="22" t="s">
        <v>313</v>
      </c>
      <c r="H180" s="53">
        <v>110729376</v>
      </c>
      <c r="I180" s="53">
        <v>110592000</v>
      </c>
      <c r="J180" s="38">
        <f t="shared" si="1"/>
        <v>0.9987593536154308</v>
      </c>
      <c r="K180" s="44"/>
      <c r="L180" s="44"/>
      <c r="M180" s="44"/>
      <c r="N180" s="44"/>
      <c r="O180" s="71"/>
    </row>
    <row r="181" spans="1:15" ht="111" customHeight="1">
      <c r="A181" s="58"/>
      <c r="B181" s="96" t="s">
        <v>745</v>
      </c>
      <c r="C181" s="44" t="s">
        <v>742</v>
      </c>
      <c r="D181" s="268">
        <v>42877</v>
      </c>
      <c r="E181" s="44" t="s">
        <v>746</v>
      </c>
      <c r="F181" s="254">
        <v>5010405010563</v>
      </c>
      <c r="G181" s="44" t="s">
        <v>744</v>
      </c>
      <c r="H181" s="269">
        <v>30204000</v>
      </c>
      <c r="I181" s="269">
        <v>30086527</v>
      </c>
      <c r="J181" s="29">
        <f>I181/H181</f>
        <v>0.9961106807045425</v>
      </c>
      <c r="K181" s="17">
        <v>0</v>
      </c>
      <c r="L181" s="92" t="s">
        <v>747</v>
      </c>
      <c r="M181" s="92" t="s">
        <v>737</v>
      </c>
      <c r="N181" s="99">
        <v>1</v>
      </c>
      <c r="O181" s="68"/>
    </row>
    <row r="182" spans="1:15" ht="111" customHeight="1">
      <c r="A182" s="58"/>
      <c r="B182" s="60" t="s">
        <v>367</v>
      </c>
      <c r="C182" s="22" t="s">
        <v>277</v>
      </c>
      <c r="D182" s="214">
        <v>42881</v>
      </c>
      <c r="E182" s="22" t="s">
        <v>357</v>
      </c>
      <c r="F182" s="197">
        <v>2010601029542</v>
      </c>
      <c r="G182" s="22" t="s">
        <v>313</v>
      </c>
      <c r="H182" s="53">
        <v>8073918</v>
      </c>
      <c r="I182" s="53">
        <v>8056800</v>
      </c>
      <c r="J182" s="38">
        <f t="shared" si="1"/>
        <v>0.9978798397506639</v>
      </c>
      <c r="K182" s="44"/>
      <c r="L182" s="44"/>
      <c r="M182" s="44"/>
      <c r="N182" s="44"/>
      <c r="O182" s="71"/>
    </row>
    <row r="183" spans="1:15" ht="111" customHeight="1">
      <c r="A183" s="58"/>
      <c r="B183" s="59" t="s">
        <v>115</v>
      </c>
      <c r="C183" s="3" t="s">
        <v>116</v>
      </c>
      <c r="D183" s="12">
        <v>42885</v>
      </c>
      <c r="E183" s="3" t="s">
        <v>117</v>
      </c>
      <c r="F183" s="10">
        <v>8010401050783</v>
      </c>
      <c r="G183" s="3" t="s">
        <v>118</v>
      </c>
      <c r="H183" s="13">
        <v>24703920</v>
      </c>
      <c r="I183" s="13">
        <v>23868000</v>
      </c>
      <c r="J183" s="5">
        <v>0.9661624551892979</v>
      </c>
      <c r="K183" s="3"/>
      <c r="L183" s="3"/>
      <c r="M183" s="3"/>
      <c r="N183" s="3"/>
      <c r="O183" s="67"/>
    </row>
    <row r="184" spans="1:15" ht="192.75" customHeight="1">
      <c r="A184" s="58"/>
      <c r="B184" s="60" t="s">
        <v>369</v>
      </c>
      <c r="C184" s="22" t="s">
        <v>370</v>
      </c>
      <c r="D184" s="219">
        <v>42886</v>
      </c>
      <c r="E184" s="22" t="s">
        <v>371</v>
      </c>
      <c r="F184" s="197">
        <v>1010001061832</v>
      </c>
      <c r="G184" s="22" t="s">
        <v>298</v>
      </c>
      <c r="H184" s="39">
        <v>1922400</v>
      </c>
      <c r="I184" s="39">
        <v>1922400</v>
      </c>
      <c r="J184" s="40">
        <v>1</v>
      </c>
      <c r="K184" s="17"/>
      <c r="L184" s="17"/>
      <c r="M184" s="17"/>
      <c r="N184" s="17"/>
      <c r="O184" s="68"/>
    </row>
    <row r="185" spans="1:15" ht="111" customHeight="1">
      <c r="A185" s="58"/>
      <c r="B185" s="60" t="s">
        <v>372</v>
      </c>
      <c r="C185" s="22" t="s">
        <v>279</v>
      </c>
      <c r="D185" s="214">
        <v>42886</v>
      </c>
      <c r="E185" s="22" t="s">
        <v>373</v>
      </c>
      <c r="F185" s="197">
        <v>1011001014417</v>
      </c>
      <c r="G185" s="22" t="s">
        <v>313</v>
      </c>
      <c r="H185" s="51">
        <v>9482994</v>
      </c>
      <c r="I185" s="51">
        <v>9072000</v>
      </c>
      <c r="J185" s="38">
        <f>I185/H185</f>
        <v>0.9566598903257768</v>
      </c>
      <c r="K185" s="44"/>
      <c r="L185" s="44"/>
      <c r="M185" s="44"/>
      <c r="N185" s="44"/>
      <c r="O185" s="71"/>
    </row>
    <row r="186" spans="1:15" ht="111" customHeight="1">
      <c r="A186" s="58"/>
      <c r="B186" s="61" t="s">
        <v>374</v>
      </c>
      <c r="C186" s="18" t="s">
        <v>375</v>
      </c>
      <c r="D186" s="212">
        <v>42886</v>
      </c>
      <c r="E186" s="18" t="s">
        <v>376</v>
      </c>
      <c r="F186" s="202">
        <v>4110001002559</v>
      </c>
      <c r="G186" s="22" t="s">
        <v>313</v>
      </c>
      <c r="H186" s="26">
        <v>2747520</v>
      </c>
      <c r="I186" s="26">
        <v>2740000</v>
      </c>
      <c r="J186" s="16">
        <f>I186/H186</f>
        <v>0.997262986256697</v>
      </c>
      <c r="K186" s="17"/>
      <c r="L186" s="17"/>
      <c r="M186" s="17"/>
      <c r="N186" s="17"/>
      <c r="O186" s="75"/>
    </row>
    <row r="187" spans="1:15" ht="111" customHeight="1">
      <c r="A187" s="58"/>
      <c r="B187" s="60" t="s">
        <v>377</v>
      </c>
      <c r="C187" s="22" t="s">
        <v>293</v>
      </c>
      <c r="D187" s="220">
        <v>42887</v>
      </c>
      <c r="E187" s="22" t="s">
        <v>297</v>
      </c>
      <c r="F187" s="197">
        <v>3010905000792</v>
      </c>
      <c r="G187" s="22" t="s">
        <v>130</v>
      </c>
      <c r="H187" s="51">
        <v>1098499</v>
      </c>
      <c r="I187" s="51">
        <v>1034594</v>
      </c>
      <c r="J187" s="40">
        <f>I187/H187</f>
        <v>0.9418251632454832</v>
      </c>
      <c r="K187" s="17">
        <v>0</v>
      </c>
      <c r="L187" s="17"/>
      <c r="M187" s="17"/>
      <c r="N187" s="17"/>
      <c r="O187" s="68"/>
    </row>
    <row r="188" spans="1:15" ht="111" customHeight="1">
      <c r="A188" s="58"/>
      <c r="B188" s="60" t="s">
        <v>378</v>
      </c>
      <c r="C188" s="22" t="s">
        <v>293</v>
      </c>
      <c r="D188" s="220">
        <v>42887</v>
      </c>
      <c r="E188" s="22" t="s">
        <v>297</v>
      </c>
      <c r="F188" s="197">
        <v>3010905000792</v>
      </c>
      <c r="G188" s="22" t="s">
        <v>130</v>
      </c>
      <c r="H188" s="51">
        <v>1181856</v>
      </c>
      <c r="I188" s="51">
        <v>1118836</v>
      </c>
      <c r="J188" s="40">
        <f>I188/H188</f>
        <v>0.9466770909484743</v>
      </c>
      <c r="K188" s="17">
        <v>0</v>
      </c>
      <c r="L188" s="17"/>
      <c r="M188" s="17"/>
      <c r="N188" s="17"/>
      <c r="O188" s="68"/>
    </row>
    <row r="189" spans="1:15" ht="126" customHeight="1">
      <c r="A189" s="58"/>
      <c r="B189" s="60" t="s">
        <v>379</v>
      </c>
      <c r="C189" s="22" t="s">
        <v>380</v>
      </c>
      <c r="D189" s="221">
        <v>42888</v>
      </c>
      <c r="E189" s="22" t="s">
        <v>381</v>
      </c>
      <c r="F189" s="197">
        <v>3011005000295</v>
      </c>
      <c r="G189" s="22" t="s">
        <v>313</v>
      </c>
      <c r="H189" s="39">
        <v>8404534</v>
      </c>
      <c r="I189" s="39">
        <v>8100000</v>
      </c>
      <c r="J189" s="40">
        <v>0.9637655103780888</v>
      </c>
      <c r="K189" s="17"/>
      <c r="L189" s="17"/>
      <c r="M189" s="17"/>
      <c r="N189" s="17"/>
      <c r="O189" s="68"/>
    </row>
    <row r="190" spans="1:15" ht="111" customHeight="1">
      <c r="A190" s="58"/>
      <c r="B190" s="319" t="s">
        <v>865</v>
      </c>
      <c r="C190" s="86" t="s">
        <v>866</v>
      </c>
      <c r="D190" s="215">
        <v>42893</v>
      </c>
      <c r="E190" s="86" t="s">
        <v>867</v>
      </c>
      <c r="F190" s="355">
        <v>9010005003575</v>
      </c>
      <c r="G190" s="86" t="s">
        <v>868</v>
      </c>
      <c r="H190" s="357">
        <v>1925000</v>
      </c>
      <c r="I190" s="357">
        <v>1925000</v>
      </c>
      <c r="J190" s="326">
        <f>I190/H190</f>
        <v>1</v>
      </c>
      <c r="K190" s="17"/>
      <c r="L190" s="92"/>
      <c r="M190" s="92"/>
      <c r="N190" s="99"/>
      <c r="O190" s="68"/>
    </row>
    <row r="191" spans="1:15" ht="126" customHeight="1">
      <c r="A191" s="58"/>
      <c r="B191" s="60" t="s">
        <v>382</v>
      </c>
      <c r="C191" s="22" t="s">
        <v>370</v>
      </c>
      <c r="D191" s="221">
        <v>42895</v>
      </c>
      <c r="E191" s="22" t="s">
        <v>383</v>
      </c>
      <c r="F191" s="197">
        <v>3011101015783</v>
      </c>
      <c r="G191" s="22" t="s">
        <v>313</v>
      </c>
      <c r="H191" s="39">
        <v>9926092</v>
      </c>
      <c r="I191" s="39">
        <v>9720000</v>
      </c>
      <c r="J191" s="40">
        <v>0.9792373473870684</v>
      </c>
      <c r="K191" s="17"/>
      <c r="L191" s="17"/>
      <c r="M191" s="17"/>
      <c r="N191" s="17"/>
      <c r="O191" s="68"/>
    </row>
    <row r="192" spans="1:15" ht="126" customHeight="1">
      <c r="A192" s="58"/>
      <c r="B192" s="364" t="s">
        <v>869</v>
      </c>
      <c r="C192" s="351" t="s">
        <v>866</v>
      </c>
      <c r="D192" s="366">
        <v>42898</v>
      </c>
      <c r="E192" s="351" t="s">
        <v>867</v>
      </c>
      <c r="F192" s="353">
        <v>9010005003575</v>
      </c>
      <c r="G192" s="367" t="s">
        <v>870</v>
      </c>
      <c r="H192" s="368">
        <v>9327000</v>
      </c>
      <c r="I192" s="368">
        <v>9327000</v>
      </c>
      <c r="J192" s="326">
        <f>I192/H192</f>
        <v>1</v>
      </c>
      <c r="K192" s="14"/>
      <c r="L192" s="354"/>
      <c r="M192" s="354"/>
      <c r="N192" s="365"/>
      <c r="O192" s="73"/>
    </row>
    <row r="193" spans="1:15" ht="111" customHeight="1">
      <c r="A193" s="58"/>
      <c r="B193" s="61" t="s">
        <v>384</v>
      </c>
      <c r="C193" s="18" t="s">
        <v>349</v>
      </c>
      <c r="D193" s="222">
        <v>42899</v>
      </c>
      <c r="E193" s="18" t="s">
        <v>385</v>
      </c>
      <c r="F193" s="201" t="s">
        <v>386</v>
      </c>
      <c r="G193" s="18" t="s">
        <v>214</v>
      </c>
      <c r="H193" s="26">
        <v>1571242</v>
      </c>
      <c r="I193" s="26">
        <v>1458216</v>
      </c>
      <c r="J193" s="16">
        <f aca="true" t="shared" si="3" ref="J193:J198">I193/H193</f>
        <v>0.928065823087723</v>
      </c>
      <c r="K193" s="31">
        <v>0</v>
      </c>
      <c r="L193" s="31"/>
      <c r="M193" s="31"/>
      <c r="N193" s="31"/>
      <c r="O193" s="74"/>
    </row>
    <row r="194" spans="1:15" ht="111" customHeight="1">
      <c r="A194" s="58"/>
      <c r="B194" s="61" t="s">
        <v>387</v>
      </c>
      <c r="C194" s="18" t="s">
        <v>349</v>
      </c>
      <c r="D194" s="222">
        <v>42899</v>
      </c>
      <c r="E194" s="18" t="s">
        <v>350</v>
      </c>
      <c r="F194" s="201" t="s">
        <v>351</v>
      </c>
      <c r="G194" s="18" t="s">
        <v>214</v>
      </c>
      <c r="H194" s="26">
        <v>1284984</v>
      </c>
      <c r="I194" s="26">
        <v>1284984</v>
      </c>
      <c r="J194" s="16">
        <f t="shared" si="3"/>
        <v>1</v>
      </c>
      <c r="K194" s="31">
        <v>0</v>
      </c>
      <c r="L194" s="31"/>
      <c r="M194" s="31"/>
      <c r="N194" s="31"/>
      <c r="O194" s="74"/>
    </row>
    <row r="195" spans="1:15" ht="111" customHeight="1">
      <c r="A195" s="58"/>
      <c r="B195" s="61" t="s">
        <v>388</v>
      </c>
      <c r="C195" s="18" t="s">
        <v>349</v>
      </c>
      <c r="D195" s="222">
        <v>42899</v>
      </c>
      <c r="E195" s="18" t="s">
        <v>389</v>
      </c>
      <c r="F195" s="201" t="s">
        <v>390</v>
      </c>
      <c r="G195" s="18" t="s">
        <v>214</v>
      </c>
      <c r="H195" s="26">
        <v>2063599</v>
      </c>
      <c r="I195" s="26">
        <v>1800824</v>
      </c>
      <c r="J195" s="16">
        <f t="shared" si="3"/>
        <v>0.8726617913654736</v>
      </c>
      <c r="K195" s="31">
        <v>0</v>
      </c>
      <c r="L195" s="31"/>
      <c r="M195" s="31"/>
      <c r="N195" s="31"/>
      <c r="O195" s="74"/>
    </row>
    <row r="196" spans="1:15" ht="111" customHeight="1">
      <c r="A196" s="58"/>
      <c r="B196" s="61" t="s">
        <v>391</v>
      </c>
      <c r="C196" s="18" t="s">
        <v>349</v>
      </c>
      <c r="D196" s="222">
        <v>42900</v>
      </c>
      <c r="E196" s="18" t="s">
        <v>392</v>
      </c>
      <c r="F196" s="201" t="s">
        <v>393</v>
      </c>
      <c r="G196" s="18" t="s">
        <v>394</v>
      </c>
      <c r="H196" s="26">
        <v>4723081</v>
      </c>
      <c r="I196" s="26">
        <v>4629916</v>
      </c>
      <c r="J196" s="16">
        <f t="shared" si="3"/>
        <v>0.9802745284275243</v>
      </c>
      <c r="K196" s="31">
        <v>0</v>
      </c>
      <c r="L196" s="31"/>
      <c r="M196" s="31"/>
      <c r="N196" s="31"/>
      <c r="O196" s="74"/>
    </row>
    <row r="197" spans="1:15" ht="111" customHeight="1">
      <c r="A197" s="58"/>
      <c r="B197" s="61" t="s">
        <v>395</v>
      </c>
      <c r="C197" s="18" t="s">
        <v>349</v>
      </c>
      <c r="D197" s="222">
        <v>42901</v>
      </c>
      <c r="E197" s="18" t="s">
        <v>350</v>
      </c>
      <c r="F197" s="201" t="s">
        <v>351</v>
      </c>
      <c r="G197" s="18" t="s">
        <v>214</v>
      </c>
      <c r="H197" s="26">
        <v>1042437</v>
      </c>
      <c r="I197" s="26">
        <v>1042437</v>
      </c>
      <c r="J197" s="16">
        <f t="shared" si="3"/>
        <v>1</v>
      </c>
      <c r="K197" s="31">
        <v>0</v>
      </c>
      <c r="L197" s="31"/>
      <c r="M197" s="31"/>
      <c r="N197" s="31"/>
      <c r="O197" s="74"/>
    </row>
    <row r="198" spans="1:15" ht="111" customHeight="1">
      <c r="A198" s="58"/>
      <c r="B198" s="61" t="s">
        <v>396</v>
      </c>
      <c r="C198" s="18" t="s">
        <v>349</v>
      </c>
      <c r="D198" s="222">
        <v>42902</v>
      </c>
      <c r="E198" s="18" t="s">
        <v>350</v>
      </c>
      <c r="F198" s="201" t="s">
        <v>351</v>
      </c>
      <c r="G198" s="18" t="s">
        <v>214</v>
      </c>
      <c r="H198" s="26">
        <v>1557900</v>
      </c>
      <c r="I198" s="26">
        <v>1557900</v>
      </c>
      <c r="J198" s="16">
        <f t="shared" si="3"/>
        <v>1</v>
      </c>
      <c r="K198" s="31">
        <v>0</v>
      </c>
      <c r="L198" s="31"/>
      <c r="M198" s="31"/>
      <c r="N198" s="31"/>
      <c r="O198" s="74"/>
    </row>
    <row r="199" spans="1:15" ht="138.75" customHeight="1">
      <c r="A199" s="58"/>
      <c r="B199" s="292" t="s">
        <v>769</v>
      </c>
      <c r="C199" s="287" t="s">
        <v>770</v>
      </c>
      <c r="D199" s="298">
        <v>42905</v>
      </c>
      <c r="E199" s="287" t="s">
        <v>771</v>
      </c>
      <c r="F199" s="293">
        <v>6011401007346</v>
      </c>
      <c r="G199" s="287" t="s">
        <v>772</v>
      </c>
      <c r="H199" s="294">
        <v>9812340</v>
      </c>
      <c r="I199" s="294">
        <v>9811800</v>
      </c>
      <c r="J199" s="16">
        <f>I199/H199</f>
        <v>0.9999449672555171</v>
      </c>
      <c r="K199" s="295"/>
      <c r="L199" s="296"/>
      <c r="M199" s="296"/>
      <c r="N199" s="296"/>
      <c r="O199" s="297"/>
    </row>
    <row r="200" spans="1:15" ht="111" customHeight="1">
      <c r="A200" s="58"/>
      <c r="B200" s="60" t="s">
        <v>397</v>
      </c>
      <c r="C200" s="22" t="s">
        <v>398</v>
      </c>
      <c r="D200" s="221">
        <v>42909</v>
      </c>
      <c r="E200" s="22" t="s">
        <v>399</v>
      </c>
      <c r="F200" s="197">
        <v>3430001003575</v>
      </c>
      <c r="G200" s="22" t="s">
        <v>313</v>
      </c>
      <c r="H200" s="39">
        <v>15390000</v>
      </c>
      <c r="I200" s="39">
        <v>15390000</v>
      </c>
      <c r="J200" s="40">
        <v>1</v>
      </c>
      <c r="K200" s="17"/>
      <c r="L200" s="17"/>
      <c r="M200" s="17"/>
      <c r="N200" s="17"/>
      <c r="O200" s="68"/>
    </row>
    <row r="201" spans="1:15" ht="111" customHeight="1">
      <c r="A201" s="58"/>
      <c r="B201" s="61" t="s">
        <v>400</v>
      </c>
      <c r="C201" s="18" t="s">
        <v>349</v>
      </c>
      <c r="D201" s="222">
        <v>42913</v>
      </c>
      <c r="E201" s="18" t="s">
        <v>350</v>
      </c>
      <c r="F201" s="201" t="s">
        <v>351</v>
      </c>
      <c r="G201" s="18" t="s">
        <v>214</v>
      </c>
      <c r="H201" s="26">
        <v>1219860</v>
      </c>
      <c r="I201" s="26">
        <v>1219860</v>
      </c>
      <c r="J201" s="16">
        <f aca="true" t="shared" si="4" ref="J201:J217">I201/H201</f>
        <v>1</v>
      </c>
      <c r="K201" s="31">
        <v>0</v>
      </c>
      <c r="L201" s="31"/>
      <c r="M201" s="31"/>
      <c r="N201" s="31"/>
      <c r="O201" s="74"/>
    </row>
    <row r="202" spans="1:15" ht="111" customHeight="1">
      <c r="A202" s="58"/>
      <c r="B202" s="61" t="s">
        <v>401</v>
      </c>
      <c r="C202" s="18" t="s">
        <v>349</v>
      </c>
      <c r="D202" s="222">
        <v>42914</v>
      </c>
      <c r="E202" s="18" t="s">
        <v>402</v>
      </c>
      <c r="F202" s="201" t="s">
        <v>403</v>
      </c>
      <c r="G202" s="18" t="s">
        <v>214</v>
      </c>
      <c r="H202" s="26">
        <v>1406901</v>
      </c>
      <c r="I202" s="26">
        <v>1406901</v>
      </c>
      <c r="J202" s="16">
        <f t="shared" si="4"/>
        <v>1</v>
      </c>
      <c r="K202" s="31">
        <v>0</v>
      </c>
      <c r="L202" s="31"/>
      <c r="M202" s="31"/>
      <c r="N202" s="31"/>
      <c r="O202" s="74"/>
    </row>
    <row r="203" spans="1:15" ht="111" customHeight="1">
      <c r="A203" s="58"/>
      <c r="B203" s="61" t="s">
        <v>404</v>
      </c>
      <c r="C203" s="18" t="s">
        <v>349</v>
      </c>
      <c r="D203" s="222">
        <v>42914</v>
      </c>
      <c r="E203" s="18" t="s">
        <v>350</v>
      </c>
      <c r="F203" s="201" t="s">
        <v>351</v>
      </c>
      <c r="G203" s="18" t="s">
        <v>214</v>
      </c>
      <c r="H203" s="26">
        <v>1354860</v>
      </c>
      <c r="I203" s="26">
        <v>1354860</v>
      </c>
      <c r="J203" s="16">
        <f t="shared" si="4"/>
        <v>1</v>
      </c>
      <c r="K203" s="31">
        <v>0</v>
      </c>
      <c r="L203" s="31"/>
      <c r="M203" s="31"/>
      <c r="N203" s="31"/>
      <c r="O203" s="74"/>
    </row>
    <row r="204" spans="1:15" ht="111" customHeight="1">
      <c r="A204" s="58"/>
      <c r="B204" s="61" t="s">
        <v>405</v>
      </c>
      <c r="C204" s="18" t="s">
        <v>349</v>
      </c>
      <c r="D204" s="222">
        <v>42915</v>
      </c>
      <c r="E204" s="18" t="s">
        <v>350</v>
      </c>
      <c r="F204" s="201" t="s">
        <v>351</v>
      </c>
      <c r="G204" s="18" t="s">
        <v>214</v>
      </c>
      <c r="H204" s="26">
        <v>1338120</v>
      </c>
      <c r="I204" s="26">
        <v>1338120</v>
      </c>
      <c r="J204" s="16">
        <f t="shared" si="4"/>
        <v>1</v>
      </c>
      <c r="K204" s="31">
        <v>0</v>
      </c>
      <c r="L204" s="31"/>
      <c r="M204" s="31"/>
      <c r="N204" s="31"/>
      <c r="O204" s="74"/>
    </row>
    <row r="205" spans="1:15" ht="111" customHeight="1">
      <c r="A205" s="58"/>
      <c r="B205" s="60" t="s">
        <v>406</v>
      </c>
      <c r="C205" s="22" t="s">
        <v>310</v>
      </c>
      <c r="D205" s="214">
        <v>42916</v>
      </c>
      <c r="E205" s="22" t="s">
        <v>224</v>
      </c>
      <c r="F205" s="197">
        <v>7010401052137</v>
      </c>
      <c r="G205" s="22" t="s">
        <v>258</v>
      </c>
      <c r="H205" s="51">
        <v>3775248</v>
      </c>
      <c r="I205" s="51">
        <v>3775248</v>
      </c>
      <c r="J205" s="38">
        <f t="shared" si="4"/>
        <v>1</v>
      </c>
      <c r="K205" s="44"/>
      <c r="L205" s="44"/>
      <c r="M205" s="44"/>
      <c r="N205" s="44"/>
      <c r="O205" s="71"/>
    </row>
    <row r="206" spans="1:15" ht="111" customHeight="1">
      <c r="A206" s="58"/>
      <c r="B206" s="60" t="s">
        <v>407</v>
      </c>
      <c r="C206" s="22" t="s">
        <v>223</v>
      </c>
      <c r="D206" s="214">
        <v>42917</v>
      </c>
      <c r="E206" s="22" t="s">
        <v>408</v>
      </c>
      <c r="F206" s="197">
        <v>7010401052137</v>
      </c>
      <c r="G206" s="22" t="s">
        <v>248</v>
      </c>
      <c r="H206" s="51">
        <v>4811832</v>
      </c>
      <c r="I206" s="51">
        <v>4811832</v>
      </c>
      <c r="J206" s="38">
        <f t="shared" si="4"/>
        <v>1</v>
      </c>
      <c r="K206" s="44"/>
      <c r="L206" s="44"/>
      <c r="M206" s="44"/>
      <c r="N206" s="44"/>
      <c r="O206" s="71"/>
    </row>
    <row r="207" spans="1:15" ht="111" customHeight="1">
      <c r="A207" s="58"/>
      <c r="B207" s="60" t="s">
        <v>409</v>
      </c>
      <c r="C207" s="22" t="s">
        <v>293</v>
      </c>
      <c r="D207" s="220">
        <v>42921</v>
      </c>
      <c r="E207" s="22" t="s">
        <v>410</v>
      </c>
      <c r="F207" s="197">
        <v>6130001006399</v>
      </c>
      <c r="G207" s="22" t="s">
        <v>130</v>
      </c>
      <c r="H207" s="51">
        <v>3087000</v>
      </c>
      <c r="I207" s="51">
        <v>3087000</v>
      </c>
      <c r="J207" s="40">
        <f t="shared" si="4"/>
        <v>1</v>
      </c>
      <c r="K207" s="17">
        <v>0</v>
      </c>
      <c r="L207" s="17"/>
      <c r="M207" s="17"/>
      <c r="N207" s="17"/>
      <c r="O207" s="68"/>
    </row>
    <row r="208" spans="1:15" ht="111" customHeight="1">
      <c r="A208" s="58"/>
      <c r="B208" s="60" t="s">
        <v>411</v>
      </c>
      <c r="C208" s="22" t="s">
        <v>293</v>
      </c>
      <c r="D208" s="220">
        <v>42921</v>
      </c>
      <c r="E208" s="22" t="s">
        <v>412</v>
      </c>
      <c r="F208" s="197">
        <v>6130001023386</v>
      </c>
      <c r="G208" s="22" t="s">
        <v>130</v>
      </c>
      <c r="H208" s="51">
        <v>1300000</v>
      </c>
      <c r="I208" s="51">
        <v>1300000</v>
      </c>
      <c r="J208" s="40">
        <f t="shared" si="4"/>
        <v>1</v>
      </c>
      <c r="K208" s="17">
        <v>0</v>
      </c>
      <c r="L208" s="17"/>
      <c r="M208" s="17"/>
      <c r="N208" s="17"/>
      <c r="O208" s="68"/>
    </row>
    <row r="209" spans="1:15" ht="111" customHeight="1">
      <c r="A209" s="58"/>
      <c r="B209" s="60" t="s">
        <v>413</v>
      </c>
      <c r="C209" s="22" t="s">
        <v>293</v>
      </c>
      <c r="D209" s="220">
        <v>42921</v>
      </c>
      <c r="E209" s="22" t="s">
        <v>414</v>
      </c>
      <c r="F209" s="197">
        <v>1010001177471</v>
      </c>
      <c r="G209" s="22" t="s">
        <v>130</v>
      </c>
      <c r="H209" s="51">
        <v>1125000</v>
      </c>
      <c r="I209" s="51">
        <v>1125000</v>
      </c>
      <c r="J209" s="40">
        <f t="shared" si="4"/>
        <v>1</v>
      </c>
      <c r="K209" s="17">
        <v>0</v>
      </c>
      <c r="L209" s="17"/>
      <c r="M209" s="17"/>
      <c r="N209" s="17"/>
      <c r="O209" s="68"/>
    </row>
    <row r="210" spans="1:15" ht="111" customHeight="1">
      <c r="A210" s="58"/>
      <c r="B210" s="60" t="s">
        <v>415</v>
      </c>
      <c r="C210" s="22" t="s">
        <v>293</v>
      </c>
      <c r="D210" s="220">
        <v>42921</v>
      </c>
      <c r="E210" s="22" t="s">
        <v>416</v>
      </c>
      <c r="F210" s="197">
        <v>8010001139688</v>
      </c>
      <c r="G210" s="22" t="s">
        <v>130</v>
      </c>
      <c r="H210" s="51">
        <v>1081080</v>
      </c>
      <c r="I210" s="51">
        <v>1081080</v>
      </c>
      <c r="J210" s="40">
        <f t="shared" si="4"/>
        <v>1</v>
      </c>
      <c r="K210" s="17">
        <v>0</v>
      </c>
      <c r="L210" s="17"/>
      <c r="M210" s="17"/>
      <c r="N210" s="17"/>
      <c r="O210" s="68"/>
    </row>
    <row r="211" spans="1:15" ht="111" customHeight="1">
      <c r="A211" s="58"/>
      <c r="B211" s="60" t="s">
        <v>417</v>
      </c>
      <c r="C211" s="22" t="s">
        <v>293</v>
      </c>
      <c r="D211" s="220">
        <v>42921</v>
      </c>
      <c r="E211" s="22" t="s">
        <v>418</v>
      </c>
      <c r="F211" s="197">
        <v>1130005012365</v>
      </c>
      <c r="G211" s="32" t="s">
        <v>130</v>
      </c>
      <c r="H211" s="51">
        <v>2349810</v>
      </c>
      <c r="I211" s="51">
        <v>2349810</v>
      </c>
      <c r="J211" s="40">
        <f t="shared" si="4"/>
        <v>1</v>
      </c>
      <c r="K211" s="17">
        <v>0</v>
      </c>
      <c r="L211" s="17" t="s">
        <v>419</v>
      </c>
      <c r="M211" s="17" t="s">
        <v>420</v>
      </c>
      <c r="N211" s="54" t="s">
        <v>421</v>
      </c>
      <c r="O211" s="68"/>
    </row>
    <row r="212" spans="1:15" ht="111" customHeight="1">
      <c r="A212" s="58"/>
      <c r="B212" s="60" t="s">
        <v>422</v>
      </c>
      <c r="C212" s="22" t="s">
        <v>293</v>
      </c>
      <c r="D212" s="220">
        <v>42921</v>
      </c>
      <c r="E212" s="22" t="s">
        <v>418</v>
      </c>
      <c r="F212" s="197">
        <v>1130005012365</v>
      </c>
      <c r="G212" s="32" t="s">
        <v>423</v>
      </c>
      <c r="H212" s="51">
        <v>9635004</v>
      </c>
      <c r="I212" s="51">
        <v>9635004</v>
      </c>
      <c r="J212" s="40">
        <f t="shared" si="4"/>
        <v>1</v>
      </c>
      <c r="K212" s="17">
        <v>0</v>
      </c>
      <c r="L212" s="17" t="s">
        <v>419</v>
      </c>
      <c r="M212" s="17" t="s">
        <v>420</v>
      </c>
      <c r="N212" s="54" t="s">
        <v>421</v>
      </c>
      <c r="O212" s="68"/>
    </row>
    <row r="213" spans="1:15" ht="111" customHeight="1">
      <c r="A213" s="58"/>
      <c r="B213" s="61" t="s">
        <v>424</v>
      </c>
      <c r="C213" s="18" t="s">
        <v>349</v>
      </c>
      <c r="D213" s="222">
        <v>42922</v>
      </c>
      <c r="E213" s="18" t="s">
        <v>350</v>
      </c>
      <c r="F213" s="201" t="s">
        <v>351</v>
      </c>
      <c r="G213" s="18" t="s">
        <v>214</v>
      </c>
      <c r="H213" s="26">
        <v>1485108</v>
      </c>
      <c r="I213" s="26">
        <v>1485108</v>
      </c>
      <c r="J213" s="16">
        <f t="shared" si="4"/>
        <v>1</v>
      </c>
      <c r="K213" s="31">
        <v>0</v>
      </c>
      <c r="L213" s="31"/>
      <c r="M213" s="31"/>
      <c r="N213" s="31"/>
      <c r="O213" s="74"/>
    </row>
    <row r="214" spans="1:15" ht="142.5" customHeight="1">
      <c r="A214" s="58"/>
      <c r="B214" s="299" t="s">
        <v>773</v>
      </c>
      <c r="C214" s="300" t="s">
        <v>623</v>
      </c>
      <c r="D214" s="305">
        <v>42922</v>
      </c>
      <c r="E214" s="300" t="s">
        <v>774</v>
      </c>
      <c r="F214" s="301">
        <v>8010001040301</v>
      </c>
      <c r="G214" s="300" t="s">
        <v>775</v>
      </c>
      <c r="H214" s="302">
        <v>1107378</v>
      </c>
      <c r="I214" s="302">
        <v>1107378</v>
      </c>
      <c r="J214" s="16">
        <f t="shared" si="4"/>
        <v>1</v>
      </c>
      <c r="K214" s="303">
        <v>0</v>
      </c>
      <c r="L214" s="303"/>
      <c r="M214" s="303"/>
      <c r="N214" s="303"/>
      <c r="O214" s="304"/>
    </row>
    <row r="215" spans="1:15" ht="111" customHeight="1">
      <c r="A215" s="58"/>
      <c r="B215" s="61" t="s">
        <v>425</v>
      </c>
      <c r="C215" s="18" t="s">
        <v>349</v>
      </c>
      <c r="D215" s="222">
        <v>42923</v>
      </c>
      <c r="E215" s="18" t="s">
        <v>426</v>
      </c>
      <c r="F215" s="201" t="s">
        <v>427</v>
      </c>
      <c r="G215" s="18" t="s">
        <v>428</v>
      </c>
      <c r="H215" s="26">
        <v>2871000</v>
      </c>
      <c r="I215" s="26">
        <v>2871000</v>
      </c>
      <c r="J215" s="16">
        <f t="shared" si="4"/>
        <v>1</v>
      </c>
      <c r="K215" s="31">
        <v>0</v>
      </c>
      <c r="L215" s="31"/>
      <c r="M215" s="31"/>
      <c r="N215" s="31"/>
      <c r="O215" s="74"/>
    </row>
    <row r="216" spans="1:15" ht="111" customHeight="1">
      <c r="A216" s="58"/>
      <c r="B216" s="61" t="s">
        <v>429</v>
      </c>
      <c r="C216" s="18" t="s">
        <v>430</v>
      </c>
      <c r="D216" s="222">
        <v>42927</v>
      </c>
      <c r="E216" s="18" t="s">
        <v>431</v>
      </c>
      <c r="F216" s="201" t="s">
        <v>432</v>
      </c>
      <c r="G216" s="18" t="s">
        <v>433</v>
      </c>
      <c r="H216" s="26">
        <v>3348000</v>
      </c>
      <c r="I216" s="26">
        <v>3348000</v>
      </c>
      <c r="J216" s="16">
        <f t="shared" si="4"/>
        <v>1</v>
      </c>
      <c r="K216" s="31">
        <v>0</v>
      </c>
      <c r="L216" s="31"/>
      <c r="M216" s="31"/>
      <c r="N216" s="31"/>
      <c r="O216" s="74"/>
    </row>
    <row r="217" spans="1:15" ht="111" customHeight="1">
      <c r="A217" s="58"/>
      <c r="B217" s="61" t="s">
        <v>434</v>
      </c>
      <c r="C217" s="18" t="s">
        <v>430</v>
      </c>
      <c r="D217" s="222">
        <v>42928</v>
      </c>
      <c r="E217" s="18" t="s">
        <v>435</v>
      </c>
      <c r="F217" s="201" t="s">
        <v>436</v>
      </c>
      <c r="G217" s="18" t="s">
        <v>214</v>
      </c>
      <c r="H217" s="26">
        <v>1855374</v>
      </c>
      <c r="I217" s="26">
        <v>1855374</v>
      </c>
      <c r="J217" s="16">
        <f t="shared" si="4"/>
        <v>1</v>
      </c>
      <c r="K217" s="31">
        <v>0</v>
      </c>
      <c r="L217" s="31"/>
      <c r="M217" s="31"/>
      <c r="N217" s="31"/>
      <c r="O217" s="74"/>
    </row>
    <row r="218" spans="1:15" ht="111" customHeight="1">
      <c r="A218" s="58"/>
      <c r="B218" s="61" t="s">
        <v>440</v>
      </c>
      <c r="C218" s="18" t="s">
        <v>441</v>
      </c>
      <c r="D218" s="212">
        <v>42934</v>
      </c>
      <c r="E218" s="18" t="s">
        <v>442</v>
      </c>
      <c r="F218" s="201" t="s">
        <v>443</v>
      </c>
      <c r="G218" s="18" t="s">
        <v>444</v>
      </c>
      <c r="H218" s="26">
        <v>17605355</v>
      </c>
      <c r="I218" s="26">
        <v>17604000</v>
      </c>
      <c r="J218" s="16">
        <v>0.999</v>
      </c>
      <c r="K218" s="44">
        <v>0</v>
      </c>
      <c r="L218" s="44"/>
      <c r="M218" s="44"/>
      <c r="N218" s="44"/>
      <c r="O218" s="71"/>
    </row>
    <row r="219" spans="1:15" ht="111" customHeight="1">
      <c r="A219" s="58"/>
      <c r="B219" s="125" t="s">
        <v>558</v>
      </c>
      <c r="C219" s="124" t="s">
        <v>559</v>
      </c>
      <c r="D219" s="216">
        <v>42934</v>
      </c>
      <c r="E219" s="126" t="s">
        <v>560</v>
      </c>
      <c r="F219" s="198" t="s">
        <v>561</v>
      </c>
      <c r="G219" s="104" t="s">
        <v>452</v>
      </c>
      <c r="H219" s="118">
        <v>7957440</v>
      </c>
      <c r="I219" s="118">
        <v>7920720</v>
      </c>
      <c r="J219" s="16">
        <f aca="true" t="shared" si="5" ref="J219:J228">I219/H219</f>
        <v>0.995385450597177</v>
      </c>
      <c r="K219" s="119"/>
      <c r="L219" s="120"/>
      <c r="M219" s="120"/>
      <c r="N219" s="120"/>
      <c r="O219" s="121"/>
    </row>
    <row r="220" spans="1:15" ht="111" customHeight="1">
      <c r="A220" s="58"/>
      <c r="B220" s="60" t="s">
        <v>437</v>
      </c>
      <c r="C220" s="22" t="s">
        <v>438</v>
      </c>
      <c r="D220" s="220">
        <v>42935</v>
      </c>
      <c r="E220" s="22" t="s">
        <v>439</v>
      </c>
      <c r="F220" s="197">
        <v>5130001009320</v>
      </c>
      <c r="G220" s="32" t="s">
        <v>130</v>
      </c>
      <c r="H220" s="51">
        <v>3218400</v>
      </c>
      <c r="I220" s="51">
        <v>3218400</v>
      </c>
      <c r="J220" s="40">
        <f t="shared" si="5"/>
        <v>1</v>
      </c>
      <c r="K220" s="17">
        <v>0</v>
      </c>
      <c r="L220" s="17"/>
      <c r="M220" s="17"/>
      <c r="N220" s="17"/>
      <c r="O220" s="68"/>
    </row>
    <row r="221" spans="1:15" ht="134.25" customHeight="1">
      <c r="A221" s="58"/>
      <c r="B221" s="299" t="s">
        <v>776</v>
      </c>
      <c r="C221" s="300" t="s">
        <v>777</v>
      </c>
      <c r="D221" s="305">
        <v>42936</v>
      </c>
      <c r="E221" s="300" t="s">
        <v>350</v>
      </c>
      <c r="F221" s="301" t="s">
        <v>518</v>
      </c>
      <c r="G221" s="300" t="s">
        <v>519</v>
      </c>
      <c r="H221" s="302">
        <v>1321650</v>
      </c>
      <c r="I221" s="302">
        <v>1321650</v>
      </c>
      <c r="J221" s="16">
        <f t="shared" si="5"/>
        <v>1</v>
      </c>
      <c r="K221" s="303">
        <v>0</v>
      </c>
      <c r="L221" s="303"/>
      <c r="M221" s="303"/>
      <c r="N221" s="303"/>
      <c r="O221" s="304"/>
    </row>
    <row r="222" spans="1:15" ht="111" customHeight="1">
      <c r="A222" s="58"/>
      <c r="B222" s="61" t="s">
        <v>445</v>
      </c>
      <c r="C222" s="18" t="s">
        <v>430</v>
      </c>
      <c r="D222" s="222">
        <v>42940</v>
      </c>
      <c r="E222" s="18" t="s">
        <v>446</v>
      </c>
      <c r="F222" s="201" t="s">
        <v>447</v>
      </c>
      <c r="G222" s="18" t="s">
        <v>214</v>
      </c>
      <c r="H222" s="26">
        <v>1109376</v>
      </c>
      <c r="I222" s="26">
        <v>1109376</v>
      </c>
      <c r="J222" s="16">
        <f t="shared" si="5"/>
        <v>1</v>
      </c>
      <c r="K222" s="31">
        <v>0</v>
      </c>
      <c r="L222" s="31"/>
      <c r="M222" s="31"/>
      <c r="N222" s="31"/>
      <c r="O222" s="74"/>
    </row>
    <row r="223" spans="1:15" ht="111" customHeight="1">
      <c r="A223" s="58"/>
      <c r="B223" s="178" t="s">
        <v>267</v>
      </c>
      <c r="C223" s="179" t="s">
        <v>687</v>
      </c>
      <c r="D223" s="223">
        <v>42828</v>
      </c>
      <c r="E223" s="179" t="s">
        <v>268</v>
      </c>
      <c r="F223" s="203">
        <v>7010001008844</v>
      </c>
      <c r="G223" s="179" t="s">
        <v>688</v>
      </c>
      <c r="H223" s="185" t="s">
        <v>689</v>
      </c>
      <c r="I223" s="185" t="s">
        <v>690</v>
      </c>
      <c r="J223" s="186">
        <v>0.9929</v>
      </c>
      <c r="K223" s="187"/>
      <c r="L223" s="188"/>
      <c r="M223" s="188"/>
      <c r="N223" s="188"/>
      <c r="O223" s="184" t="s">
        <v>691</v>
      </c>
    </row>
    <row r="224" spans="1:15" ht="111" customHeight="1">
      <c r="A224" s="58"/>
      <c r="B224" s="63" t="s">
        <v>448</v>
      </c>
      <c r="C224" s="22" t="s">
        <v>449</v>
      </c>
      <c r="D224" s="221">
        <v>42942</v>
      </c>
      <c r="E224" s="22" t="s">
        <v>450</v>
      </c>
      <c r="F224" s="204" t="s">
        <v>451</v>
      </c>
      <c r="G224" s="32" t="s">
        <v>452</v>
      </c>
      <c r="H224" s="39">
        <v>5053464</v>
      </c>
      <c r="I224" s="39">
        <v>4752000</v>
      </c>
      <c r="J224" s="30">
        <f t="shared" si="5"/>
        <v>0.9403450781483751</v>
      </c>
      <c r="K224" s="44">
        <v>0</v>
      </c>
      <c r="L224" s="44"/>
      <c r="M224" s="44"/>
      <c r="N224" s="44"/>
      <c r="O224" s="69" t="s">
        <v>453</v>
      </c>
    </row>
    <row r="225" spans="1:15" ht="111" customHeight="1">
      <c r="A225" s="58"/>
      <c r="B225" s="61" t="s">
        <v>454</v>
      </c>
      <c r="C225" s="18" t="s">
        <v>430</v>
      </c>
      <c r="D225" s="222">
        <v>42942</v>
      </c>
      <c r="E225" s="18" t="s">
        <v>455</v>
      </c>
      <c r="F225" s="201" t="s">
        <v>456</v>
      </c>
      <c r="G225" s="18" t="s">
        <v>214</v>
      </c>
      <c r="H225" s="26">
        <v>1880288</v>
      </c>
      <c r="I225" s="26">
        <v>1880288</v>
      </c>
      <c r="J225" s="16">
        <f t="shared" si="5"/>
        <v>1</v>
      </c>
      <c r="K225" s="31">
        <v>0</v>
      </c>
      <c r="L225" s="31"/>
      <c r="M225" s="31"/>
      <c r="N225" s="31"/>
      <c r="O225" s="74"/>
    </row>
    <row r="226" spans="1:15" ht="111" customHeight="1">
      <c r="A226" s="58"/>
      <c r="B226" s="178" t="s">
        <v>680</v>
      </c>
      <c r="C226" s="179" t="s">
        <v>681</v>
      </c>
      <c r="D226" s="224">
        <v>42828</v>
      </c>
      <c r="E226" s="179" t="s">
        <v>682</v>
      </c>
      <c r="F226" s="205">
        <v>1010001034053</v>
      </c>
      <c r="G226" s="179" t="s">
        <v>683</v>
      </c>
      <c r="H226" s="180" t="s">
        <v>684</v>
      </c>
      <c r="I226" s="180" t="s">
        <v>685</v>
      </c>
      <c r="J226" s="181">
        <v>100</v>
      </c>
      <c r="K226" s="182">
        <v>0</v>
      </c>
      <c r="L226" s="183"/>
      <c r="M226" s="183"/>
      <c r="N226" s="183"/>
      <c r="O226" s="184" t="s">
        <v>686</v>
      </c>
    </row>
    <row r="227" spans="1:15" ht="111" customHeight="1">
      <c r="A227" s="58"/>
      <c r="B227" s="282" t="s">
        <v>753</v>
      </c>
      <c r="C227" s="278" t="s">
        <v>754</v>
      </c>
      <c r="D227" s="285">
        <v>42828</v>
      </c>
      <c r="E227" s="278" t="s">
        <v>755</v>
      </c>
      <c r="F227" s="279">
        <v>1010001034053</v>
      </c>
      <c r="G227" s="278" t="s">
        <v>756</v>
      </c>
      <c r="H227" s="283" t="s">
        <v>684</v>
      </c>
      <c r="I227" s="283" t="s">
        <v>757</v>
      </c>
      <c r="J227" s="181">
        <v>100</v>
      </c>
      <c r="K227" s="280">
        <v>0</v>
      </c>
      <c r="L227" s="281"/>
      <c r="M227" s="281"/>
      <c r="N227" s="281"/>
      <c r="O227" s="284" t="s">
        <v>758</v>
      </c>
    </row>
    <row r="228" spans="1:15" ht="111" customHeight="1">
      <c r="A228" s="58"/>
      <c r="B228" s="60" t="s">
        <v>457</v>
      </c>
      <c r="C228" s="22" t="s">
        <v>438</v>
      </c>
      <c r="D228" s="220">
        <v>42943</v>
      </c>
      <c r="E228" s="22" t="s">
        <v>458</v>
      </c>
      <c r="F228" s="197">
        <v>7010001105955</v>
      </c>
      <c r="G228" s="32" t="s">
        <v>423</v>
      </c>
      <c r="H228" s="51">
        <v>2877118</v>
      </c>
      <c r="I228" s="51">
        <v>2877118</v>
      </c>
      <c r="J228" s="40">
        <f t="shared" si="5"/>
        <v>1</v>
      </c>
      <c r="K228" s="17">
        <v>0</v>
      </c>
      <c r="L228" s="17"/>
      <c r="M228" s="17"/>
      <c r="N228" s="17"/>
      <c r="O228" s="68"/>
    </row>
    <row r="229" spans="1:15" ht="111" customHeight="1">
      <c r="A229" s="58"/>
      <c r="B229" s="60" t="s">
        <v>459</v>
      </c>
      <c r="C229" s="22" t="s">
        <v>460</v>
      </c>
      <c r="D229" s="221">
        <v>42944</v>
      </c>
      <c r="E229" s="22" t="s">
        <v>461</v>
      </c>
      <c r="F229" s="197">
        <v>7010401052137</v>
      </c>
      <c r="G229" s="22" t="s">
        <v>130</v>
      </c>
      <c r="H229" s="39">
        <v>4966272</v>
      </c>
      <c r="I229" s="39">
        <v>4966272</v>
      </c>
      <c r="J229" s="40">
        <v>1</v>
      </c>
      <c r="K229" s="17"/>
      <c r="L229" s="17"/>
      <c r="M229" s="17"/>
      <c r="N229" s="17"/>
      <c r="O229" s="68"/>
    </row>
    <row r="230" spans="1:15" ht="111" customHeight="1">
      <c r="A230" s="58"/>
      <c r="B230" s="62" t="s">
        <v>400</v>
      </c>
      <c r="C230" s="18" t="s">
        <v>430</v>
      </c>
      <c r="D230" s="222">
        <v>42950</v>
      </c>
      <c r="E230" s="18" t="s">
        <v>350</v>
      </c>
      <c r="F230" s="201" t="s">
        <v>351</v>
      </c>
      <c r="G230" s="18" t="s">
        <v>214</v>
      </c>
      <c r="H230" s="26">
        <v>1498068</v>
      </c>
      <c r="I230" s="26">
        <v>1498068</v>
      </c>
      <c r="J230" s="16">
        <f>I230/H230</f>
        <v>1</v>
      </c>
      <c r="K230" s="31">
        <v>0</v>
      </c>
      <c r="L230" s="31"/>
      <c r="M230" s="31"/>
      <c r="N230" s="31"/>
      <c r="O230" s="74"/>
    </row>
    <row r="231" spans="1:15" ht="111" customHeight="1">
      <c r="A231" s="58"/>
      <c r="B231" s="61" t="s">
        <v>462</v>
      </c>
      <c r="C231" s="18" t="s">
        <v>441</v>
      </c>
      <c r="D231" s="212">
        <v>42951</v>
      </c>
      <c r="E231" s="18" t="s">
        <v>463</v>
      </c>
      <c r="F231" s="201" t="s">
        <v>464</v>
      </c>
      <c r="G231" s="18" t="s">
        <v>174</v>
      </c>
      <c r="H231" s="26">
        <v>7128000</v>
      </c>
      <c r="I231" s="26">
        <v>7128000</v>
      </c>
      <c r="J231" s="16">
        <v>1</v>
      </c>
      <c r="K231" s="44">
        <v>0</v>
      </c>
      <c r="L231" s="44" t="s">
        <v>419</v>
      </c>
      <c r="M231" s="44" t="s">
        <v>233</v>
      </c>
      <c r="N231" s="44">
        <v>1</v>
      </c>
      <c r="O231" s="71"/>
    </row>
    <row r="232" spans="1:15" ht="125.25" customHeight="1">
      <c r="A232" s="58"/>
      <c r="B232" s="141" t="s">
        <v>589</v>
      </c>
      <c r="C232" s="18" t="s">
        <v>590</v>
      </c>
      <c r="D232" s="212">
        <v>42955</v>
      </c>
      <c r="E232" s="142" t="s">
        <v>591</v>
      </c>
      <c r="F232" s="201" t="s">
        <v>592</v>
      </c>
      <c r="G232" s="104" t="s">
        <v>225</v>
      </c>
      <c r="H232" s="105">
        <v>17882316</v>
      </c>
      <c r="I232" s="105">
        <v>17882316</v>
      </c>
      <c r="J232" s="143">
        <f>I232/H232</f>
        <v>1</v>
      </c>
      <c r="K232" s="139"/>
      <c r="L232" s="139"/>
      <c r="M232" s="139"/>
      <c r="N232" s="139"/>
      <c r="O232" s="140"/>
    </row>
    <row r="233" spans="1:15" ht="111" customHeight="1">
      <c r="A233" s="58"/>
      <c r="B233" s="96" t="s">
        <v>511</v>
      </c>
      <c r="C233" s="44" t="s">
        <v>512</v>
      </c>
      <c r="D233" s="225">
        <v>42956</v>
      </c>
      <c r="E233" s="44" t="s">
        <v>513</v>
      </c>
      <c r="F233" s="200">
        <v>2010701023536</v>
      </c>
      <c r="G233" s="97" t="s">
        <v>514</v>
      </c>
      <c r="H233" s="98">
        <v>53381689</v>
      </c>
      <c r="I233" s="98">
        <v>52728408</v>
      </c>
      <c r="J233" s="90">
        <f>I233/H233</f>
        <v>0.987762076992356</v>
      </c>
      <c r="K233" s="17">
        <v>0</v>
      </c>
      <c r="L233" s="92"/>
      <c r="M233" s="92"/>
      <c r="N233" s="99"/>
      <c r="O233" s="68"/>
    </row>
    <row r="234" spans="1:15" ht="111" customHeight="1">
      <c r="A234" s="58"/>
      <c r="B234" s="61" t="s">
        <v>465</v>
      </c>
      <c r="C234" s="18" t="s">
        <v>441</v>
      </c>
      <c r="D234" s="212">
        <v>42962</v>
      </c>
      <c r="E234" s="18" t="s">
        <v>466</v>
      </c>
      <c r="F234" s="201" t="s">
        <v>467</v>
      </c>
      <c r="G234" s="18" t="s">
        <v>468</v>
      </c>
      <c r="H234" s="26">
        <v>2271615</v>
      </c>
      <c r="I234" s="26">
        <v>2246400</v>
      </c>
      <c r="J234" s="16">
        <v>0.988</v>
      </c>
      <c r="K234" s="44">
        <v>0</v>
      </c>
      <c r="L234" s="44"/>
      <c r="M234" s="44"/>
      <c r="N234" s="44"/>
      <c r="O234" s="71"/>
    </row>
    <row r="235" spans="1:15" ht="111" customHeight="1">
      <c r="A235" s="58"/>
      <c r="B235" s="60" t="s">
        <v>469</v>
      </c>
      <c r="C235" s="22" t="s">
        <v>470</v>
      </c>
      <c r="D235" s="221">
        <v>42964</v>
      </c>
      <c r="E235" s="22" t="s">
        <v>471</v>
      </c>
      <c r="F235" s="197">
        <v>1010005004267</v>
      </c>
      <c r="G235" s="22" t="s">
        <v>472</v>
      </c>
      <c r="H235" s="39">
        <v>3176000</v>
      </c>
      <c r="I235" s="39">
        <v>3176000</v>
      </c>
      <c r="J235" s="40">
        <v>1</v>
      </c>
      <c r="K235" s="17"/>
      <c r="L235" s="17"/>
      <c r="M235" s="17"/>
      <c r="N235" s="17"/>
      <c r="O235" s="68"/>
    </row>
    <row r="236" spans="1:15" ht="111" customHeight="1">
      <c r="A236" s="58"/>
      <c r="B236" s="62" t="s">
        <v>473</v>
      </c>
      <c r="C236" s="18" t="s">
        <v>430</v>
      </c>
      <c r="D236" s="222">
        <v>42965</v>
      </c>
      <c r="E236" s="18" t="s">
        <v>474</v>
      </c>
      <c r="F236" s="201" t="s">
        <v>475</v>
      </c>
      <c r="G236" s="18" t="s">
        <v>348</v>
      </c>
      <c r="H236" s="26">
        <v>54270000</v>
      </c>
      <c r="I236" s="26">
        <v>54270000</v>
      </c>
      <c r="J236" s="16">
        <f>I236/H236</f>
        <v>1</v>
      </c>
      <c r="K236" s="31">
        <v>0</v>
      </c>
      <c r="L236" s="31"/>
      <c r="M236" s="31"/>
      <c r="N236" s="31"/>
      <c r="O236" s="74"/>
    </row>
    <row r="237" spans="1:15" ht="111" customHeight="1">
      <c r="A237" s="58"/>
      <c r="B237" s="60" t="s">
        <v>476</v>
      </c>
      <c r="C237" s="22" t="s">
        <v>477</v>
      </c>
      <c r="D237" s="214">
        <v>42968</v>
      </c>
      <c r="E237" s="22" t="s">
        <v>268</v>
      </c>
      <c r="F237" s="197">
        <v>7010001008844</v>
      </c>
      <c r="G237" s="22" t="s">
        <v>478</v>
      </c>
      <c r="H237" s="51">
        <v>4318272</v>
      </c>
      <c r="I237" s="51">
        <v>4318272</v>
      </c>
      <c r="J237" s="38">
        <f>I237/H237</f>
        <v>1</v>
      </c>
      <c r="K237" s="44"/>
      <c r="L237" s="44"/>
      <c r="M237" s="44"/>
      <c r="N237" s="44"/>
      <c r="O237" s="71"/>
    </row>
    <row r="238" spans="1:15" ht="111" customHeight="1">
      <c r="A238" s="58"/>
      <c r="B238" s="60" t="s">
        <v>479</v>
      </c>
      <c r="C238" s="22" t="s">
        <v>480</v>
      </c>
      <c r="D238" s="214">
        <v>42968</v>
      </c>
      <c r="E238" s="22" t="s">
        <v>481</v>
      </c>
      <c r="F238" s="197">
        <v>1010901026918</v>
      </c>
      <c r="G238" s="22" t="s">
        <v>313</v>
      </c>
      <c r="H238" s="51">
        <v>19375200</v>
      </c>
      <c r="I238" s="51">
        <v>19224000</v>
      </c>
      <c r="J238" s="38">
        <f>I238/H238</f>
        <v>0.992196209587514</v>
      </c>
      <c r="K238" s="44"/>
      <c r="L238" s="44"/>
      <c r="M238" s="44"/>
      <c r="N238" s="44"/>
      <c r="O238" s="71"/>
    </row>
    <row r="239" spans="1:15" ht="111" customHeight="1">
      <c r="A239" s="58"/>
      <c r="B239" s="60" t="s">
        <v>482</v>
      </c>
      <c r="C239" s="22" t="s">
        <v>438</v>
      </c>
      <c r="D239" s="220">
        <v>42972</v>
      </c>
      <c r="E239" s="22" t="s">
        <v>297</v>
      </c>
      <c r="F239" s="197">
        <v>3010905000792</v>
      </c>
      <c r="G239" s="22" t="s">
        <v>130</v>
      </c>
      <c r="H239" s="51">
        <v>1141508</v>
      </c>
      <c r="I239" s="51">
        <v>1080300</v>
      </c>
      <c r="J239" s="40">
        <f>I239/H239</f>
        <v>0.9463797012373106</v>
      </c>
      <c r="K239" s="17">
        <v>0</v>
      </c>
      <c r="L239" s="17"/>
      <c r="M239" s="17"/>
      <c r="N239" s="17"/>
      <c r="O239" s="68"/>
    </row>
    <row r="240" spans="1:15" ht="111" customHeight="1">
      <c r="A240" s="58"/>
      <c r="B240" s="64" t="s">
        <v>495</v>
      </c>
      <c r="C240" s="34" t="s">
        <v>496</v>
      </c>
      <c r="D240" s="220">
        <v>42972</v>
      </c>
      <c r="E240" s="55" t="s">
        <v>497</v>
      </c>
      <c r="F240" s="202">
        <v>6010905002126</v>
      </c>
      <c r="G240" s="56" t="s">
        <v>97</v>
      </c>
      <c r="H240" s="35">
        <v>35770000</v>
      </c>
      <c r="I240" s="36" t="s">
        <v>498</v>
      </c>
      <c r="J240" s="57">
        <v>1</v>
      </c>
      <c r="K240" s="37">
        <v>0</v>
      </c>
      <c r="L240" s="37"/>
      <c r="M240" s="37"/>
      <c r="N240" s="37"/>
      <c r="O240" s="76"/>
    </row>
    <row r="241" spans="1:15" ht="111" customHeight="1">
      <c r="A241" s="58"/>
      <c r="B241" s="64" t="s">
        <v>499</v>
      </c>
      <c r="C241" s="34" t="s">
        <v>496</v>
      </c>
      <c r="D241" s="220">
        <v>42972</v>
      </c>
      <c r="E241" s="55" t="s">
        <v>497</v>
      </c>
      <c r="F241" s="202">
        <v>6010905002126</v>
      </c>
      <c r="G241" s="56" t="s">
        <v>97</v>
      </c>
      <c r="H241" s="35">
        <v>40022000</v>
      </c>
      <c r="I241" s="35">
        <v>40021560</v>
      </c>
      <c r="J241" s="57">
        <v>1</v>
      </c>
      <c r="K241" s="37">
        <v>0</v>
      </c>
      <c r="L241" s="37"/>
      <c r="M241" s="37"/>
      <c r="N241" s="37"/>
      <c r="O241" s="76"/>
    </row>
    <row r="242" spans="1:15" ht="111" customHeight="1">
      <c r="A242" s="58"/>
      <c r="B242" s="94" t="s">
        <v>748</v>
      </c>
      <c r="C242" s="86" t="s">
        <v>749</v>
      </c>
      <c r="D242" s="270">
        <v>42975</v>
      </c>
      <c r="E242" s="86" t="s">
        <v>750</v>
      </c>
      <c r="F242" s="200">
        <v>6010005005310</v>
      </c>
      <c r="G242" s="86" t="s">
        <v>751</v>
      </c>
      <c r="H242" s="271">
        <v>999966</v>
      </c>
      <c r="I242" s="271">
        <v>999880</v>
      </c>
      <c r="J242" s="272">
        <v>0.999</v>
      </c>
      <c r="K242" s="86"/>
      <c r="L242" s="273"/>
      <c r="M242" s="273"/>
      <c r="N242" s="273"/>
      <c r="O242" s="274"/>
    </row>
    <row r="243" spans="1:15" ht="111" customHeight="1">
      <c r="A243" s="58"/>
      <c r="B243" s="62" t="s">
        <v>483</v>
      </c>
      <c r="C243" s="18" t="s">
        <v>430</v>
      </c>
      <c r="D243" s="222">
        <v>42982</v>
      </c>
      <c r="E243" s="18" t="s">
        <v>350</v>
      </c>
      <c r="F243" s="201" t="s">
        <v>351</v>
      </c>
      <c r="G243" s="18" t="s">
        <v>214</v>
      </c>
      <c r="H243" s="26">
        <v>1311184</v>
      </c>
      <c r="I243" s="26">
        <v>1311184</v>
      </c>
      <c r="J243" s="16">
        <f aca="true" t="shared" si="6" ref="J243:J248">I243/H243</f>
        <v>1</v>
      </c>
      <c r="K243" s="31">
        <v>0</v>
      </c>
      <c r="L243" s="31"/>
      <c r="M243" s="31"/>
      <c r="N243" s="31"/>
      <c r="O243" s="74"/>
    </row>
    <row r="244" spans="1:15" ht="111" customHeight="1">
      <c r="A244" s="58"/>
      <c r="B244" s="60" t="s">
        <v>484</v>
      </c>
      <c r="C244" s="22" t="s">
        <v>438</v>
      </c>
      <c r="D244" s="220">
        <v>42982</v>
      </c>
      <c r="E244" s="22" t="s">
        <v>485</v>
      </c>
      <c r="F244" s="197">
        <v>2011401017654</v>
      </c>
      <c r="G244" s="32" t="s">
        <v>423</v>
      </c>
      <c r="H244" s="51">
        <v>3614625</v>
      </c>
      <c r="I244" s="51">
        <v>3614625</v>
      </c>
      <c r="J244" s="40">
        <f t="shared" si="6"/>
        <v>1</v>
      </c>
      <c r="K244" s="17">
        <v>0</v>
      </c>
      <c r="L244" s="17"/>
      <c r="M244" s="17"/>
      <c r="N244" s="17"/>
      <c r="O244" s="68"/>
    </row>
    <row r="245" spans="1:15" ht="111" customHeight="1">
      <c r="A245" s="58"/>
      <c r="B245" s="62" t="s">
        <v>486</v>
      </c>
      <c r="C245" s="18" t="s">
        <v>430</v>
      </c>
      <c r="D245" s="222">
        <v>42990</v>
      </c>
      <c r="E245" s="18" t="s">
        <v>402</v>
      </c>
      <c r="F245" s="201" t="s">
        <v>403</v>
      </c>
      <c r="G245" s="18" t="s">
        <v>348</v>
      </c>
      <c r="H245" s="26">
        <v>2289060</v>
      </c>
      <c r="I245" s="26">
        <v>2289060</v>
      </c>
      <c r="J245" s="16">
        <f t="shared" si="6"/>
        <v>1</v>
      </c>
      <c r="K245" s="31">
        <v>0</v>
      </c>
      <c r="L245" s="31"/>
      <c r="M245" s="31"/>
      <c r="N245" s="31"/>
      <c r="O245" s="74"/>
    </row>
    <row r="246" spans="1:15" ht="111" customHeight="1">
      <c r="A246" s="58"/>
      <c r="B246" s="116" t="s">
        <v>544</v>
      </c>
      <c r="C246" s="117" t="s">
        <v>545</v>
      </c>
      <c r="D246" s="226">
        <v>42991</v>
      </c>
      <c r="E246" s="117" t="s">
        <v>546</v>
      </c>
      <c r="F246" s="198" t="s">
        <v>547</v>
      </c>
      <c r="G246" s="117" t="s">
        <v>548</v>
      </c>
      <c r="H246" s="118">
        <v>1133902</v>
      </c>
      <c r="I246" s="118">
        <v>1133902</v>
      </c>
      <c r="J246" s="16">
        <f t="shared" si="6"/>
        <v>1</v>
      </c>
      <c r="K246" s="119">
        <v>8</v>
      </c>
      <c r="L246" s="120" t="s">
        <v>509</v>
      </c>
      <c r="M246" s="120" t="s">
        <v>510</v>
      </c>
      <c r="N246" s="120"/>
      <c r="O246" s="121"/>
    </row>
    <row r="247" spans="1:15" ht="111" customHeight="1">
      <c r="A247" s="58"/>
      <c r="B247" s="63" t="s">
        <v>487</v>
      </c>
      <c r="C247" s="22" t="s">
        <v>488</v>
      </c>
      <c r="D247" s="222">
        <v>42993</v>
      </c>
      <c r="E247" s="22" t="s">
        <v>489</v>
      </c>
      <c r="F247" s="204" t="s">
        <v>490</v>
      </c>
      <c r="G247" s="22" t="s">
        <v>313</v>
      </c>
      <c r="H247" s="39">
        <v>1550880</v>
      </c>
      <c r="I247" s="39">
        <v>1544400</v>
      </c>
      <c r="J247" s="16">
        <f t="shared" si="6"/>
        <v>0.9958217270194986</v>
      </c>
      <c r="K247" s="44"/>
      <c r="L247" s="44"/>
      <c r="M247" s="44"/>
      <c r="N247" s="44"/>
      <c r="O247" s="69"/>
    </row>
    <row r="248" spans="1:15" ht="111" customHeight="1">
      <c r="A248" s="58"/>
      <c r="B248" s="62" t="s">
        <v>491</v>
      </c>
      <c r="C248" s="18" t="s">
        <v>430</v>
      </c>
      <c r="D248" s="222">
        <v>42998</v>
      </c>
      <c r="E248" s="18" t="s">
        <v>492</v>
      </c>
      <c r="F248" s="201" t="s">
        <v>493</v>
      </c>
      <c r="G248" s="18" t="s">
        <v>214</v>
      </c>
      <c r="H248" s="26">
        <v>2046666</v>
      </c>
      <c r="I248" s="26">
        <v>2046666</v>
      </c>
      <c r="J248" s="16">
        <f t="shared" si="6"/>
        <v>1</v>
      </c>
      <c r="K248" s="31">
        <v>0</v>
      </c>
      <c r="L248" s="31"/>
      <c r="M248" s="31"/>
      <c r="N248" s="31"/>
      <c r="O248" s="74"/>
    </row>
    <row r="249" spans="1:15" ht="111" customHeight="1" thickBot="1">
      <c r="A249" s="58"/>
      <c r="B249" s="78" t="s">
        <v>494</v>
      </c>
      <c r="C249" s="79" t="s">
        <v>430</v>
      </c>
      <c r="D249" s="227">
        <v>42999</v>
      </c>
      <c r="E249" s="79" t="s">
        <v>392</v>
      </c>
      <c r="F249" s="199" t="s">
        <v>393</v>
      </c>
      <c r="G249" s="79" t="s">
        <v>214</v>
      </c>
      <c r="H249" s="80">
        <v>1326240</v>
      </c>
      <c r="I249" s="80">
        <v>1326240</v>
      </c>
      <c r="J249" s="81">
        <f aca="true" t="shared" si="7" ref="J249:J269">I249/H249</f>
        <v>1</v>
      </c>
      <c r="K249" s="82">
        <v>0</v>
      </c>
      <c r="L249" s="82"/>
      <c r="M249" s="82"/>
      <c r="N249" s="82"/>
      <c r="O249" s="83"/>
    </row>
    <row r="250" spans="1:15" ht="111" customHeight="1">
      <c r="A250" s="58"/>
      <c r="B250" s="103" t="s">
        <v>517</v>
      </c>
      <c r="C250" s="104" t="s">
        <v>430</v>
      </c>
      <c r="D250" s="222">
        <v>43003</v>
      </c>
      <c r="E250" s="104" t="s">
        <v>350</v>
      </c>
      <c r="F250" s="201" t="s">
        <v>518</v>
      </c>
      <c r="G250" s="104" t="s">
        <v>519</v>
      </c>
      <c r="H250" s="105">
        <v>1588896</v>
      </c>
      <c r="I250" s="105">
        <v>1588896</v>
      </c>
      <c r="J250" s="16">
        <f t="shared" si="7"/>
        <v>1</v>
      </c>
      <c r="K250" s="106">
        <v>0</v>
      </c>
      <c r="L250" s="107"/>
      <c r="M250" s="107"/>
      <c r="N250" s="107"/>
      <c r="O250" s="108"/>
    </row>
    <row r="251" spans="1:15" ht="111" customHeight="1">
      <c r="A251" s="58"/>
      <c r="B251" s="103" t="s">
        <v>520</v>
      </c>
      <c r="C251" s="104" t="s">
        <v>521</v>
      </c>
      <c r="D251" s="222">
        <v>43004</v>
      </c>
      <c r="E251" s="104" t="s">
        <v>350</v>
      </c>
      <c r="F251" s="201" t="s">
        <v>518</v>
      </c>
      <c r="G251" s="104" t="s">
        <v>519</v>
      </c>
      <c r="H251" s="105">
        <v>1597598</v>
      </c>
      <c r="I251" s="105">
        <v>1597598</v>
      </c>
      <c r="J251" s="16">
        <f t="shared" si="7"/>
        <v>1</v>
      </c>
      <c r="K251" s="106">
        <v>0</v>
      </c>
      <c r="L251" s="107"/>
      <c r="M251" s="107"/>
      <c r="N251" s="107"/>
      <c r="O251" s="108"/>
    </row>
    <row r="252" spans="1:15" ht="111" customHeight="1">
      <c r="A252" s="58"/>
      <c r="B252" s="116" t="s">
        <v>540</v>
      </c>
      <c r="C252" s="117" t="s">
        <v>541</v>
      </c>
      <c r="D252" s="226">
        <v>43010</v>
      </c>
      <c r="E252" s="117" t="s">
        <v>542</v>
      </c>
      <c r="F252" s="206">
        <v>3010905000792</v>
      </c>
      <c r="G252" s="117" t="s">
        <v>543</v>
      </c>
      <c r="H252" s="118">
        <v>1291584</v>
      </c>
      <c r="I252" s="118">
        <v>1221772</v>
      </c>
      <c r="J252" s="16">
        <f t="shared" si="7"/>
        <v>0.9459485407066052</v>
      </c>
      <c r="K252" s="119">
        <v>0</v>
      </c>
      <c r="L252" s="120"/>
      <c r="M252" s="120"/>
      <c r="N252" s="120"/>
      <c r="O252" s="121"/>
    </row>
    <row r="253" spans="1:15" ht="126.75" customHeight="1">
      <c r="A253" s="58"/>
      <c r="B253" s="299" t="s">
        <v>778</v>
      </c>
      <c r="C253" s="300" t="s">
        <v>779</v>
      </c>
      <c r="D253" s="305">
        <v>43013</v>
      </c>
      <c r="E253" s="300" t="s">
        <v>350</v>
      </c>
      <c r="F253" s="301" t="s">
        <v>518</v>
      </c>
      <c r="G253" s="300" t="s">
        <v>519</v>
      </c>
      <c r="H253" s="302">
        <v>1151906</v>
      </c>
      <c r="I253" s="302">
        <v>1151906</v>
      </c>
      <c r="J253" s="16">
        <f t="shared" si="7"/>
        <v>1</v>
      </c>
      <c r="K253" s="303">
        <v>0</v>
      </c>
      <c r="L253" s="303"/>
      <c r="M253" s="303"/>
      <c r="N253" s="303"/>
      <c r="O253" s="304"/>
    </row>
    <row r="254" spans="1:15" ht="111" customHeight="1" thickBot="1">
      <c r="A254" s="58"/>
      <c r="B254" s="109" t="s">
        <v>522</v>
      </c>
      <c r="C254" s="104" t="s">
        <v>523</v>
      </c>
      <c r="D254" s="222">
        <v>43014</v>
      </c>
      <c r="E254" s="104" t="s">
        <v>524</v>
      </c>
      <c r="F254" s="201" t="s">
        <v>525</v>
      </c>
      <c r="G254" s="104" t="s">
        <v>452</v>
      </c>
      <c r="H254" s="105">
        <v>29764800</v>
      </c>
      <c r="I254" s="105">
        <v>29538000</v>
      </c>
      <c r="J254" s="16">
        <f t="shared" si="7"/>
        <v>0.9923802612481858</v>
      </c>
      <c r="K254" s="110">
        <v>0</v>
      </c>
      <c r="L254" s="111"/>
      <c r="M254" s="111"/>
      <c r="N254" s="111"/>
      <c r="O254" s="112"/>
    </row>
    <row r="255" spans="1:15" ht="111" customHeight="1">
      <c r="A255" s="58"/>
      <c r="B255" s="96" t="s">
        <v>515</v>
      </c>
      <c r="C255" s="44" t="s">
        <v>512</v>
      </c>
      <c r="D255" s="225">
        <v>43013</v>
      </c>
      <c r="E255" s="44" t="s">
        <v>516</v>
      </c>
      <c r="F255" s="197">
        <v>4010005018685</v>
      </c>
      <c r="G255" s="100" t="s">
        <v>514</v>
      </c>
      <c r="H255" s="113">
        <v>3774000</v>
      </c>
      <c r="I255" s="113">
        <v>3672000</v>
      </c>
      <c r="J255" s="114">
        <f t="shared" si="7"/>
        <v>0.972972972972973</v>
      </c>
      <c r="K255" s="115">
        <v>0</v>
      </c>
      <c r="L255" s="17"/>
      <c r="M255" s="17"/>
      <c r="N255" s="99"/>
      <c r="O255" s="68"/>
    </row>
    <row r="256" spans="1:15" ht="111" customHeight="1">
      <c r="A256" s="58"/>
      <c r="B256" s="178" t="s">
        <v>692</v>
      </c>
      <c r="C256" s="179" t="s">
        <v>681</v>
      </c>
      <c r="D256" s="224">
        <v>42921</v>
      </c>
      <c r="E256" s="179" t="s">
        <v>693</v>
      </c>
      <c r="F256" s="205">
        <v>6130001006399</v>
      </c>
      <c r="G256" s="179" t="s">
        <v>683</v>
      </c>
      <c r="H256" s="180" t="s">
        <v>694</v>
      </c>
      <c r="I256" s="180" t="s">
        <v>695</v>
      </c>
      <c r="J256" s="181">
        <v>100</v>
      </c>
      <c r="K256" s="182">
        <v>0</v>
      </c>
      <c r="L256" s="183"/>
      <c r="M256" s="183"/>
      <c r="N256" s="183"/>
      <c r="O256" s="184" t="s">
        <v>696</v>
      </c>
    </row>
    <row r="257" spans="1:15" ht="111" customHeight="1">
      <c r="A257" s="58"/>
      <c r="B257" s="178" t="s">
        <v>697</v>
      </c>
      <c r="C257" s="179" t="s">
        <v>681</v>
      </c>
      <c r="D257" s="224">
        <v>42921</v>
      </c>
      <c r="E257" s="179" t="s">
        <v>698</v>
      </c>
      <c r="F257" s="205">
        <v>1010001177471</v>
      </c>
      <c r="G257" s="179" t="s">
        <v>683</v>
      </c>
      <c r="H257" s="180" t="s">
        <v>699</v>
      </c>
      <c r="I257" s="180" t="s">
        <v>700</v>
      </c>
      <c r="J257" s="181">
        <v>100</v>
      </c>
      <c r="K257" s="182">
        <v>0</v>
      </c>
      <c r="L257" s="183"/>
      <c r="M257" s="183"/>
      <c r="N257" s="183"/>
      <c r="O257" s="184" t="s">
        <v>701</v>
      </c>
    </row>
    <row r="258" spans="1:15" ht="111" customHeight="1">
      <c r="A258" s="58"/>
      <c r="B258" s="45" t="s">
        <v>852</v>
      </c>
      <c r="C258" s="324" t="s">
        <v>830</v>
      </c>
      <c r="D258" s="21">
        <v>43021</v>
      </c>
      <c r="E258" s="45" t="s">
        <v>871</v>
      </c>
      <c r="F258" s="369">
        <v>8290005006808</v>
      </c>
      <c r="G258" s="45" t="s">
        <v>832</v>
      </c>
      <c r="H258" s="342">
        <v>26488000</v>
      </c>
      <c r="I258" s="342">
        <v>26488000</v>
      </c>
      <c r="J258" s="326">
        <f>I258/H258</f>
        <v>1</v>
      </c>
      <c r="K258" s="329" t="s">
        <v>872</v>
      </c>
      <c r="L258" s="303"/>
      <c r="M258" s="303"/>
      <c r="N258" s="328"/>
      <c r="O258" s="237"/>
    </row>
    <row r="259" spans="1:15" ht="138.75" customHeight="1">
      <c r="A259" s="58"/>
      <c r="B259" s="299" t="s">
        <v>780</v>
      </c>
      <c r="C259" s="300" t="s">
        <v>781</v>
      </c>
      <c r="D259" s="305">
        <v>43024</v>
      </c>
      <c r="E259" s="300" t="s">
        <v>782</v>
      </c>
      <c r="F259" s="301">
        <v>3012301002035</v>
      </c>
      <c r="G259" s="300" t="s">
        <v>519</v>
      </c>
      <c r="H259" s="302">
        <v>1080000</v>
      </c>
      <c r="I259" s="302">
        <v>1080000</v>
      </c>
      <c r="J259" s="16">
        <f>I259/H259</f>
        <v>1</v>
      </c>
      <c r="K259" s="303">
        <v>0</v>
      </c>
      <c r="L259" s="303"/>
      <c r="M259" s="303"/>
      <c r="N259" s="303"/>
      <c r="O259" s="304"/>
    </row>
    <row r="260" spans="1:15" ht="111" customHeight="1">
      <c r="A260" s="58"/>
      <c r="B260" s="109" t="s">
        <v>526</v>
      </c>
      <c r="C260" s="104" t="s">
        <v>527</v>
      </c>
      <c r="D260" s="222">
        <v>43025</v>
      </c>
      <c r="E260" s="104" t="s">
        <v>528</v>
      </c>
      <c r="F260" s="201" t="s">
        <v>529</v>
      </c>
      <c r="G260" s="104" t="s">
        <v>519</v>
      </c>
      <c r="H260" s="105">
        <v>2533248</v>
      </c>
      <c r="I260" s="105">
        <v>2533248</v>
      </c>
      <c r="J260" s="16">
        <f t="shared" si="7"/>
        <v>1</v>
      </c>
      <c r="K260" s="110">
        <v>0</v>
      </c>
      <c r="L260" s="111"/>
      <c r="M260" s="111"/>
      <c r="N260" s="111"/>
      <c r="O260" s="112"/>
    </row>
    <row r="261" spans="1:15" ht="111" customHeight="1">
      <c r="A261" s="58"/>
      <c r="B261" s="122" t="s">
        <v>530</v>
      </c>
      <c r="C261" s="104" t="s">
        <v>531</v>
      </c>
      <c r="D261" s="222">
        <v>43032</v>
      </c>
      <c r="E261" s="104" t="s">
        <v>532</v>
      </c>
      <c r="F261" s="201" t="s">
        <v>533</v>
      </c>
      <c r="G261" s="104" t="s">
        <v>534</v>
      </c>
      <c r="H261" s="105">
        <v>26178240</v>
      </c>
      <c r="I261" s="105">
        <v>26178240</v>
      </c>
      <c r="J261" s="16">
        <f t="shared" si="7"/>
        <v>1</v>
      </c>
      <c r="K261" s="110">
        <v>0</v>
      </c>
      <c r="L261" s="111"/>
      <c r="M261" s="111"/>
      <c r="N261" s="111"/>
      <c r="O261" s="112"/>
    </row>
    <row r="262" spans="1:15" ht="111" customHeight="1">
      <c r="A262" s="58"/>
      <c r="B262" s="152" t="s">
        <v>535</v>
      </c>
      <c r="C262" s="104" t="s">
        <v>536</v>
      </c>
      <c r="D262" s="222">
        <v>43035</v>
      </c>
      <c r="E262" s="104" t="s">
        <v>537</v>
      </c>
      <c r="F262" s="24" t="s">
        <v>538</v>
      </c>
      <c r="G262" s="104" t="s">
        <v>539</v>
      </c>
      <c r="H262" s="105">
        <v>151300000</v>
      </c>
      <c r="I262" s="105">
        <v>150220000</v>
      </c>
      <c r="J262" s="16">
        <f t="shared" si="7"/>
        <v>0.9928618638466623</v>
      </c>
      <c r="K262" s="139">
        <v>0</v>
      </c>
      <c r="L262" s="153"/>
      <c r="M262" s="153"/>
      <c r="N262" s="153"/>
      <c r="O262" s="140"/>
    </row>
    <row r="263" spans="1:15" ht="111" customHeight="1">
      <c r="A263" s="58"/>
      <c r="B263" s="244" t="s">
        <v>723</v>
      </c>
      <c r="C263" s="55" t="s">
        <v>724</v>
      </c>
      <c r="D263" s="245">
        <v>43039</v>
      </c>
      <c r="E263" s="244" t="s">
        <v>725</v>
      </c>
      <c r="F263" s="250">
        <v>9120905002657</v>
      </c>
      <c r="G263" s="251" t="s">
        <v>97</v>
      </c>
      <c r="H263" s="246">
        <v>180696000</v>
      </c>
      <c r="I263" s="36" t="s">
        <v>726</v>
      </c>
      <c r="J263" s="247">
        <v>1</v>
      </c>
      <c r="K263" s="37">
        <v>0</v>
      </c>
      <c r="L263" s="248"/>
      <c r="M263" s="248"/>
      <c r="N263" s="249"/>
      <c r="O263" s="76"/>
    </row>
    <row r="264" spans="1:15" ht="111" customHeight="1">
      <c r="A264" s="58"/>
      <c r="B264" s="244" t="s">
        <v>727</v>
      </c>
      <c r="C264" s="55" t="s">
        <v>724</v>
      </c>
      <c r="D264" s="245">
        <v>43039</v>
      </c>
      <c r="E264" s="244" t="s">
        <v>725</v>
      </c>
      <c r="F264" s="250">
        <v>9120905002657</v>
      </c>
      <c r="G264" s="251" t="s">
        <v>97</v>
      </c>
      <c r="H264" s="246">
        <v>407072000</v>
      </c>
      <c r="I264" s="246">
        <v>406412532</v>
      </c>
      <c r="J264" s="247">
        <f>I264/H264</f>
        <v>0.9983799720933889</v>
      </c>
      <c r="K264" s="37">
        <v>0</v>
      </c>
      <c r="L264" s="248"/>
      <c r="M264" s="248"/>
      <c r="N264" s="249"/>
      <c r="O264" s="76"/>
    </row>
    <row r="265" spans="1:15" ht="111" customHeight="1">
      <c r="A265" s="58"/>
      <c r="B265" s="178" t="s">
        <v>702</v>
      </c>
      <c r="C265" s="179" t="s">
        <v>681</v>
      </c>
      <c r="D265" s="224">
        <v>42828</v>
      </c>
      <c r="E265" s="179" t="s">
        <v>703</v>
      </c>
      <c r="F265" s="205">
        <v>1010005001594</v>
      </c>
      <c r="G265" s="179" t="s">
        <v>683</v>
      </c>
      <c r="H265" s="180" t="s">
        <v>704</v>
      </c>
      <c r="I265" s="180" t="s">
        <v>705</v>
      </c>
      <c r="J265" s="181">
        <v>100</v>
      </c>
      <c r="K265" s="182">
        <v>0</v>
      </c>
      <c r="L265" s="183"/>
      <c r="M265" s="183"/>
      <c r="N265" s="183"/>
      <c r="O265" s="189" t="s">
        <v>706</v>
      </c>
    </row>
    <row r="266" spans="1:15" ht="111" customHeight="1">
      <c r="A266" s="58"/>
      <c r="B266" s="282" t="s">
        <v>759</v>
      </c>
      <c r="C266" s="278" t="s">
        <v>754</v>
      </c>
      <c r="D266" s="285">
        <v>42828</v>
      </c>
      <c r="E266" s="278" t="s">
        <v>760</v>
      </c>
      <c r="F266" s="279">
        <v>1010005001594</v>
      </c>
      <c r="G266" s="278" t="s">
        <v>756</v>
      </c>
      <c r="H266" s="283" t="s">
        <v>704</v>
      </c>
      <c r="I266" s="283" t="s">
        <v>761</v>
      </c>
      <c r="J266" s="181">
        <v>100</v>
      </c>
      <c r="K266" s="280">
        <v>0</v>
      </c>
      <c r="L266" s="281"/>
      <c r="M266" s="281"/>
      <c r="N266" s="281"/>
      <c r="O266" s="286" t="s">
        <v>706</v>
      </c>
    </row>
    <row r="267" spans="1:15" ht="121.5" customHeight="1">
      <c r="A267" s="58"/>
      <c r="B267" s="141" t="s">
        <v>593</v>
      </c>
      <c r="C267" s="142" t="s">
        <v>594</v>
      </c>
      <c r="D267" s="212">
        <v>43040</v>
      </c>
      <c r="E267" s="142" t="s">
        <v>595</v>
      </c>
      <c r="F267" s="207">
        <v>3010905000792</v>
      </c>
      <c r="G267" s="151" t="s">
        <v>596</v>
      </c>
      <c r="H267" s="105">
        <v>1152260</v>
      </c>
      <c r="I267" s="105">
        <v>1090189</v>
      </c>
      <c r="J267" s="149">
        <f t="shared" si="7"/>
        <v>0.9461310815267387</v>
      </c>
      <c r="K267" s="139">
        <v>0</v>
      </c>
      <c r="L267" s="139"/>
      <c r="M267" s="139"/>
      <c r="N267" s="139"/>
      <c r="O267" s="140"/>
    </row>
    <row r="268" spans="1:15" ht="129" customHeight="1">
      <c r="A268" s="58"/>
      <c r="B268" s="141" t="s">
        <v>597</v>
      </c>
      <c r="C268" s="142" t="s">
        <v>598</v>
      </c>
      <c r="D268" s="212">
        <v>43046</v>
      </c>
      <c r="E268" s="142" t="s">
        <v>599</v>
      </c>
      <c r="F268" s="201" t="s">
        <v>600</v>
      </c>
      <c r="G268" s="104" t="s">
        <v>601</v>
      </c>
      <c r="H268" s="105">
        <v>9157330</v>
      </c>
      <c r="I268" s="105">
        <v>9157330</v>
      </c>
      <c r="J268" s="149">
        <f t="shared" si="7"/>
        <v>1</v>
      </c>
      <c r="K268" s="139"/>
      <c r="L268" s="139"/>
      <c r="M268" s="139"/>
      <c r="N268" s="139"/>
      <c r="O268" s="140"/>
    </row>
    <row r="269" spans="1:15" ht="132.75" customHeight="1">
      <c r="A269" s="58"/>
      <c r="B269" s="152" t="s">
        <v>602</v>
      </c>
      <c r="C269" s="104" t="s">
        <v>603</v>
      </c>
      <c r="D269" s="222">
        <v>43048</v>
      </c>
      <c r="E269" s="104" t="s">
        <v>402</v>
      </c>
      <c r="F269" s="201" t="s">
        <v>604</v>
      </c>
      <c r="G269" s="104" t="s">
        <v>605</v>
      </c>
      <c r="H269" s="105">
        <v>4041754</v>
      </c>
      <c r="I269" s="105">
        <v>4041754</v>
      </c>
      <c r="J269" s="16">
        <f t="shared" si="7"/>
        <v>1</v>
      </c>
      <c r="K269" s="139">
        <v>0</v>
      </c>
      <c r="L269" s="153"/>
      <c r="M269" s="139"/>
      <c r="N269" s="153"/>
      <c r="O269" s="140"/>
    </row>
    <row r="270" spans="1:15" ht="135.75" customHeight="1">
      <c r="A270" s="58"/>
      <c r="B270" s="141" t="s">
        <v>606</v>
      </c>
      <c r="C270" s="142" t="s">
        <v>607</v>
      </c>
      <c r="D270" s="212">
        <v>43060</v>
      </c>
      <c r="E270" s="142" t="s">
        <v>608</v>
      </c>
      <c r="F270" s="201" t="s">
        <v>609</v>
      </c>
      <c r="G270" s="104" t="s">
        <v>601</v>
      </c>
      <c r="H270" s="105">
        <v>7201440</v>
      </c>
      <c r="I270" s="105">
        <v>7130160</v>
      </c>
      <c r="J270" s="16">
        <v>0.9901019796040792</v>
      </c>
      <c r="K270" s="139"/>
      <c r="L270" s="139"/>
      <c r="M270" s="139"/>
      <c r="N270" s="139"/>
      <c r="O270" s="140"/>
    </row>
    <row r="271" spans="1:15" ht="170.25" customHeight="1">
      <c r="A271" s="58"/>
      <c r="B271" s="190" t="s">
        <v>252</v>
      </c>
      <c r="C271" s="191" t="s">
        <v>707</v>
      </c>
      <c r="D271" s="228">
        <v>42828</v>
      </c>
      <c r="E271" s="191" t="s">
        <v>253</v>
      </c>
      <c r="F271" s="208">
        <v>3020001081423</v>
      </c>
      <c r="G271" s="191" t="s">
        <v>225</v>
      </c>
      <c r="H271" s="192" t="s">
        <v>708</v>
      </c>
      <c r="I271" s="192" t="s">
        <v>708</v>
      </c>
      <c r="J271" s="193">
        <v>1</v>
      </c>
      <c r="K271" s="194"/>
      <c r="L271" s="195"/>
      <c r="M271" s="195"/>
      <c r="N271" s="195"/>
      <c r="O271" s="196" t="s">
        <v>709</v>
      </c>
    </row>
    <row r="272" spans="1:15" ht="135.75" customHeight="1">
      <c r="A272" s="58"/>
      <c r="B272" s="156" t="s">
        <v>610</v>
      </c>
      <c r="C272" s="157" t="s">
        <v>611</v>
      </c>
      <c r="D272" s="229">
        <v>43070</v>
      </c>
      <c r="E272" s="157" t="s">
        <v>612</v>
      </c>
      <c r="F272" s="209">
        <v>3010905000792</v>
      </c>
      <c r="G272" s="158" t="s">
        <v>613</v>
      </c>
      <c r="H272" s="159">
        <v>1106544</v>
      </c>
      <c r="I272" s="159">
        <v>1046998</v>
      </c>
      <c r="J272" s="138">
        <f>I272/H272</f>
        <v>0.9461874087248225</v>
      </c>
      <c r="K272" s="160">
        <v>0</v>
      </c>
      <c r="L272" s="160"/>
      <c r="M272" s="160"/>
      <c r="N272" s="160"/>
      <c r="O272" s="161"/>
    </row>
    <row r="273" spans="1:15" ht="135.75" customHeight="1">
      <c r="A273" s="58"/>
      <c r="B273" s="156" t="s">
        <v>614</v>
      </c>
      <c r="C273" s="162" t="s">
        <v>615</v>
      </c>
      <c r="D273" s="230">
        <v>43070</v>
      </c>
      <c r="E273" s="162" t="s">
        <v>616</v>
      </c>
      <c r="F273" s="210" t="s">
        <v>617</v>
      </c>
      <c r="G273" s="163" t="s">
        <v>452</v>
      </c>
      <c r="H273" s="164">
        <v>8770537</v>
      </c>
      <c r="I273" s="164">
        <v>7815906</v>
      </c>
      <c r="J273" s="138">
        <v>0.891</v>
      </c>
      <c r="K273" s="165"/>
      <c r="L273" s="165"/>
      <c r="M273" s="165"/>
      <c r="N273" s="165"/>
      <c r="O273" s="166"/>
    </row>
    <row r="274" spans="1:15" ht="135.75" customHeight="1">
      <c r="A274" s="58"/>
      <c r="B274" s="170" t="s">
        <v>644</v>
      </c>
      <c r="C274" s="171" t="s">
        <v>645</v>
      </c>
      <c r="D274" s="226">
        <v>43070</v>
      </c>
      <c r="E274" s="171" t="s">
        <v>646</v>
      </c>
      <c r="F274" s="198" t="s">
        <v>647</v>
      </c>
      <c r="G274" s="117" t="s">
        <v>519</v>
      </c>
      <c r="H274" s="118">
        <v>1080000</v>
      </c>
      <c r="I274" s="118">
        <v>1080000</v>
      </c>
      <c r="J274" s="149">
        <f>I274/H274</f>
        <v>1</v>
      </c>
      <c r="K274" s="173"/>
      <c r="L274" s="173"/>
      <c r="M274" s="173"/>
      <c r="N274" s="173"/>
      <c r="O274" s="174"/>
    </row>
    <row r="275" spans="1:15" ht="135.75" customHeight="1">
      <c r="A275" s="58"/>
      <c r="B275" s="96" t="s">
        <v>752</v>
      </c>
      <c r="C275" s="44" t="s">
        <v>749</v>
      </c>
      <c r="D275" s="220">
        <v>43070</v>
      </c>
      <c r="E275" s="44" t="s">
        <v>750</v>
      </c>
      <c r="F275" s="197">
        <v>6010005005310</v>
      </c>
      <c r="G275" s="44" t="s">
        <v>751</v>
      </c>
      <c r="H275" s="275">
        <v>997920</v>
      </c>
      <c r="I275" s="275">
        <v>980000</v>
      </c>
      <c r="J275" s="276">
        <v>0.9820426487093153</v>
      </c>
      <c r="K275" s="44"/>
      <c r="L275" s="44"/>
      <c r="M275" s="44"/>
      <c r="N275" s="277"/>
      <c r="O275" s="71"/>
    </row>
    <row r="276" spans="1:15" ht="135.75" customHeight="1">
      <c r="A276" s="58"/>
      <c r="B276" s="170" t="s">
        <v>648</v>
      </c>
      <c r="C276" s="171" t="s">
        <v>649</v>
      </c>
      <c r="D276" s="226">
        <v>43075</v>
      </c>
      <c r="E276" s="171" t="s">
        <v>650</v>
      </c>
      <c r="F276" s="198" t="s">
        <v>651</v>
      </c>
      <c r="G276" s="117" t="s">
        <v>539</v>
      </c>
      <c r="H276" s="118">
        <v>96712572</v>
      </c>
      <c r="I276" s="118">
        <v>96712572</v>
      </c>
      <c r="J276" s="149">
        <f>I276/H276</f>
        <v>1</v>
      </c>
      <c r="K276" s="173"/>
      <c r="L276" s="173"/>
      <c r="M276" s="173"/>
      <c r="N276" s="173"/>
      <c r="O276" s="174"/>
    </row>
    <row r="277" spans="1:15" ht="135.75" customHeight="1">
      <c r="A277" s="58"/>
      <c r="B277" s="156" t="s">
        <v>618</v>
      </c>
      <c r="C277" s="162" t="s">
        <v>619</v>
      </c>
      <c r="D277" s="230">
        <v>43082</v>
      </c>
      <c r="E277" s="162" t="s">
        <v>620</v>
      </c>
      <c r="F277" s="210" t="s">
        <v>621</v>
      </c>
      <c r="G277" s="163" t="s">
        <v>539</v>
      </c>
      <c r="H277" s="164">
        <v>1596770</v>
      </c>
      <c r="I277" s="164">
        <v>1568695</v>
      </c>
      <c r="J277" s="138">
        <f>I277/H277</f>
        <v>0.9824176305917571</v>
      </c>
      <c r="K277" s="165">
        <v>0</v>
      </c>
      <c r="L277" s="165"/>
      <c r="M277" s="165"/>
      <c r="N277" s="165"/>
      <c r="O277" s="166"/>
    </row>
    <row r="278" spans="1:15" ht="135.75" customHeight="1">
      <c r="A278" s="58"/>
      <c r="B278" s="156" t="s">
        <v>622</v>
      </c>
      <c r="C278" s="162" t="s">
        <v>623</v>
      </c>
      <c r="D278" s="230">
        <v>43082</v>
      </c>
      <c r="E278" s="162" t="s">
        <v>624</v>
      </c>
      <c r="F278" s="210" t="s">
        <v>625</v>
      </c>
      <c r="G278" s="163" t="s">
        <v>539</v>
      </c>
      <c r="H278" s="164">
        <v>1881240</v>
      </c>
      <c r="I278" s="164">
        <v>1881240</v>
      </c>
      <c r="J278" s="138">
        <f>I278/H278</f>
        <v>1</v>
      </c>
      <c r="K278" s="165">
        <v>0</v>
      </c>
      <c r="L278" s="165"/>
      <c r="M278" s="165"/>
      <c r="N278" s="165"/>
      <c r="O278" s="166"/>
    </row>
    <row r="279" spans="1:15" ht="135.75" customHeight="1">
      <c r="A279" s="58"/>
      <c r="B279" s="156" t="s">
        <v>626</v>
      </c>
      <c r="C279" s="162" t="s">
        <v>627</v>
      </c>
      <c r="D279" s="230">
        <v>43087</v>
      </c>
      <c r="E279" s="162" t="s">
        <v>628</v>
      </c>
      <c r="F279" s="210" t="s">
        <v>629</v>
      </c>
      <c r="G279" s="163" t="s">
        <v>630</v>
      </c>
      <c r="H279" s="164">
        <v>29370870</v>
      </c>
      <c r="I279" s="164">
        <v>29370870</v>
      </c>
      <c r="J279" s="138">
        <f>I279/H279</f>
        <v>1</v>
      </c>
      <c r="K279" s="165">
        <v>0</v>
      </c>
      <c r="L279" s="165"/>
      <c r="M279" s="165"/>
      <c r="N279" s="165"/>
      <c r="O279" s="166"/>
    </row>
    <row r="280" spans="1:15" ht="135.75" customHeight="1">
      <c r="A280" s="58"/>
      <c r="B280" s="156" t="s">
        <v>631</v>
      </c>
      <c r="C280" s="162" t="s">
        <v>632</v>
      </c>
      <c r="D280" s="230">
        <v>43090</v>
      </c>
      <c r="E280" s="162" t="s">
        <v>633</v>
      </c>
      <c r="F280" s="210" t="s">
        <v>634</v>
      </c>
      <c r="G280" s="163" t="s">
        <v>452</v>
      </c>
      <c r="H280" s="164">
        <v>13800000</v>
      </c>
      <c r="I280" s="164">
        <v>13500000</v>
      </c>
      <c r="J280" s="138">
        <v>0.978</v>
      </c>
      <c r="K280" s="165"/>
      <c r="L280" s="165"/>
      <c r="M280" s="165"/>
      <c r="N280" s="165"/>
      <c r="O280" s="166"/>
    </row>
    <row r="281" spans="1:15" ht="135.75" customHeight="1">
      <c r="A281" s="58"/>
      <c r="B281" s="156" t="s">
        <v>635</v>
      </c>
      <c r="C281" s="162" t="s">
        <v>636</v>
      </c>
      <c r="D281" s="230">
        <v>43095</v>
      </c>
      <c r="E281" s="162" t="s">
        <v>637</v>
      </c>
      <c r="F281" s="210" t="s">
        <v>638</v>
      </c>
      <c r="G281" s="163" t="s">
        <v>452</v>
      </c>
      <c r="H281" s="164">
        <v>4389120</v>
      </c>
      <c r="I281" s="164">
        <v>4298400</v>
      </c>
      <c r="J281" s="138">
        <v>0.979</v>
      </c>
      <c r="K281" s="165"/>
      <c r="L281" s="165"/>
      <c r="M281" s="165"/>
      <c r="N281" s="165"/>
      <c r="O281" s="166"/>
    </row>
    <row r="282" spans="1:15" ht="135.75" customHeight="1">
      <c r="A282" s="58"/>
      <c r="B282" s="156" t="s">
        <v>639</v>
      </c>
      <c r="C282" s="162" t="s">
        <v>636</v>
      </c>
      <c r="D282" s="230">
        <v>43095</v>
      </c>
      <c r="E282" s="162" t="s">
        <v>637</v>
      </c>
      <c r="F282" s="210" t="s">
        <v>638</v>
      </c>
      <c r="G282" s="163" t="s">
        <v>452</v>
      </c>
      <c r="H282" s="164">
        <v>6738768</v>
      </c>
      <c r="I282" s="164">
        <v>6458400</v>
      </c>
      <c r="J282" s="138">
        <v>0.958</v>
      </c>
      <c r="K282" s="165"/>
      <c r="L282" s="165"/>
      <c r="M282" s="165"/>
      <c r="N282" s="165"/>
      <c r="O282" s="166"/>
    </row>
    <row r="283" spans="1:15" ht="135.75" customHeight="1">
      <c r="A283" s="58"/>
      <c r="B283" s="167" t="s">
        <v>640</v>
      </c>
      <c r="C283" s="157" t="s">
        <v>611</v>
      </c>
      <c r="D283" s="229">
        <v>43096</v>
      </c>
      <c r="E283" s="157" t="s">
        <v>641</v>
      </c>
      <c r="F283" s="211" t="s">
        <v>642</v>
      </c>
      <c r="G283" s="168" t="s">
        <v>643</v>
      </c>
      <c r="H283" s="159">
        <v>3961094</v>
      </c>
      <c r="I283" s="159">
        <v>3961094</v>
      </c>
      <c r="J283" s="143">
        <f>I283/H283</f>
        <v>1</v>
      </c>
      <c r="K283" s="160"/>
      <c r="L283" s="160"/>
      <c r="M283" s="160"/>
      <c r="N283" s="165"/>
      <c r="O283" s="166"/>
    </row>
    <row r="284" spans="1:15" ht="135.75" customHeight="1">
      <c r="A284" s="58"/>
      <c r="B284" s="231" t="s">
        <v>710</v>
      </c>
      <c r="C284" s="163" t="s">
        <v>711</v>
      </c>
      <c r="D284" s="313">
        <v>43096</v>
      </c>
      <c r="E284" s="163" t="s">
        <v>712</v>
      </c>
      <c r="F284" s="232">
        <v>3010905000792</v>
      </c>
      <c r="G284" s="163" t="s">
        <v>543</v>
      </c>
      <c r="H284" s="118">
        <v>1065969</v>
      </c>
      <c r="I284" s="118">
        <v>1008889</v>
      </c>
      <c r="J284" s="149">
        <f>I284/H284</f>
        <v>0.9464524765729585</v>
      </c>
      <c r="K284" s="233"/>
      <c r="L284" s="233"/>
      <c r="M284" s="233"/>
      <c r="N284" s="233"/>
      <c r="O284" s="234"/>
    </row>
    <row r="285" spans="1:15" ht="135.75" customHeight="1">
      <c r="A285" s="58"/>
      <c r="B285" s="170" t="s">
        <v>652</v>
      </c>
      <c r="C285" s="171" t="s">
        <v>645</v>
      </c>
      <c r="D285" s="226">
        <v>43111</v>
      </c>
      <c r="E285" s="171" t="s">
        <v>653</v>
      </c>
      <c r="F285" s="198" t="s">
        <v>654</v>
      </c>
      <c r="G285" s="117" t="s">
        <v>655</v>
      </c>
      <c r="H285" s="118">
        <v>4131000</v>
      </c>
      <c r="I285" s="118">
        <v>4131000</v>
      </c>
      <c r="J285" s="149">
        <f aca="true" t="shared" si="8" ref="J285:J302">I285/H285</f>
        <v>1</v>
      </c>
      <c r="K285" s="173"/>
      <c r="L285" s="173"/>
      <c r="M285" s="173"/>
      <c r="N285" s="173"/>
      <c r="O285" s="166"/>
    </row>
    <row r="286" spans="1:15" ht="135.75" customHeight="1">
      <c r="A286" s="58"/>
      <c r="B286" s="175" t="s">
        <v>656</v>
      </c>
      <c r="C286" s="176" t="s">
        <v>657</v>
      </c>
      <c r="D286" s="230">
        <v>43112</v>
      </c>
      <c r="E286" s="176" t="s">
        <v>658</v>
      </c>
      <c r="F286" s="210" t="s">
        <v>659</v>
      </c>
      <c r="G286" s="117" t="s">
        <v>452</v>
      </c>
      <c r="H286" s="164">
        <v>6210000</v>
      </c>
      <c r="I286" s="164">
        <v>6156000</v>
      </c>
      <c r="J286" s="149">
        <f t="shared" si="8"/>
        <v>0.991304347826087</v>
      </c>
      <c r="K286" s="177"/>
      <c r="L286" s="177"/>
      <c r="M286" s="177"/>
      <c r="N286" s="177"/>
      <c r="O286" s="166"/>
    </row>
    <row r="287" spans="1:15" ht="135.75" customHeight="1">
      <c r="A287" s="58"/>
      <c r="B287" s="299" t="s">
        <v>783</v>
      </c>
      <c r="C287" s="300" t="s">
        <v>781</v>
      </c>
      <c r="D287" s="305">
        <v>43123</v>
      </c>
      <c r="E287" s="300" t="s">
        <v>784</v>
      </c>
      <c r="F287" s="301">
        <v>7180301005698</v>
      </c>
      <c r="G287" s="300" t="s">
        <v>519</v>
      </c>
      <c r="H287" s="302">
        <v>1474242</v>
      </c>
      <c r="I287" s="302">
        <v>1474242</v>
      </c>
      <c r="J287" s="16">
        <f t="shared" si="8"/>
        <v>1</v>
      </c>
      <c r="K287" s="303">
        <v>0</v>
      </c>
      <c r="L287" s="303"/>
      <c r="M287" s="303"/>
      <c r="N287" s="303"/>
      <c r="O287" s="304"/>
    </row>
    <row r="288" spans="1:15" ht="135.75" customHeight="1">
      <c r="A288" s="58"/>
      <c r="B288" s="170" t="s">
        <v>660</v>
      </c>
      <c r="C288" s="171" t="s">
        <v>661</v>
      </c>
      <c r="D288" s="226">
        <v>43125</v>
      </c>
      <c r="E288" s="171" t="s">
        <v>662</v>
      </c>
      <c r="F288" s="198" t="s">
        <v>663</v>
      </c>
      <c r="G288" s="117" t="s">
        <v>519</v>
      </c>
      <c r="H288" s="118">
        <v>1294164</v>
      </c>
      <c r="I288" s="118">
        <v>1294164</v>
      </c>
      <c r="J288" s="149">
        <f t="shared" si="8"/>
        <v>1</v>
      </c>
      <c r="K288" s="173"/>
      <c r="L288" s="173"/>
      <c r="M288" s="173"/>
      <c r="N288" s="173"/>
      <c r="O288" s="166"/>
    </row>
    <row r="289" spans="1:15" ht="135.75" customHeight="1">
      <c r="A289" s="58"/>
      <c r="B289" s="299" t="s">
        <v>785</v>
      </c>
      <c r="C289" s="300" t="s">
        <v>786</v>
      </c>
      <c r="D289" s="305">
        <v>43125</v>
      </c>
      <c r="E289" s="300" t="s">
        <v>350</v>
      </c>
      <c r="F289" s="301" t="s">
        <v>518</v>
      </c>
      <c r="G289" s="300" t="s">
        <v>519</v>
      </c>
      <c r="H289" s="302">
        <v>1498176</v>
      </c>
      <c r="I289" s="302">
        <v>1498176</v>
      </c>
      <c r="J289" s="16">
        <f t="shared" si="8"/>
        <v>1</v>
      </c>
      <c r="K289" s="303">
        <v>0</v>
      </c>
      <c r="L289" s="303"/>
      <c r="M289" s="303"/>
      <c r="N289" s="303"/>
      <c r="O289" s="304"/>
    </row>
    <row r="290" spans="1:15" ht="135.75" customHeight="1">
      <c r="A290" s="58"/>
      <c r="B290" s="170" t="s">
        <v>664</v>
      </c>
      <c r="C290" s="171" t="s">
        <v>665</v>
      </c>
      <c r="D290" s="226">
        <v>43126</v>
      </c>
      <c r="E290" s="171" t="s">
        <v>666</v>
      </c>
      <c r="F290" s="198" t="s">
        <v>667</v>
      </c>
      <c r="G290" s="117" t="s">
        <v>539</v>
      </c>
      <c r="H290" s="118">
        <v>4509500</v>
      </c>
      <c r="I290" s="118">
        <v>4509500</v>
      </c>
      <c r="J290" s="149">
        <f t="shared" si="8"/>
        <v>1</v>
      </c>
      <c r="K290" s="173"/>
      <c r="L290" s="173"/>
      <c r="M290" s="173"/>
      <c r="N290" s="173"/>
      <c r="O290" s="166"/>
    </row>
    <row r="291" spans="1:15" ht="135.75" customHeight="1">
      <c r="A291" s="58"/>
      <c r="B291" s="170" t="s">
        <v>668</v>
      </c>
      <c r="C291" s="171" t="s">
        <v>661</v>
      </c>
      <c r="D291" s="226">
        <v>43126</v>
      </c>
      <c r="E291" s="171" t="s">
        <v>669</v>
      </c>
      <c r="F291" s="198" t="s">
        <v>670</v>
      </c>
      <c r="G291" s="117" t="s">
        <v>539</v>
      </c>
      <c r="H291" s="118">
        <v>1696800</v>
      </c>
      <c r="I291" s="118">
        <v>1696800</v>
      </c>
      <c r="J291" s="149">
        <f t="shared" si="8"/>
        <v>1</v>
      </c>
      <c r="K291" s="173"/>
      <c r="L291" s="173"/>
      <c r="M291" s="173"/>
      <c r="N291" s="173"/>
      <c r="O291" s="166"/>
    </row>
    <row r="292" spans="1:15" ht="135.75" customHeight="1">
      <c r="A292" s="58"/>
      <c r="B292" s="170" t="s">
        <v>671</v>
      </c>
      <c r="C292" s="171" t="s">
        <v>672</v>
      </c>
      <c r="D292" s="226">
        <v>43126</v>
      </c>
      <c r="E292" s="171" t="s">
        <v>673</v>
      </c>
      <c r="F292" s="198">
        <v>3010905000792</v>
      </c>
      <c r="G292" s="117" t="s">
        <v>539</v>
      </c>
      <c r="H292" s="118">
        <v>4485820</v>
      </c>
      <c r="I292" s="118">
        <v>4485820</v>
      </c>
      <c r="J292" s="149">
        <f t="shared" si="8"/>
        <v>1</v>
      </c>
      <c r="K292" s="173"/>
      <c r="L292" s="173"/>
      <c r="M292" s="173"/>
      <c r="N292" s="173"/>
      <c r="O292" s="166"/>
    </row>
    <row r="293" spans="1:15" ht="135.75" customHeight="1">
      <c r="A293" s="58"/>
      <c r="B293" s="299" t="s">
        <v>787</v>
      </c>
      <c r="C293" s="300" t="s">
        <v>623</v>
      </c>
      <c r="D293" s="305">
        <v>43129</v>
      </c>
      <c r="E293" s="300" t="s">
        <v>350</v>
      </c>
      <c r="F293" s="301" t="s">
        <v>518</v>
      </c>
      <c r="G293" s="300" t="s">
        <v>519</v>
      </c>
      <c r="H293" s="302">
        <v>1577988</v>
      </c>
      <c r="I293" s="302">
        <v>1577988</v>
      </c>
      <c r="J293" s="16">
        <f t="shared" si="8"/>
        <v>1</v>
      </c>
      <c r="K293" s="303">
        <v>0</v>
      </c>
      <c r="L293" s="303"/>
      <c r="M293" s="303"/>
      <c r="N293" s="303"/>
      <c r="O293" s="304"/>
    </row>
    <row r="294" spans="1:15" ht="135.75" customHeight="1">
      <c r="A294" s="58"/>
      <c r="B294" s="170" t="s">
        <v>674</v>
      </c>
      <c r="C294" s="171" t="s">
        <v>675</v>
      </c>
      <c r="D294" s="226">
        <v>43131</v>
      </c>
      <c r="E294" s="171" t="s">
        <v>408</v>
      </c>
      <c r="F294" s="198" t="s">
        <v>676</v>
      </c>
      <c r="G294" s="117" t="s">
        <v>452</v>
      </c>
      <c r="H294" s="118">
        <v>261433440</v>
      </c>
      <c r="I294" s="118">
        <v>261360000</v>
      </c>
      <c r="J294" s="149">
        <f>I294/H294</f>
        <v>0.9997190871986384</v>
      </c>
      <c r="K294" s="173"/>
      <c r="L294" s="173"/>
      <c r="M294" s="173"/>
      <c r="N294" s="173"/>
      <c r="O294" s="166"/>
    </row>
    <row r="295" spans="1:15" ht="135.75" customHeight="1">
      <c r="A295" s="58"/>
      <c r="B295" s="170" t="s">
        <v>677</v>
      </c>
      <c r="C295" s="171" t="s">
        <v>678</v>
      </c>
      <c r="D295" s="226">
        <v>43131</v>
      </c>
      <c r="E295" s="171" t="s">
        <v>229</v>
      </c>
      <c r="F295" s="198" t="s">
        <v>679</v>
      </c>
      <c r="G295" s="117" t="s">
        <v>643</v>
      </c>
      <c r="H295" s="118">
        <v>107481600</v>
      </c>
      <c r="I295" s="118">
        <v>107481600</v>
      </c>
      <c r="J295" s="149">
        <f t="shared" si="8"/>
        <v>1</v>
      </c>
      <c r="K295" s="173"/>
      <c r="L295" s="173"/>
      <c r="M295" s="173"/>
      <c r="N295" s="173"/>
      <c r="O295" s="166"/>
    </row>
    <row r="296" spans="1:15" ht="135.75" customHeight="1">
      <c r="A296" s="58"/>
      <c r="B296" s="190" t="s">
        <v>713</v>
      </c>
      <c r="C296" s="168" t="s">
        <v>711</v>
      </c>
      <c r="D296" s="314">
        <v>43131</v>
      </c>
      <c r="E296" s="168" t="s">
        <v>712</v>
      </c>
      <c r="F296" s="235">
        <v>3010905000792</v>
      </c>
      <c r="G296" s="168" t="s">
        <v>543</v>
      </c>
      <c r="H296" s="105">
        <v>1036314</v>
      </c>
      <c r="I296" s="105">
        <v>978758</v>
      </c>
      <c r="J296" s="16">
        <f t="shared" si="8"/>
        <v>0.9444608487388957</v>
      </c>
      <c r="K296" s="236"/>
      <c r="L296" s="236"/>
      <c r="M296" s="236"/>
      <c r="N296" s="236"/>
      <c r="O296" s="237"/>
    </row>
    <row r="297" spans="1:15" ht="135.75" customHeight="1">
      <c r="A297" s="58"/>
      <c r="B297" s="299" t="s">
        <v>788</v>
      </c>
      <c r="C297" s="300" t="s">
        <v>789</v>
      </c>
      <c r="D297" s="305">
        <v>43137</v>
      </c>
      <c r="E297" s="300" t="s">
        <v>350</v>
      </c>
      <c r="F297" s="301" t="s">
        <v>518</v>
      </c>
      <c r="G297" s="300" t="s">
        <v>519</v>
      </c>
      <c r="H297" s="302">
        <v>1204221</v>
      </c>
      <c r="I297" s="302">
        <v>1204221</v>
      </c>
      <c r="J297" s="16">
        <f t="shared" si="8"/>
        <v>1</v>
      </c>
      <c r="K297" s="303">
        <v>0</v>
      </c>
      <c r="L297" s="303"/>
      <c r="M297" s="303"/>
      <c r="N297" s="303"/>
      <c r="O297" s="304"/>
    </row>
    <row r="298" spans="1:15" ht="135.75" customHeight="1">
      <c r="A298" s="58"/>
      <c r="B298" s="299" t="s">
        <v>790</v>
      </c>
      <c r="C298" s="300" t="s">
        <v>786</v>
      </c>
      <c r="D298" s="305">
        <v>43137</v>
      </c>
      <c r="E298" s="300" t="s">
        <v>350</v>
      </c>
      <c r="F298" s="301" t="s">
        <v>518</v>
      </c>
      <c r="G298" s="300" t="s">
        <v>519</v>
      </c>
      <c r="H298" s="302">
        <v>1443744</v>
      </c>
      <c r="I298" s="302">
        <v>1443744</v>
      </c>
      <c r="J298" s="16">
        <f t="shared" si="8"/>
        <v>1</v>
      </c>
      <c r="K298" s="303">
        <v>0</v>
      </c>
      <c r="L298" s="303"/>
      <c r="M298" s="303"/>
      <c r="N298" s="303"/>
      <c r="O298" s="304"/>
    </row>
    <row r="299" spans="1:15" ht="135.75" customHeight="1">
      <c r="A299" s="58"/>
      <c r="B299" s="299" t="s">
        <v>791</v>
      </c>
      <c r="C299" s="300" t="s">
        <v>777</v>
      </c>
      <c r="D299" s="305">
        <v>43138</v>
      </c>
      <c r="E299" s="300" t="s">
        <v>350</v>
      </c>
      <c r="F299" s="301" t="s">
        <v>518</v>
      </c>
      <c r="G299" s="300" t="s">
        <v>519</v>
      </c>
      <c r="H299" s="302">
        <v>1571076</v>
      </c>
      <c r="I299" s="302">
        <v>1571076</v>
      </c>
      <c r="J299" s="16">
        <f t="shared" si="8"/>
        <v>1</v>
      </c>
      <c r="K299" s="303">
        <v>0</v>
      </c>
      <c r="L299" s="303"/>
      <c r="M299" s="303"/>
      <c r="N299" s="303"/>
      <c r="O299" s="304"/>
    </row>
    <row r="300" spans="1:15" ht="135.75" customHeight="1">
      <c r="A300" s="58"/>
      <c r="B300" s="299" t="s">
        <v>792</v>
      </c>
      <c r="C300" s="300" t="s">
        <v>781</v>
      </c>
      <c r="D300" s="305">
        <v>43139</v>
      </c>
      <c r="E300" s="300" t="s">
        <v>350</v>
      </c>
      <c r="F300" s="301" t="s">
        <v>518</v>
      </c>
      <c r="G300" s="300" t="s">
        <v>519</v>
      </c>
      <c r="H300" s="302">
        <v>1464048</v>
      </c>
      <c r="I300" s="302">
        <v>1464048</v>
      </c>
      <c r="J300" s="16">
        <f t="shared" si="8"/>
        <v>1</v>
      </c>
      <c r="K300" s="303">
        <v>0</v>
      </c>
      <c r="L300" s="303"/>
      <c r="M300" s="303"/>
      <c r="N300" s="303"/>
      <c r="O300" s="304"/>
    </row>
    <row r="301" spans="1:15" ht="135.75" customHeight="1">
      <c r="A301" s="58"/>
      <c r="B301" s="238" t="s">
        <v>714</v>
      </c>
      <c r="C301" s="239" t="s">
        <v>715</v>
      </c>
      <c r="D301" s="315">
        <v>43139</v>
      </c>
      <c r="E301" s="239" t="s">
        <v>716</v>
      </c>
      <c r="F301" s="172" t="s">
        <v>717</v>
      </c>
      <c r="G301" s="117" t="s">
        <v>718</v>
      </c>
      <c r="H301" s="118">
        <v>2149012</v>
      </c>
      <c r="I301" s="118">
        <v>2049494</v>
      </c>
      <c r="J301" s="16">
        <f t="shared" si="8"/>
        <v>0.953691277666202</v>
      </c>
      <c r="K301" s="233"/>
      <c r="L301" s="233"/>
      <c r="M301" s="233"/>
      <c r="N301" s="233"/>
      <c r="O301" s="234"/>
    </row>
    <row r="302" spans="1:15" ht="135.75" customHeight="1">
      <c r="A302" s="58"/>
      <c r="B302" s="299" t="s">
        <v>793</v>
      </c>
      <c r="C302" s="300" t="s">
        <v>715</v>
      </c>
      <c r="D302" s="305">
        <v>43146</v>
      </c>
      <c r="E302" s="300" t="s">
        <v>794</v>
      </c>
      <c r="F302" s="301">
        <v>6010001034866</v>
      </c>
      <c r="G302" s="300" t="s">
        <v>539</v>
      </c>
      <c r="H302" s="302">
        <v>7319030</v>
      </c>
      <c r="I302" s="302">
        <v>7319030</v>
      </c>
      <c r="J302" s="16">
        <f t="shared" si="8"/>
        <v>1</v>
      </c>
      <c r="K302" s="303">
        <v>0</v>
      </c>
      <c r="L302" s="303"/>
      <c r="M302" s="303"/>
      <c r="N302" s="303"/>
      <c r="O302" s="304"/>
    </row>
    <row r="303" spans="1:15" ht="135.75" customHeight="1">
      <c r="A303" s="58"/>
      <c r="B303" s="241" t="s">
        <v>719</v>
      </c>
      <c r="C303" s="242" t="s">
        <v>720</v>
      </c>
      <c r="D303" s="213">
        <v>43151</v>
      </c>
      <c r="E303" s="242" t="s">
        <v>721</v>
      </c>
      <c r="F303" s="243" t="s">
        <v>722</v>
      </c>
      <c r="G303" s="104" t="s">
        <v>539</v>
      </c>
      <c r="H303" s="105">
        <v>31114800</v>
      </c>
      <c r="I303" s="105">
        <v>31114800</v>
      </c>
      <c r="J303" s="16">
        <f aca="true" t="shared" si="9" ref="J303:J318">I303/H303</f>
        <v>1</v>
      </c>
      <c r="K303" s="236"/>
      <c r="L303" s="236"/>
      <c r="M303" s="236"/>
      <c r="N303" s="236"/>
      <c r="O303" s="237"/>
    </row>
    <row r="304" spans="1:15" ht="135.75" customHeight="1">
      <c r="A304" s="58"/>
      <c r="B304" s="299" t="s">
        <v>795</v>
      </c>
      <c r="C304" s="300" t="s">
        <v>781</v>
      </c>
      <c r="D304" s="305">
        <v>43154</v>
      </c>
      <c r="E304" s="300" t="s">
        <v>796</v>
      </c>
      <c r="F304" s="301">
        <v>9010401036749</v>
      </c>
      <c r="G304" s="300" t="s">
        <v>519</v>
      </c>
      <c r="H304" s="302">
        <v>1447200</v>
      </c>
      <c r="I304" s="302">
        <v>1447200</v>
      </c>
      <c r="J304" s="16">
        <f t="shared" si="9"/>
        <v>1</v>
      </c>
      <c r="K304" s="303">
        <v>0</v>
      </c>
      <c r="L304" s="303"/>
      <c r="M304" s="303"/>
      <c r="N304" s="303"/>
      <c r="O304" s="304"/>
    </row>
    <row r="305" spans="1:15" ht="135.75" customHeight="1">
      <c r="A305" s="58"/>
      <c r="B305" s="306" t="s">
        <v>797</v>
      </c>
      <c r="C305" s="307" t="s">
        <v>798</v>
      </c>
      <c r="D305" s="316">
        <v>43158</v>
      </c>
      <c r="E305" s="307" t="s">
        <v>799</v>
      </c>
      <c r="F305" s="279">
        <v>3010905000792</v>
      </c>
      <c r="G305" s="278" t="s">
        <v>756</v>
      </c>
      <c r="H305" s="308">
        <v>1247297</v>
      </c>
      <c r="I305" s="308">
        <v>1181588</v>
      </c>
      <c r="J305" s="149">
        <f t="shared" si="9"/>
        <v>0.9473188823511962</v>
      </c>
      <c r="K305" s="309">
        <v>0</v>
      </c>
      <c r="L305" s="309"/>
      <c r="M305" s="309"/>
      <c r="N305" s="309"/>
      <c r="O305" s="310"/>
    </row>
    <row r="306" spans="1:15" ht="135.75" customHeight="1">
      <c r="A306" s="58"/>
      <c r="B306" s="299" t="s">
        <v>800</v>
      </c>
      <c r="C306" s="300" t="s">
        <v>789</v>
      </c>
      <c r="D306" s="305">
        <v>43161</v>
      </c>
      <c r="E306" s="300" t="s">
        <v>801</v>
      </c>
      <c r="F306" s="301">
        <v>9013301012464</v>
      </c>
      <c r="G306" s="300" t="s">
        <v>539</v>
      </c>
      <c r="H306" s="302">
        <v>2510784</v>
      </c>
      <c r="I306" s="302">
        <v>2510784</v>
      </c>
      <c r="J306" s="16">
        <f t="shared" si="9"/>
        <v>1</v>
      </c>
      <c r="K306" s="303">
        <v>0</v>
      </c>
      <c r="L306" s="303"/>
      <c r="M306" s="303"/>
      <c r="N306" s="303"/>
      <c r="O306" s="304"/>
    </row>
    <row r="307" spans="1:15" ht="135.75" customHeight="1">
      <c r="A307" s="58"/>
      <c r="B307" s="299" t="s">
        <v>802</v>
      </c>
      <c r="C307" s="300" t="s">
        <v>649</v>
      </c>
      <c r="D307" s="305">
        <v>43164</v>
      </c>
      <c r="E307" s="300" t="s">
        <v>803</v>
      </c>
      <c r="F307" s="301">
        <v>8010001054020</v>
      </c>
      <c r="G307" s="300" t="s">
        <v>772</v>
      </c>
      <c r="H307" s="302">
        <v>4707612</v>
      </c>
      <c r="I307" s="302">
        <v>4690980</v>
      </c>
      <c r="J307" s="16">
        <f t="shared" si="9"/>
        <v>0.9964669985546812</v>
      </c>
      <c r="K307" s="303">
        <v>0</v>
      </c>
      <c r="L307" s="303"/>
      <c r="M307" s="303"/>
      <c r="N307" s="303"/>
      <c r="O307" s="304" t="s">
        <v>804</v>
      </c>
    </row>
    <row r="308" spans="1:15" ht="135.75" customHeight="1">
      <c r="A308" s="58"/>
      <c r="B308" s="299" t="s">
        <v>805</v>
      </c>
      <c r="C308" s="300" t="s">
        <v>781</v>
      </c>
      <c r="D308" s="305">
        <v>43164</v>
      </c>
      <c r="E308" s="300" t="s">
        <v>350</v>
      </c>
      <c r="F308" s="301" t="s">
        <v>518</v>
      </c>
      <c r="G308" s="300" t="s">
        <v>519</v>
      </c>
      <c r="H308" s="302">
        <v>1130976</v>
      </c>
      <c r="I308" s="302">
        <v>1130976</v>
      </c>
      <c r="J308" s="16">
        <f t="shared" si="9"/>
        <v>1</v>
      </c>
      <c r="K308" s="303">
        <v>0</v>
      </c>
      <c r="L308" s="303"/>
      <c r="M308" s="303"/>
      <c r="N308" s="303"/>
      <c r="O308" s="304"/>
    </row>
    <row r="309" spans="1:15" ht="135.75" customHeight="1">
      <c r="A309" s="58"/>
      <c r="B309" s="299" t="s">
        <v>806</v>
      </c>
      <c r="C309" s="300" t="s">
        <v>781</v>
      </c>
      <c r="D309" s="305">
        <v>43166</v>
      </c>
      <c r="E309" s="300" t="s">
        <v>350</v>
      </c>
      <c r="F309" s="301" t="s">
        <v>518</v>
      </c>
      <c r="G309" s="300" t="s">
        <v>519</v>
      </c>
      <c r="H309" s="302">
        <v>1483920</v>
      </c>
      <c r="I309" s="302">
        <v>1483920</v>
      </c>
      <c r="J309" s="16">
        <f t="shared" si="9"/>
        <v>1</v>
      </c>
      <c r="K309" s="303">
        <v>0</v>
      </c>
      <c r="L309" s="303"/>
      <c r="M309" s="303"/>
      <c r="N309" s="303"/>
      <c r="O309" s="304"/>
    </row>
    <row r="310" spans="1:15" ht="135.75" customHeight="1">
      <c r="A310" s="58"/>
      <c r="B310" s="299" t="s">
        <v>807</v>
      </c>
      <c r="C310" s="300" t="s">
        <v>623</v>
      </c>
      <c r="D310" s="305">
        <v>43166</v>
      </c>
      <c r="E310" s="300" t="s">
        <v>350</v>
      </c>
      <c r="F310" s="301" t="s">
        <v>518</v>
      </c>
      <c r="G310" s="300" t="s">
        <v>519</v>
      </c>
      <c r="H310" s="302">
        <v>1498176</v>
      </c>
      <c r="I310" s="302">
        <v>1498176</v>
      </c>
      <c r="J310" s="16">
        <f t="shared" si="9"/>
        <v>1</v>
      </c>
      <c r="K310" s="303">
        <v>0</v>
      </c>
      <c r="L310" s="303"/>
      <c r="M310" s="303"/>
      <c r="N310" s="303"/>
      <c r="O310" s="304"/>
    </row>
    <row r="311" spans="1:15" ht="135.75" customHeight="1">
      <c r="A311" s="58"/>
      <c r="B311" s="299" t="s">
        <v>808</v>
      </c>
      <c r="C311" s="300" t="s">
        <v>809</v>
      </c>
      <c r="D311" s="305">
        <v>43166</v>
      </c>
      <c r="E311" s="300" t="s">
        <v>350</v>
      </c>
      <c r="F311" s="301" t="s">
        <v>518</v>
      </c>
      <c r="G311" s="300" t="s">
        <v>519</v>
      </c>
      <c r="H311" s="302">
        <v>1566648</v>
      </c>
      <c r="I311" s="302">
        <v>1566648</v>
      </c>
      <c r="J311" s="16">
        <f t="shared" si="9"/>
        <v>1</v>
      </c>
      <c r="K311" s="303">
        <v>0</v>
      </c>
      <c r="L311" s="303"/>
      <c r="M311" s="303"/>
      <c r="N311" s="303"/>
      <c r="O311" s="304"/>
    </row>
    <row r="312" spans="1:15" ht="135.75" customHeight="1">
      <c r="A312" s="58"/>
      <c r="B312" s="299" t="s">
        <v>810</v>
      </c>
      <c r="C312" s="300" t="s">
        <v>623</v>
      </c>
      <c r="D312" s="305">
        <v>43167</v>
      </c>
      <c r="E312" s="300" t="s">
        <v>350</v>
      </c>
      <c r="F312" s="301" t="s">
        <v>518</v>
      </c>
      <c r="G312" s="300" t="s">
        <v>519</v>
      </c>
      <c r="H312" s="302">
        <v>1421604</v>
      </c>
      <c r="I312" s="302">
        <v>1421604</v>
      </c>
      <c r="J312" s="16">
        <f t="shared" si="9"/>
        <v>1</v>
      </c>
      <c r="K312" s="303">
        <v>0</v>
      </c>
      <c r="L312" s="303"/>
      <c r="M312" s="303"/>
      <c r="N312" s="303"/>
      <c r="O312" s="304"/>
    </row>
    <row r="313" spans="1:15" ht="135.75" customHeight="1">
      <c r="A313" s="58"/>
      <c r="B313" s="306" t="s">
        <v>811</v>
      </c>
      <c r="C313" s="307" t="s">
        <v>786</v>
      </c>
      <c r="D313" s="317">
        <v>43168</v>
      </c>
      <c r="E313" s="300" t="s">
        <v>591</v>
      </c>
      <c r="F313" s="243" t="s">
        <v>812</v>
      </c>
      <c r="G313" s="104" t="s">
        <v>813</v>
      </c>
      <c r="H313" s="308">
        <v>56756916</v>
      </c>
      <c r="I313" s="308">
        <v>56756916</v>
      </c>
      <c r="J313" s="149">
        <f t="shared" si="9"/>
        <v>1</v>
      </c>
      <c r="K313" s="309">
        <v>0</v>
      </c>
      <c r="L313" s="309"/>
      <c r="M313" s="309"/>
      <c r="N313" s="309"/>
      <c r="O313" s="310"/>
    </row>
    <row r="314" spans="1:15" ht="135.75" customHeight="1">
      <c r="A314" s="58"/>
      <c r="B314" s="306" t="s">
        <v>814</v>
      </c>
      <c r="C314" s="311" t="s">
        <v>632</v>
      </c>
      <c r="D314" s="317">
        <v>43171</v>
      </c>
      <c r="E314" s="311" t="s">
        <v>408</v>
      </c>
      <c r="F314" s="312">
        <v>7010401052137</v>
      </c>
      <c r="G314" s="311" t="s">
        <v>815</v>
      </c>
      <c r="H314" s="308">
        <v>186820095</v>
      </c>
      <c r="I314" s="308">
        <v>186820095</v>
      </c>
      <c r="J314" s="149">
        <f t="shared" si="9"/>
        <v>1</v>
      </c>
      <c r="K314" s="309">
        <v>0</v>
      </c>
      <c r="L314" s="309"/>
      <c r="M314" s="309"/>
      <c r="N314" s="309"/>
      <c r="O314" s="310"/>
    </row>
    <row r="315" spans="1:15" ht="135.75" customHeight="1">
      <c r="A315" s="58"/>
      <c r="B315" s="299" t="s">
        <v>816</v>
      </c>
      <c r="C315" s="300" t="s">
        <v>781</v>
      </c>
      <c r="D315" s="305">
        <v>43181</v>
      </c>
      <c r="E315" s="300" t="s">
        <v>817</v>
      </c>
      <c r="F315" s="301">
        <v>8010801009041</v>
      </c>
      <c r="G315" s="300" t="s">
        <v>519</v>
      </c>
      <c r="H315" s="302">
        <v>1433700</v>
      </c>
      <c r="I315" s="302">
        <v>1433700</v>
      </c>
      <c r="J315" s="16">
        <f t="shared" si="9"/>
        <v>1</v>
      </c>
      <c r="K315" s="303">
        <v>0</v>
      </c>
      <c r="L315" s="303"/>
      <c r="M315" s="303"/>
      <c r="N315" s="303"/>
      <c r="O315" s="304"/>
    </row>
    <row r="316" spans="1:15" ht="135.75" customHeight="1">
      <c r="A316" s="58"/>
      <c r="B316" s="299" t="s">
        <v>818</v>
      </c>
      <c r="C316" s="300" t="s">
        <v>781</v>
      </c>
      <c r="D316" s="305">
        <v>43181</v>
      </c>
      <c r="E316" s="300" t="s">
        <v>819</v>
      </c>
      <c r="F316" s="301" t="s">
        <v>820</v>
      </c>
      <c r="G316" s="300" t="s">
        <v>655</v>
      </c>
      <c r="H316" s="302">
        <v>4847040</v>
      </c>
      <c r="I316" s="302">
        <v>4847040</v>
      </c>
      <c r="J316" s="16">
        <f t="shared" si="9"/>
        <v>1</v>
      </c>
      <c r="K316" s="303">
        <v>0</v>
      </c>
      <c r="L316" s="303"/>
      <c r="M316" s="303"/>
      <c r="N316" s="303"/>
      <c r="O316" s="304"/>
    </row>
    <row r="317" spans="1:15" ht="135.75" customHeight="1">
      <c r="A317" s="58"/>
      <c r="B317" s="299" t="s">
        <v>821</v>
      </c>
      <c r="C317" s="300" t="s">
        <v>822</v>
      </c>
      <c r="D317" s="305">
        <v>43181</v>
      </c>
      <c r="E317" s="300" t="s">
        <v>350</v>
      </c>
      <c r="F317" s="301" t="s">
        <v>518</v>
      </c>
      <c r="G317" s="300" t="s">
        <v>519</v>
      </c>
      <c r="H317" s="302">
        <v>1586844</v>
      </c>
      <c r="I317" s="302">
        <v>1586844</v>
      </c>
      <c r="J317" s="16">
        <f t="shared" si="9"/>
        <v>1</v>
      </c>
      <c r="K317" s="303">
        <v>0</v>
      </c>
      <c r="L317" s="303"/>
      <c r="M317" s="303"/>
      <c r="N317" s="303"/>
      <c r="O317" s="304"/>
    </row>
    <row r="318" spans="1:15" ht="135.75" customHeight="1">
      <c r="A318" s="58"/>
      <c r="B318" s="299" t="s">
        <v>823</v>
      </c>
      <c r="C318" s="300" t="s">
        <v>824</v>
      </c>
      <c r="D318" s="305">
        <v>43185</v>
      </c>
      <c r="E318" s="300" t="s">
        <v>350</v>
      </c>
      <c r="F318" s="301" t="s">
        <v>518</v>
      </c>
      <c r="G318" s="300" t="s">
        <v>519</v>
      </c>
      <c r="H318" s="302">
        <v>1328616</v>
      </c>
      <c r="I318" s="302">
        <v>1328616</v>
      </c>
      <c r="J318" s="16">
        <f t="shared" si="9"/>
        <v>1</v>
      </c>
      <c r="K318" s="303">
        <v>0</v>
      </c>
      <c r="L318" s="303"/>
      <c r="M318" s="303"/>
      <c r="N318" s="303"/>
      <c r="O318" s="304"/>
    </row>
    <row r="319" spans="1:15" ht="156" customHeight="1">
      <c r="A319" s="58"/>
      <c r="B319" s="282" t="s">
        <v>252</v>
      </c>
      <c r="C319" s="278" t="s">
        <v>762</v>
      </c>
      <c r="D319" s="318">
        <v>42828</v>
      </c>
      <c r="E319" s="278" t="s">
        <v>253</v>
      </c>
      <c r="F319" s="288">
        <v>3020001081423</v>
      </c>
      <c r="G319" s="278" t="s">
        <v>225</v>
      </c>
      <c r="H319" s="289" t="s">
        <v>763</v>
      </c>
      <c r="I319" s="289" t="s">
        <v>763</v>
      </c>
      <c r="J319" s="186">
        <v>1</v>
      </c>
      <c r="K319" s="290"/>
      <c r="L319" s="291"/>
      <c r="M319" s="291"/>
      <c r="N319" s="291"/>
      <c r="O319" s="284" t="s">
        <v>764</v>
      </c>
    </row>
    <row r="320" spans="1:15" ht="135.75" customHeight="1">
      <c r="A320" s="58"/>
      <c r="B320" s="282" t="s">
        <v>254</v>
      </c>
      <c r="C320" s="278" t="s">
        <v>762</v>
      </c>
      <c r="D320" s="318">
        <v>42828</v>
      </c>
      <c r="E320" s="278" t="s">
        <v>253</v>
      </c>
      <c r="F320" s="288">
        <v>3020001081423</v>
      </c>
      <c r="G320" s="278" t="s">
        <v>248</v>
      </c>
      <c r="H320" s="289" t="s">
        <v>765</v>
      </c>
      <c r="I320" s="289" t="s">
        <v>765</v>
      </c>
      <c r="J320" s="186">
        <v>1</v>
      </c>
      <c r="K320" s="290"/>
      <c r="L320" s="291"/>
      <c r="M320" s="291"/>
      <c r="N320" s="291"/>
      <c r="O320" s="284" t="s">
        <v>766</v>
      </c>
    </row>
    <row r="321" spans="1:15" ht="135.75" customHeight="1">
      <c r="A321" s="58"/>
      <c r="B321" s="282" t="s">
        <v>255</v>
      </c>
      <c r="C321" s="278" t="s">
        <v>762</v>
      </c>
      <c r="D321" s="318">
        <v>42828</v>
      </c>
      <c r="E321" s="278" t="s">
        <v>253</v>
      </c>
      <c r="F321" s="288">
        <v>3020001081423</v>
      </c>
      <c r="G321" s="278" t="s">
        <v>248</v>
      </c>
      <c r="H321" s="289" t="s">
        <v>767</v>
      </c>
      <c r="I321" s="289" t="s">
        <v>767</v>
      </c>
      <c r="J321" s="186">
        <v>1</v>
      </c>
      <c r="K321" s="290"/>
      <c r="L321" s="291"/>
      <c r="M321" s="291"/>
      <c r="N321" s="291"/>
      <c r="O321" s="284" t="s">
        <v>768</v>
      </c>
    </row>
    <row r="322" spans="1:15" ht="111" customHeight="1" thickBot="1">
      <c r="A322" s="58"/>
      <c r="B322" s="148"/>
      <c r="C322" s="144"/>
      <c r="D322" s="101"/>
      <c r="E322" s="144"/>
      <c r="F322" s="145"/>
      <c r="G322" s="146"/>
      <c r="H322" s="147"/>
      <c r="I322" s="147"/>
      <c r="J322" s="150"/>
      <c r="K322" s="154"/>
      <c r="L322" s="155"/>
      <c r="M322" s="155"/>
      <c r="N322" s="155"/>
      <c r="O322" s="240"/>
    </row>
    <row r="323" spans="1:15" ht="14.25" customHeight="1">
      <c r="A323" s="1"/>
      <c r="B323" s="2" t="s">
        <v>14</v>
      </c>
      <c r="C323" s="1"/>
      <c r="D323" s="102"/>
      <c r="E323" s="1"/>
      <c r="F323" s="1"/>
      <c r="G323" s="1"/>
      <c r="H323" s="1"/>
      <c r="I323" s="1"/>
      <c r="J323" s="102"/>
      <c r="K323" s="1"/>
      <c r="L323" s="1"/>
      <c r="M323" s="1"/>
      <c r="N323" s="1"/>
      <c r="O323" s="1"/>
    </row>
    <row r="324" spans="1:16" ht="14.25" customHeight="1">
      <c r="A324" s="1"/>
      <c r="B324" s="2" t="s">
        <v>15</v>
      </c>
      <c r="C324" s="1"/>
      <c r="D324" s="1"/>
      <c r="E324" s="1"/>
      <c r="F324" s="1"/>
      <c r="G324" s="1"/>
      <c r="H324" s="1"/>
      <c r="I324" s="1"/>
      <c r="J324" s="1"/>
      <c r="K324" s="1"/>
      <c r="L324" s="1"/>
      <c r="M324" s="1"/>
      <c r="N324" s="1"/>
      <c r="O324" s="65"/>
      <c r="P324" s="1"/>
    </row>
    <row r="325" spans="1:16" ht="14.25" customHeight="1">
      <c r="A325" s="1"/>
      <c r="B325" s="1"/>
      <c r="C325" s="1"/>
      <c r="D325" s="1"/>
      <c r="E325" s="1"/>
      <c r="F325" s="1"/>
      <c r="G325" s="1"/>
      <c r="H325" s="1"/>
      <c r="I325" s="1"/>
      <c r="J325" s="1"/>
      <c r="K325" s="1"/>
      <c r="L325" s="1"/>
      <c r="M325" s="1"/>
      <c r="N325" s="1"/>
      <c r="O325" s="65"/>
      <c r="P325" s="1"/>
    </row>
    <row r="326" spans="1:16" ht="14.25" customHeight="1">
      <c r="A326" s="1"/>
      <c r="B326" s="1"/>
      <c r="C326" s="1"/>
      <c r="D326" s="1"/>
      <c r="E326" s="1"/>
      <c r="F326" s="1"/>
      <c r="G326" s="1"/>
      <c r="H326" s="1"/>
      <c r="I326" s="1"/>
      <c r="J326" s="1"/>
      <c r="K326" s="1"/>
      <c r="L326" s="1"/>
      <c r="M326" s="1"/>
      <c r="N326" s="1"/>
      <c r="O326" s="65"/>
      <c r="P326" s="1"/>
    </row>
    <row r="327" spans="1:15" ht="26.25" customHeight="1" hidden="1">
      <c r="A327" s="58"/>
      <c r="B327" s="1"/>
      <c r="C327" s="1"/>
      <c r="D327" s="1"/>
      <c r="E327" s="1"/>
      <c r="F327" s="1"/>
      <c r="G327" s="1"/>
      <c r="H327" s="1"/>
      <c r="I327" s="1"/>
      <c r="J327" s="1"/>
      <c r="K327" s="1"/>
      <c r="L327" s="1"/>
      <c r="M327" s="1"/>
      <c r="N327" s="1"/>
      <c r="O327" s="1"/>
    </row>
    <row r="328" spans="1:15" ht="26.25" customHeight="1" hidden="1" thickBot="1">
      <c r="A328" s="58"/>
      <c r="B328" s="1"/>
      <c r="C328" s="1"/>
      <c r="D328" s="1"/>
      <c r="E328" s="1"/>
      <c r="F328" s="1"/>
      <c r="H328" s="1"/>
      <c r="I328" s="1"/>
      <c r="J328" s="1"/>
      <c r="K328" s="1"/>
      <c r="L328" s="1"/>
      <c r="M328" s="1"/>
      <c r="N328" s="1"/>
      <c r="O328" s="1"/>
    </row>
    <row r="329" ht="13.5">
      <c r="O329" s="1"/>
    </row>
    <row r="330" ht="13.5">
      <c r="O330" s="1"/>
    </row>
    <row r="331" ht="13.5">
      <c r="O331" s="1"/>
    </row>
    <row r="332" ht="13.5">
      <c r="O332" s="1"/>
    </row>
  </sheetData>
  <sheetProtection/>
  <protectedRanges>
    <protectedRange sqref="B240:B242" name="データ入力_2"/>
    <protectedRange sqref="C240:C242" name="データ入力_3_1"/>
    <protectedRange sqref="E240:E242" name="データ入力_5_1"/>
    <protectedRange sqref="B263:B264" name="データ入力_2_1"/>
    <protectedRange sqref="C263:C264" name="データ入力_3_1_1"/>
    <protectedRange sqref="D263:D264" name="データ入力"/>
    <protectedRange sqref="E263:E264" name="データ入力_5_1_1"/>
    <protectedRange sqref="B165 B167" name="データ入力_1"/>
    <protectedRange sqref="D165 D167" name="データ入力_1_1"/>
    <protectedRange sqref="E165 E167" name="データ入力_2_2"/>
    <protectedRange sqref="D190" name="データ入力_1_2"/>
    <protectedRange sqref="D192" name="データ入力_1_3"/>
  </protectedRanges>
  <autoFilter ref="B4:O324"/>
  <mergeCells count="13">
    <mergeCell ref="J3:J4"/>
    <mergeCell ref="K3:K4"/>
    <mergeCell ref="G3:G4"/>
    <mergeCell ref="L3:N3"/>
    <mergeCell ref="E3:E4"/>
    <mergeCell ref="F3:F4"/>
    <mergeCell ref="O3:O4"/>
    <mergeCell ref="B1:O1"/>
    <mergeCell ref="B3:B4"/>
    <mergeCell ref="C3:C4"/>
    <mergeCell ref="D3:D4"/>
    <mergeCell ref="H3:H4"/>
    <mergeCell ref="I3:I4"/>
  </mergeCells>
  <dataValidations count="57">
    <dataValidation type="list" allowBlank="1" showInputMessage="1" showErrorMessage="1" sqref="G260:G262 G183 G152:G153 G296 G246 G148 G219 G254 G284 G252 G12:G16 G18:G71">
      <formula1>'様式2-４'!#REF!</formula1>
    </dataValidation>
    <dataValidation type="list" showDropDown="1" showInputMessage="1" showErrorMessage="1" sqref="L329">
      <formula1>$L$328:$L$332</formula1>
    </dataValidation>
    <dataValidation type="list" allowBlank="1" showInputMessage="1" showErrorMessage="1" sqref="L183 L12:L16 L18:L71">
      <formula1>$L$328:$L$332</formula1>
    </dataValidation>
    <dataValidation type="list" allowBlank="1" showInputMessage="1" showErrorMessage="1" sqref="M183 M12:M16 M18:M71">
      <formula1>$M$328:$M$330</formula1>
    </dataValidation>
    <dataValidation type="list" allowBlank="1" showInputMessage="1" showErrorMessage="1" sqref="M169 M240:M241">
      <formula1>$M$21:$M$23</formula1>
    </dataValidation>
    <dataValidation type="list" allowBlank="1" showInputMessage="1" showErrorMessage="1" sqref="L169 L240:L241">
      <formula1>$L$21:$L$25</formula1>
    </dataValidation>
    <dataValidation type="list" allowBlank="1" showInputMessage="1" showErrorMessage="1" sqref="L72:L86">
      <formula1>$L$230:$L$236</formula1>
    </dataValidation>
    <dataValidation type="list" allowBlank="1" showInputMessage="1" showErrorMessage="1" sqref="M72:M86">
      <formula1>$M$230:$M$234</formula1>
    </dataValidation>
    <dataValidation type="list" allowBlank="1" showInputMessage="1" showErrorMessage="1" sqref="L136:L138">
      <formula1>$L$21:$L$105</formula1>
    </dataValidation>
    <dataValidation type="list" allowBlank="1" showInputMessage="1" showErrorMessage="1" sqref="M136:M138">
      <formula1>$M$21:$M$105</formula1>
    </dataValidation>
    <dataValidation type="list" allowBlank="1" showInputMessage="1" showErrorMessage="1" sqref="L88:M105 G107:G128 L182:M182 L107:M135 L243:M245 L269:M269 G237 G205:G206 L185:M185 L187:M188 L234:M234 L236:M239 L149:M151 L172:M174 L139:M147 L271:M271 L230:M231 L248:M251 G168 G233 G5:G6 G255 G263:G264 G240:G241 G271 L170:M170 L176:M180 L225:M228 L265:M266 G319:G322 L193:M199 L201:M218 L220:M223 L253:M253 L304:M321 L287:M287 L289:M289 L293:M293 L297:M300 L302:M302 L256:M257 L259:M259">
      <formula1>'様式2-４'!#REF!</formula1>
    </dataValidation>
    <dataValidation allowBlank="1" showInputMessage="1" showErrorMessage="1" imeMode="on" sqref="O88:O103 B88:J105 B176:J178 J152:J153 J246:J247 G270 B201:J204 C230:J230 C236:J236 C243:J243 H186:J186 B186:C186 E186 B234:J234 D247 B7:J11 B225:J225 J175 J221 C232 C248:J251 C245:J245 C246 J148 J199 J219 C260:C262 B231:J231 J232 G232 J267:J268 B222:J222 C269:J269 G268 J259:J262 G276:G283 J270 B172:J173 C284 B170:J170 G273:G274 J272:J274 C252 B193:J198 B213:J213 B215:J218 J214 J252:J254 G285:G286 G288 G294:G295 G290:G292 C296 J276:J318 G301 G303 G313"/>
    <dataValidation type="list" allowBlank="1" showInputMessage="1" showErrorMessage="1" sqref="L87 L224 L247">
      <formula1>$L$106:$L$113</formula1>
    </dataValidation>
    <dataValidation type="list" allowBlank="1" showInputMessage="1" showErrorMessage="1" sqref="M87 M224 M247">
      <formula1>$M$106:$M$106</formula1>
    </dataValidation>
    <dataValidation type="list" allowBlank="1" showInputMessage="1" showErrorMessage="1" sqref="L186">
      <formula1>$L$99:$L$99</formula1>
    </dataValidation>
    <dataValidation type="list" allowBlank="1" showInputMessage="1" showErrorMessage="1" sqref="K186">
      <formula1>$K$99:$K$100</formula1>
    </dataValidation>
    <dataValidation type="list" allowBlank="1" showInputMessage="1" showErrorMessage="1" sqref="L235 L148 L189 L200 L229 L184 L191">
      <formula1>$L$187:$L$193</formula1>
    </dataValidation>
    <dataValidation type="list" allowBlank="1" showInputMessage="1" showErrorMessage="1" sqref="M235 M148 M200 M229 M184 M189 M191">
      <formula1>$M$187:$M$189</formula1>
    </dataValidation>
    <dataValidation type="list" allowBlank="1" showInputMessage="1" showErrorMessage="1" sqref="M5:M6 M181 M255 M322 M233 M157 M168">
      <formula1>$M$20:$M$22</formula1>
    </dataValidation>
    <dataValidation type="list" allowBlank="1" showInputMessage="1" showErrorMessage="1" sqref="L5:L6 L181 L255 L322 L233 L157 L168">
      <formula1>$L$20:$L$24</formula1>
    </dataValidation>
    <dataValidation type="list" allowBlank="1" showInputMessage="1" showErrorMessage="1" sqref="M260:M262 M254 M252 M246">
      <formula1>$M$188:$M$191</formula1>
    </dataValidation>
    <dataValidation type="list" allowBlank="1" showInputMessage="1" showErrorMessage="1" sqref="L260:L262 L246 L252 L254">
      <formula1>$L$188:$L$194</formula1>
    </dataValidation>
    <dataValidation type="list" allowBlank="1" showInputMessage="1" showErrorMessage="1" sqref="M175 M219">
      <formula1>$M$186:$M$188</formula1>
    </dataValidation>
    <dataValidation type="list" allowBlank="1" showInputMessage="1" showErrorMessage="1" sqref="L175 L219">
      <formula1>$L$186:$L$191</formula1>
    </dataValidation>
    <dataValidation type="list" allowBlank="1" showInputMessage="1" showErrorMessage="1" sqref="M152:M153">
      <formula1>$M$184:$M$186</formula1>
    </dataValidation>
    <dataValidation type="list" allowBlank="1" showInputMessage="1" showErrorMessage="1" sqref="L152:L153">
      <formula1>$L$184:$L$188</formula1>
    </dataValidation>
    <dataValidation type="list" allowBlank="1" showInputMessage="1" showErrorMessage="1" sqref="M7:M11 M232 M267:M268 M270">
      <formula1>$M$193:$M$195</formula1>
    </dataValidation>
    <dataValidation type="list" allowBlank="1" showInputMessage="1" showErrorMessage="1" sqref="L7:L11 L232 L267:L268 L270">
      <formula1>$L$193:$L$197</formula1>
    </dataValidation>
    <dataValidation type="list" allowBlank="1" showInputMessage="1" showErrorMessage="1" sqref="M272:M273 M277:M283">
      <formula1>$M$203:$M$205</formula1>
    </dataValidation>
    <dataValidation type="list" allowBlank="1" showInputMessage="1" showErrorMessage="1" sqref="L272:L273 L277:L283">
      <formula1>$L$203:$L$207</formula1>
    </dataValidation>
    <dataValidation type="list" allowBlank="1" showInputMessage="1" showErrorMessage="1" sqref="M276 M274 M285:M286 M288 M290:M292 M294:M295">
      <formula1>$M$213:$M$216</formula1>
    </dataValidation>
    <dataValidation type="list" allowBlank="1" showInputMessage="1" showErrorMessage="1" sqref="L276 L274 L285:L286 L288 L290:L292 L294:L295">
      <formula1>$L$213:$L$218</formula1>
    </dataValidation>
    <dataValidation type="list" allowBlank="1" showInputMessage="1" showErrorMessage="1" sqref="M284 M296 M301 M303">
      <formula1>$M$241:$M$244</formula1>
    </dataValidation>
    <dataValidation type="list" allowBlank="1" showInputMessage="1" showErrorMessage="1" sqref="L284 L296 L301 L303">
      <formula1>$L$241:$L$246</formula1>
    </dataValidation>
    <dataValidation allowBlank="1" showInputMessage="1" showErrorMessage="1" promptTitle="！表示形式に注意" prompt="平成○○年○月○日&#10;　として表示させてください。" sqref="D263:D264 D167"/>
    <dataValidation type="list" allowBlank="1" showInputMessage="1" showErrorMessage="1" sqref="M263:M264 M154 M17">
      <formula1>$M$14:$M$16</formula1>
    </dataValidation>
    <dataValidation type="list" allowBlank="1" showInputMessage="1" showErrorMessage="1" sqref="L263:L264 L154">
      <formula1>$L$14:$L$19</formula1>
    </dataValidation>
    <dataValidation type="list" allowBlank="1" showInputMessage="1" showErrorMessage="1" sqref="L155">
      <formula1>$L$15:$L$20</formula1>
    </dataValidation>
    <dataValidation type="list" allowBlank="1" showInputMessage="1" showErrorMessage="1" sqref="M155">
      <formula1>$M$15:$M$18</formula1>
    </dataValidation>
    <dataValidation type="list" allowBlank="1" showInputMessage="1" showErrorMessage="1" sqref="K155:K156 K171">
      <formula1>$K$13:$K$18</formula1>
    </dataValidation>
    <dataValidation type="list" allowBlank="1" showInputMessage="1" showErrorMessage="1" sqref="L156 L171">
      <formula1>$L$13:$L$15</formula1>
    </dataValidation>
    <dataValidation type="list" allowBlank="1" showInputMessage="1" showErrorMessage="1" sqref="L242 L275">
      <formula1>$L$18:$L$22</formula1>
    </dataValidation>
    <dataValidation type="list" allowBlank="1" showInputMessage="1" showErrorMessage="1" sqref="M242 M275">
      <formula1>$M$18:$M$20</formula1>
    </dataValidation>
    <dataValidation type="list" allowBlank="1" showInputMessage="1" showErrorMessage="1" sqref="L17">
      <formula1>$L$14:$L$18</formula1>
    </dataValidation>
    <dataValidation type="list" allowBlank="1" showInputMessage="1" showErrorMessage="1" sqref="G17">
      <formula1>'様式2-４'!#REF!</formula1>
    </dataValidation>
    <dataValidation type="list" allowBlank="1" showInputMessage="1" showErrorMessage="1" sqref="L162">
      <formula1>$K$12:$K$17</formula1>
    </dataValidation>
    <dataValidation type="list" allowBlank="1" showInputMessage="1" showErrorMessage="1" sqref="L160">
      <formula1>$K$14:$K$18</formula1>
    </dataValidation>
    <dataValidation type="list" allowBlank="1" showInputMessage="1" showErrorMessage="1" sqref="M160">
      <formula1>$L$14:$L$16</formula1>
    </dataValidation>
    <dataValidation type="list" allowBlank="1" showInputMessage="1" showErrorMessage="1" sqref="M162 M165">
      <formula1>$L$12:$L$15</formula1>
    </dataValidation>
    <dataValidation type="list" allowBlank="1" showInputMessage="1" showErrorMessage="1" sqref="L158:L159 L161 L163:L164 L258">
      <formula1>$J$18:$J$21</formula1>
    </dataValidation>
    <dataValidation type="list" allowBlank="1" showInputMessage="1" showErrorMessage="1" sqref="M158:M159 M161 M163:M164 M258">
      <formula1>$K$18:$K$19</formula1>
    </dataValidation>
    <dataValidation type="list" allowBlank="1" showInputMessage="1" showErrorMessage="1" sqref="G158:G159 G161 G163:G164 G258">
      <formula1>'様式2-４'!#REF!</formula1>
    </dataValidation>
    <dataValidation type="list" allowBlank="1" showInputMessage="1" showErrorMessage="1" sqref="L165">
      <formula1>$K$12:$K$16</formula1>
    </dataValidation>
    <dataValidation type="list" allowBlank="1" showInputMessage="1" showErrorMessage="1" sqref="L166">
      <formula1>$J$17:$J$17</formula1>
    </dataValidation>
    <dataValidation type="list" allowBlank="1" showInputMessage="1" showErrorMessage="1" sqref="M166">
      <formula1>$K$17:$K$17</formula1>
    </dataValidation>
    <dataValidation type="list" allowBlank="1" showInputMessage="1" showErrorMessage="1" sqref="M167 M190 M192">
      <formula1>$L$24:$L$26</formula1>
    </dataValidation>
    <dataValidation type="list" allowBlank="1" showInputMessage="1" showErrorMessage="1" sqref="L167 L190 L192">
      <formula1>$K$24:$K$28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小坂 麻子(kozaka-asako.uv5)</cp:lastModifiedBy>
  <cp:lastPrinted>2017-10-25T10:27:27Z</cp:lastPrinted>
  <dcterms:created xsi:type="dcterms:W3CDTF">2010-08-24T08:00:05Z</dcterms:created>
  <dcterms:modified xsi:type="dcterms:W3CDTF">2024-04-10T04:13:38Z</dcterms:modified>
  <cp:category/>
  <cp:version/>
  <cp:contentType/>
  <cp:contentStatus/>
</cp:coreProperties>
</file>