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2-４" sheetId="1" r:id="rId1"/>
  </sheets>
  <definedNames>
    <definedName name="_xlnm._FilterDatabase" localSheetId="0" hidden="1">'様式2-４'!$B$4:$N$4</definedName>
    <definedName name="_xlnm.Print_Area" localSheetId="0">'様式2-４'!$B$1:$N$123</definedName>
  </definedNames>
  <calcPr fullCalcOnLoad="1"/>
</workbook>
</file>

<file path=xl/sharedStrings.xml><?xml version="1.0" encoding="utf-8"?>
<sst xmlns="http://schemas.openxmlformats.org/spreadsheetml/2006/main" count="609" uniqueCount="337">
  <si>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</si>
  <si>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</si>
  <si>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</si>
  <si>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</si>
  <si>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</si>
  <si>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</si>
  <si>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</si>
  <si>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</si>
  <si>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</si>
  <si>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</si>
  <si>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</si>
  <si>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</si>
  <si>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</si>
  <si>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</si>
  <si>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</si>
  <si>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樺太・千島戦没者慰霊碑維持管理等事業</t>
  </si>
  <si>
    <t>支出負担行為担当官
厚生労働省社会・援護局長
村木　厚子
東京都千代田区霞が関１－２－２</t>
  </si>
  <si>
    <t>一般財団法人日本遺族会
東京都千代田区九段南１－６－５</t>
  </si>
  <si>
    <t>会計法第29条の3第4項（公募）</t>
  </si>
  <si>
    <t>特財</t>
  </si>
  <si>
    <t>国所管</t>
  </si>
  <si>
    <t>平成25年度中国帰国者定着促進センター運営事業</t>
  </si>
  <si>
    <t>公益財団法人　中国残留孤児援護基金
東京都港区虎ノ門１－５－８　オフィス虎ノ門１ビル</t>
  </si>
  <si>
    <t>公財</t>
  </si>
  <si>
    <t>平成25年度中国残留邦人集団一時帰国事業</t>
  </si>
  <si>
    <t>平成25年度樺太残留邦人集団一時帰国事業</t>
  </si>
  <si>
    <t>特定非営利活動法人日本サハリン協会
東京都渋谷区西原３－１９－１０</t>
  </si>
  <si>
    <t>会計法第29条の3第4項（企画競争）</t>
  </si>
  <si>
    <t>平成２５年度北海道中国帰国者支援・交流センター運営事業</t>
  </si>
  <si>
    <t>社会福祉法人　北海道社会福祉協議会
北海道札幌市中央区北２条西７丁目１番地　北海道社会福祉総合センター３階</t>
  </si>
  <si>
    <t>平成２５年度東北中国帰国者支援・交流センター運営事業</t>
  </si>
  <si>
    <t>社会福祉法人　宮城県社会福祉協議会
宮城県仙台市青葉区上杉１－２－３　宮城県自治会館３階</t>
  </si>
  <si>
    <t>平成２５年度首都圏中国帰国者支援・交流センター運営事業</t>
  </si>
  <si>
    <t>平成２５年度東海・北陸中国帰国者支援・交流センター運営事業</t>
  </si>
  <si>
    <t>社会福祉法人　愛知県厚生事業団
愛知県名古屋市東区白壁１－５０</t>
  </si>
  <si>
    <t>平成２５年度近畿中国帰国者支援・交流センター運営事業</t>
  </si>
  <si>
    <t>公益財団法人　大阪ＹＷＣＡ
大阪府大阪市北区神山町１１－１２</t>
  </si>
  <si>
    <t>平成２５年度中国・四国中国帰国者支援・交流センター運営事業</t>
  </si>
  <si>
    <t>社会福祉法人　広島県社会福祉協議会
広島県広島市南区比治山本町１２－２</t>
  </si>
  <si>
    <t>平成２５年度九州中国帰国者支援・交流センター運営事業</t>
  </si>
  <si>
    <t>一般社団法人　福岡県中国帰国者自立促進協議会
福岡県福岡市博多区吉塚本町９番１５号　福岡県中小企業振興センター９階</t>
  </si>
  <si>
    <t>平成２５年度薬物乱用防止指導員養成事業　一式</t>
  </si>
  <si>
    <t>支出負担行為担当官　　　　　　　医薬食品局長　榮畑　潤
東京都千代田区霞が関１－２－２</t>
  </si>
  <si>
    <t>公財）麻薬・覚せい剤乱用防止センター　理事長　井村　伸正
東京都港区虎ノ門２－７－９</t>
  </si>
  <si>
    <t>会計法第29条の3第4項
（企画競争）</t>
  </si>
  <si>
    <t>平成25年社会医療診療行為別調査委託事業</t>
  </si>
  <si>
    <t>支出負担行為担当官
大臣官房統計情報部長
伊澤　章
東京都千代田区霞が関１－２－２</t>
  </si>
  <si>
    <t>社会保険診療報酬支払基金　理事長
河内山　哲朗
東京都港区新橋２－１－３</t>
  </si>
  <si>
    <t>・会計法第29条第3第4項
調査の方法は、全国の保険医療機関から社会保険診療報酬支払基金に送られ、審査された全国健康保険協会管掌健康保険、組合管掌健康保険及び共済組合等の保険の診療報酬明細書の中から抽出を行い、その写しを厚生労働省に提出する方法により行っている。その調査対象となる当該診療報酬明細書を取り扱っているのは社会保険診療報酬支払基金のみで、他では取り扱っていないため。</t>
  </si>
  <si>
    <t>公益社団法人国民健康保険中央会　理事長
柴田　雅人
東京都千代田区永田町１－１１－３５</t>
  </si>
  <si>
    <t>・会計法第29条第3第4項
調査の方法は、全国の保険医療機関から国民健康保険中央会に送られ、審査された国民健康保険及び後期高齢者医療制度の診療報酬明細書の中から抽出を行い、その写しを厚生労働省に提出する方法により行っている。その調査対象となる当該診療報酬明細書を取り扱っているのは国民健康保険中央会のみで、他では取り扱っていないため。</t>
  </si>
  <si>
    <t>公社</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</si>
  <si>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</si>
  <si>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</si>
  <si>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都道府県所管</t>
  </si>
  <si>
    <t>特社</t>
  </si>
  <si>
    <t>CNN映像情報の提供</t>
  </si>
  <si>
    <t>【会計課】
支出負担行為担当官
大臣官房会計課長　
池永　敏康
千代田区霞が関１－２－２</t>
  </si>
  <si>
    <t>株式会社日本ケーブルテレビジョン
東京都渋谷区神宮前1-3-10</t>
  </si>
  <si>
    <t>会計法第29条の3第4項
予算決算及び会計令第102条の4第3号</t>
  </si>
  <si>
    <t>硫黄島衛星通信インターネット接続の利用</t>
  </si>
  <si>
    <t>【社会・援護局】
支出負担行為担当官
大臣官房会計課長　
池永　敏康
千代田区霞が関１－２－２</t>
  </si>
  <si>
    <t>スカパーJSAT株式会社
東京都港区赤坂1-14-14</t>
  </si>
  <si>
    <t>サリドマイド使用登録・管理事業の運用業務</t>
  </si>
  <si>
    <t>【医薬食品局】
支出負担行為担当官
大臣官房会計課長　
池永　敏康
千代田区霞が関１－２－２</t>
  </si>
  <si>
    <t>特定非営利活動法人日本医薬品安全性研究ユニット
東京都文京区湯島1-2-13</t>
  </si>
  <si>
    <t>会計法第29条の3第4項
予算決算及び会計令第102条の4第3号
（企画競争）</t>
  </si>
  <si>
    <t>平成２５年度WHO国際分類事業の支援業務</t>
  </si>
  <si>
    <t>【統計情報部】
支出負担行為担当官
大臣官房会計課長　
池永　敏康
千代田区霞が関１－２－２</t>
  </si>
  <si>
    <t>オスカー・ジャパン株式会社
東京都三鷹市下連雀3-35-1</t>
  </si>
  <si>
    <t>情報化統括責任者（CIO）補佐官業務一式</t>
  </si>
  <si>
    <t>株式会社野村総合研究所
東京都千代田区丸の内1-6-5</t>
  </si>
  <si>
    <t>時事通信社IJAMPサービス受信</t>
  </si>
  <si>
    <t>【人事課等】
支出負担行為担当官
大臣官房会計課長　
池永　敏康
千代田区霞が関１－２－２</t>
  </si>
  <si>
    <t>株式会社時事通信社
東京都中央区銀座5-15-8</t>
  </si>
  <si>
    <t>時事ゼネラルニュースの受信</t>
  </si>
  <si>
    <t>【大臣官房総務課】
支出負担行為担当官
大臣官房会計課長　
池永　敏康
千代田区霞が関１－２－２</t>
  </si>
  <si>
    <t>ロシア連邦等海外地域における慰霊事業の実施に伴う通訳等に係る業務</t>
  </si>
  <si>
    <t>年金積立金の運用に関する検討に係る調査研究業務</t>
  </si>
  <si>
    <t>【年金局】
支出負担行為担当官
大臣官房会計課長　
池永　敏康
千代田区霞が関１－２－２</t>
  </si>
  <si>
    <t>野村證券株式会社
東京都中央区日本橋1-9-1</t>
  </si>
  <si>
    <t>HBD East Think Tank 2013 開催支援業務一式</t>
  </si>
  <si>
    <t>【医薬食品局】
支出負担行為担当官
厚生労働省大臣官房会計課長
池永　敏康
千代田区霞が関１－２－２</t>
  </si>
  <si>
    <t>株式会社アイ・エス・エス
東京都千代田区麹町３－１－１　麹町３１１ビル９階</t>
  </si>
  <si>
    <t>予算決算及び会計令第99条の2
（不落随契）</t>
  </si>
  <si>
    <t>個人輸入・指定薬物等に係る広報啓発業務</t>
  </si>
  <si>
    <t>一般社団法人偽造医薬品等情報センター
東京都中央区日本橋本町３－４－１８　昭和薬貿ビル５階</t>
  </si>
  <si>
    <t>共同通信スクリーンニュース等の受信</t>
  </si>
  <si>
    <t>【会計課】
支出負担行為担当官
厚生労働省大臣官房会計課長
池永　敏康
千代田区霞が関１－２－２</t>
  </si>
  <si>
    <t>一般社団法人共同通信社
東京都港区東新橋1-7-1</t>
  </si>
  <si>
    <t>健康日本２１推進業務一式</t>
  </si>
  <si>
    <t>【健康局】
支出負担行為担当官
厚生労働省大臣官房会計課長
池永　敏康
千代田区霞が関１－２－２</t>
  </si>
  <si>
    <t>株式会社電通
東京都港区東新橋1-8-1</t>
  </si>
  <si>
    <t>会計法第29条の3第4項
予算決算及び会計令第102条の4第3号
（企画競争）</t>
  </si>
  <si>
    <t>硫黄島における開削調査一式</t>
  </si>
  <si>
    <t>【社会・援護局】
支出負担行為担当官
大臣官房会計課長
池永　敏康
千代田区霞が関1-2-2</t>
  </si>
  <si>
    <t>鹿島建設株式会社
東京都港区赤坂１－３－１</t>
  </si>
  <si>
    <t>硫黄島給食業務</t>
  </si>
  <si>
    <t>財団法人防衛弘済会
東京都新宿区本塩町２１－３－２</t>
  </si>
  <si>
    <t>千鳥ヶ淵戦没者墓苑拝礼式会場設営請負</t>
  </si>
  <si>
    <t>株式会社ムラヤマ
東京都文京区後楽２－２３－１０</t>
  </si>
  <si>
    <t>タクシーの供給に関する請負契約</t>
  </si>
  <si>
    <t>東京都個人タクシー協同組合
東京都中野区弥生町５－６－６</t>
  </si>
  <si>
    <t>国の物品等又は特定役務の調達手続の特例を定める政令第１３条第１項
（公募）</t>
  </si>
  <si>
    <t>－</t>
  </si>
  <si>
    <t>単価契約</t>
  </si>
  <si>
    <t>日個連東京都営業協同組合
東京都豊島区南大塚１－２－１２</t>
  </si>
  <si>
    <t>国の物品等又は特定役務の調達手続の特例を定める政令第１３条第１項
（公募）</t>
  </si>
  <si>
    <t>東都タクシー無線協同組合
東京都豊島区西池袋５－１３－１３</t>
  </si>
  <si>
    <t>東京無線協同組合
東京都新宿区百人町２－１８－１２</t>
  </si>
  <si>
    <t>共同無線タクシー協同組合
東京都豊島区上池袋１－３８－５</t>
  </si>
  <si>
    <t>平成２５年度における料金後納郵便役務</t>
  </si>
  <si>
    <t>【総務課】
支出負担行為担当官
厚生労働省大臣官房会計課長
池永　敏康
千代田区霞が関１－２－２</t>
  </si>
  <si>
    <t>日本郵便株式会社
銀座郵便局
東京都中央区銀座８－２０－２６</t>
  </si>
  <si>
    <t>会計法第２９条の３第４号および、予算決算及び会計令第１０２条の４第３号</t>
  </si>
  <si>
    <t>ＥＴＣスルーカードＮ利用</t>
  </si>
  <si>
    <t>（株）ＪＣＢ
東京都港区南青山５－１－２２</t>
  </si>
  <si>
    <t>会計法第２９条の３第４項及び予算決算及び会計令１０２条の４第３項</t>
  </si>
  <si>
    <t>保健医療福祉分野の公開鍵基盤（ＨＰＫＩ）認証局の運営業務</t>
  </si>
  <si>
    <t>【政策統括官（社）】
支出負担行為担当官
厚生労働省大臣官房会計課長
池永　敏康
千代田区霞が関１－２－２</t>
  </si>
  <si>
    <t>ジャパンネット株式会社
東京都千代田区麹町１－４－４</t>
  </si>
  <si>
    <t>会計法第29条の3第4項
予算決算及び会計令第102条の4第3号
（公募）</t>
  </si>
  <si>
    <t>平成25年度免許証（医師他13職種）及び臨床研修修了登録証（医師及び歯科医師）出力及び封入業務</t>
  </si>
  <si>
    <t>【医政局】
支出負担行為担当官
厚生労働省大臣官房会計課長
池永　敏康
千代田区霞が関１－２－２</t>
  </si>
  <si>
    <t>新日鉄住金ソリューションズ株式会社
東京都中央区新川２－２０－１５</t>
  </si>
  <si>
    <t>平成25年度厚生労働本省一般会計における会議等の議事録作成等業務</t>
  </si>
  <si>
    <t>【各局】
支出負担行為担当官
大臣官房会計課長　
池永　敏康
千代田区霞が関１－２－２</t>
  </si>
  <si>
    <t>社会福祉法人日本盲人職能開発センター
東京都新宿区本塩町１０－３</t>
  </si>
  <si>
    <t>会計法第29条の3第5項
予算決算及び会計令第99条第16号の2</t>
  </si>
  <si>
    <t>速記による議事録：24,570円
テープ起こしによる議事録：20,370円
録音:：4，200円</t>
  </si>
  <si>
    <t>特定非営利活動法人あごら
東京都千代田区一番町４－４２</t>
  </si>
  <si>
    <t>肝炎総合対策推進国民運動事業一式</t>
  </si>
  <si>
    <t>【健康局】
支出負担行為担当官
大臣官房会計課長　
池永　敏康
千代田区霞が関１－２－２</t>
  </si>
  <si>
    <t>株式会社アサツー　ディ・ケイ
東京都中央区築地1-13-1</t>
  </si>
  <si>
    <t>会計法第29条の3第4項
予算決算及び会計令第102条の4第3号
（企画競争）</t>
  </si>
  <si>
    <t>平成２５年度診療報酬情報提供サービスに係る運用・保守業務</t>
  </si>
  <si>
    <t>【保険局】
支出負担行為担当官
大臣官房会計課長
池永　敏康
千代田区霞が関１－２－２</t>
  </si>
  <si>
    <t>みずほ情報総研株式会社
東京都千代田区神田錦町２－３</t>
  </si>
  <si>
    <t>予算決算及び会計令第99条の2（不落随契）</t>
  </si>
  <si>
    <t>現行厚生労働省ネットワークシステムの運用・保守（延長）業務　一式</t>
  </si>
  <si>
    <t>【統計情報部】
支出負担行為担当官
大臣官房会計課長
池永　敏康
千代田区霞が関１－２－２</t>
  </si>
  <si>
    <t>東芝ソリューション株式会社
東京都港区芝浦１－１－１
ＩＢＪＬ東芝リース株式会社
東京都港区虎ノ門１－２－６</t>
  </si>
  <si>
    <t>レセプト情報、特定健康診査・特定保健指導情報の提供</t>
  </si>
  <si>
    <t>社会保険診療報酬支払基金
東京都港区新橋２－１－３</t>
  </si>
  <si>
    <t>レセプト情報の提供</t>
  </si>
  <si>
    <t>公益社団法人国民健康保険中央会
東京都千代田区永田町１－１１－３５</t>
  </si>
  <si>
    <t>平成２５～２９年度看護師等養成所報告管理システム機器賃貸借及び運用保守等業務一式</t>
  </si>
  <si>
    <t>【医政局】
支出負担行為担当官
大臣官房会計課長
池永　敏康
千代田区霞が関１－２－２</t>
  </si>
  <si>
    <t>日本情報通信株式会社
東京都中央区明石町８－１</t>
  </si>
  <si>
    <t>診療報酬(医療費)データの提供</t>
  </si>
  <si>
    <t>平成２５年度「ハンセン病療養所退所者給与金管理システム」及び「国立ハンセン病療養所等死没者改葬費管理システム」及び「ハンセン病療養所非入所者給与金管理システム」におけるシステム改修・運用・保守作業</t>
  </si>
  <si>
    <t>【健康局】
支出負担行為担当官
大臣官房会計課長
池永　敏康
千代田区霞が関１－２－２</t>
  </si>
  <si>
    <t>株式会社ＮＴＴデータ　アイ
東京都新宿区揚場町１－１８</t>
  </si>
  <si>
    <t>平成25年度レセプト情報・特定健診情報等データシステムに係るソフトウェア運用・保守業務</t>
  </si>
  <si>
    <t>富士通株式会社
東京都港区東新橋１－５－２</t>
  </si>
  <si>
    <t>公的個人認証サービス情報提供手数料の納付</t>
  </si>
  <si>
    <t>財団法人自治体衛星通信機構
東京都港区虎ノ門５－１２－１</t>
  </si>
  <si>
    <t>電子入札コアシステムサポート・サービス</t>
  </si>
  <si>
    <t>【会計課】
支出負担行為担当官
大臣官房会計課長
池永　敏康
千代田区霞が関１－２－２</t>
  </si>
  <si>
    <t>一般財団法人日本建設情報総合センター
東京都港区赤坂７－１０－２０</t>
  </si>
  <si>
    <t>電子入札システム運用及び機器等借入等一式</t>
  </si>
  <si>
    <t>地方厚生局における増員に対応するための現行厚生労働省ネットワークシステムクライアントＰＣ・プリンタ・周辺機器等の増設(延長)</t>
  </si>
  <si>
    <t>【地方課】
支出負担行為担当官
大臣官房会計課長
池永　敏康
千代田区霞が関１－２－２</t>
  </si>
  <si>
    <t>給水装置データベースシステム業務</t>
  </si>
  <si>
    <t>NACCS(府省共通ポータル)利用料金（空港入出港業務分）</t>
  </si>
  <si>
    <t>【食品安全部】
支出負担行為担当官
大臣官房会計課長
池永　敏康
千代田区霞が関１－２－２</t>
  </si>
  <si>
    <t>輸出入・港湾関連情報処理センター株式会社
神奈川県川崎市幸区堀川町５８０</t>
  </si>
  <si>
    <t>NACCS(港湾サブシステム)利用料</t>
  </si>
  <si>
    <t>-</t>
  </si>
  <si>
    <t>厚生労働省ネットワークシステムにおける端末等増設及び移設作業　一式</t>
  </si>
  <si>
    <t>【大臣官房統計情報部】
支出負担行為担当官
大臣官房会計課長
池永　敏康
千代田区霞が関１－２－２</t>
  </si>
  <si>
    <t>東芝ソリューション株式会社
東京都港区芝浦１－１－１</t>
  </si>
  <si>
    <t>単価契約
平日パソコン解体　1,140円
パソコン設定作業　10,800円
パソコン設置・動作確認　3,060円
他</t>
  </si>
  <si>
    <t>精神保健及び精神障害者福祉に関する法律の一部を改正する法律案（３点セット（閣議用）　５０部　外３件の印刷</t>
  </si>
  <si>
    <t>【障害保険福祉部】
支出負担行為担当官
大臣官房会計課長
池永　敏康
千代田区霞が関１－２－２</t>
  </si>
  <si>
    <t>有限会社正陽印刷
東京都練馬区関町北５－１３－１９</t>
  </si>
  <si>
    <t>会計法第29条の3第5項
予算決算及び会計令第99条第2号
（少額随契）</t>
  </si>
  <si>
    <t>「障害者の雇用の促進等に関する法律の一部を改正する法律案」関係資料　閣議請議用（穴なし）　２０部　外５件の印刷</t>
  </si>
  <si>
    <t>【職業安定局】
支出負担行為担当官
大臣官房会計課長
池永　敏康
千代田区霞が関１－２－２</t>
  </si>
  <si>
    <t>「ダメ。ゼッタイ。」普及運動用リーフレット　１，４２１，１５５部の印刷</t>
  </si>
  <si>
    <t>【医薬食品局】
支出負担行為担当官
大臣官房会計課長
池永　敏康
千代田区霞が関１－２－２</t>
  </si>
  <si>
    <t>大和綜合印刷株式会社
東京都千代田区飯田橋１－１２－１１</t>
  </si>
  <si>
    <t>薬事・食品衛生審議会及び医道審議会資料の回収、保管並びに梱包資材の搬送業務</t>
  </si>
  <si>
    <t>日本通運株式会社東京ベイエリア支店
東京都港区３－３－１５</t>
  </si>
  <si>
    <t>予算決算及び会計令第99条第8号に該当するため。
（保管業務）</t>
  </si>
  <si>
    <t>保管料1個1月当たり140円　他</t>
  </si>
  <si>
    <t>保管料1個1月当たり120円　他</t>
  </si>
  <si>
    <t>－</t>
  </si>
  <si>
    <t>単価契約（予定調達総額1,561,780円)</t>
  </si>
  <si>
    <t>証拠書類の保管及び集配等業務</t>
  </si>
  <si>
    <t>【健康局】
支出負担行為担当官
大臣官房会計課長
池永　敏康
千代田区霞が関１－２－２</t>
  </si>
  <si>
    <t>保管料1月当たり65,000円 他</t>
  </si>
  <si>
    <t>保管料1月当たり60,300円 他</t>
  </si>
  <si>
    <t>単価契約（予定調達総額12,418,518円)</t>
  </si>
  <si>
    <t>行政文書等の保管及び集配等業務</t>
  </si>
  <si>
    <t>【各局】
支出負担行為担当官
大臣官房会計課長
池永　敏康
千代田区霞が関１－２－２</t>
  </si>
  <si>
    <t>株式会社ワンビシアーカイブズ
東京都港区虎ノ門４－１－２８</t>
  </si>
  <si>
    <t>保管料1ケース1月当たり95円　他</t>
  </si>
  <si>
    <t>単価契約（予定調達総額37,159,265円)</t>
  </si>
  <si>
    <t>電子媒体の保管及び集配等業務</t>
  </si>
  <si>
    <t>保管料CD-R1枚1月当たり10円 他</t>
  </si>
  <si>
    <t>単価契約（予定調達総額2,093,049円)</t>
  </si>
  <si>
    <t>行政文書の保管業務</t>
  </si>
  <si>
    <t>協新流通デベロッパー株式会社
東京都江東区三好４－７－２０</t>
  </si>
  <si>
    <t>週刊「労働情勢」の印刷製本</t>
  </si>
  <si>
    <t>【統計情報部】
支出負担行為担当官
大臣官房会計課長
池永　敏康
千代田区霞が関1-2-2</t>
  </si>
  <si>
    <t>株式会社大和プリント
東京都台東区柳橋２－２１－１３</t>
  </si>
  <si>
    <t>会計法第29条の3第5項
予算決算及び会計令第99条第2号
（少額随契）</t>
  </si>
  <si>
    <t>１頁あたり　4.20円</t>
  </si>
  <si>
    <t>１頁あたり　3.70円</t>
  </si>
  <si>
    <t>-</t>
  </si>
  <si>
    <t>単価契約（予定調達総額2,104,204円）</t>
  </si>
  <si>
    <t>人口動態統計月報（概数）（平成２４年１１月分～平成２５年１０月分）の印刷</t>
  </si>
  <si>
    <t>統計印刷工業株式会社
東京都千代田区飯田橋２－１７－９                                   　　　</t>
  </si>
  <si>
    <t>公的年金制度の健全性及び信頼性の確保のための厚生年金保険法等の一部を改正する法律案（白表紙）　７００部の印刷</t>
  </si>
  <si>
    <t>【年金局】
支出負担行為担当官
大臣官房会計課長
池永　敏康
千代田区霞が関1-2-2</t>
  </si>
  <si>
    <t>外国人労働者問題啓発月間ポスター　６，４２６枚　外１件の印刷</t>
  </si>
  <si>
    <t>永和印刷株式会社
東京都荒川区西日暮里１－５７－１７</t>
  </si>
  <si>
    <t>公的年金制度の健全性及び信頼性の確保のための厚生年金保険法等の一部を改正する法律案（穴あき）　700部の印刷</t>
  </si>
  <si>
    <t>独立行政法人国立印刷局
東京都港区虎ノ門２－２－４</t>
  </si>
  <si>
    <t>公的年金制度の健全性及び信頼性の確保のための厚生年金保険法等の一部を改正する法律案（穴なし）　４２０部の印刷</t>
  </si>
  <si>
    <t>水道週間ポスター　１５，０００枚　外３件の印刷</t>
  </si>
  <si>
    <t>株式会社太陽美術
東京都江東区清澄２－７－１１</t>
  </si>
  <si>
    <t>厚生労働省パンフレット（業務ガイド版）１０，５００部　外３件の印刷</t>
  </si>
  <si>
    <t>【人事課】
支出負担行為担当官
大臣官房会計課長
池永　敏康
千代田区霞が関１－２－２</t>
  </si>
  <si>
    <t>生活保護法の一部を改正する法律案（白表紙用）　１，０００部の印刷</t>
  </si>
  <si>
    <t>【社会・援護局】
支出負担行為担当官
大臣官房会計課長
池永　敏康
千代田区霞が関１－２－２</t>
  </si>
  <si>
    <t>男女雇用機会均等法のあらまし　２３，１２０部　外１件の印刷</t>
  </si>
  <si>
    <t>【雇用均等・児童家庭局】
支出負担行為担当官
大臣官房会計課長
池永　敏康
千代田区霞が関１－２－２</t>
  </si>
  <si>
    <t>応募用紙（履歴書）　８，６５５部　外１件の印刷</t>
  </si>
  <si>
    <t>城南印刷株式会社
東京都品川区西五反田４－１９－１０</t>
  </si>
  <si>
    <t>ボイラー等設備に使用する薬剤の購入</t>
  </si>
  <si>
    <t>【会計課】
支出負担行為担当官
大臣官房会計課長
池永　敏康
千代田区霞が関１－２－２</t>
  </si>
  <si>
    <t>東西化学産業株式会社東京支店
神奈川県川崎市川崎区台町７－１１</t>
  </si>
  <si>
    <t>ハードディスク　１ＴＢ×４　１台</t>
  </si>
  <si>
    <t>有限会社タケマエ
東京都千代田区六番町１</t>
  </si>
  <si>
    <t>会議用椅子　オカムラ８１４２ＧＡ－ＦＢＡ１　４０脚</t>
  </si>
  <si>
    <t>【健康局】
支出負担行為担当官
大臣官房会計課長
池永　敏康
千代田区霞が関１－２－２</t>
  </si>
  <si>
    <t>複合機ＡｐｅｏｓＰｏｒｔ－Ⅳ　１台　外１件</t>
  </si>
  <si>
    <t>東芝ソリューション株式会社
東京都港区芝浦１－１－１</t>
  </si>
  <si>
    <t>Ｂ１「ダメ。ゼッタイ。」普及運動ポスター　５３０枚　外２件</t>
  </si>
  <si>
    <t>麻薬・覚せい剤乱用防止センター
東京都港区虎ノ門２－７－９</t>
  </si>
  <si>
    <t>上野焼花瓶（大）１００個　外１件</t>
  </si>
  <si>
    <t>上野焼協同組合
福岡県田川郡福智町上野２８１１</t>
  </si>
  <si>
    <t>表彰状用紙（Ｂ３判桐輪郭空押）　３２，０００枚</t>
  </si>
  <si>
    <t>【老健局】
支出負担行為担当官
大臣官房会計課長
池永　敏康
千代田区霞が関１－２－２</t>
  </si>
  <si>
    <t>独立行政法人国立印刷局
東京都港区虎ノ門２－２－４</t>
  </si>
  <si>
    <t>黄熱ワクチン（溶解液を含む）　305本の購入</t>
  </si>
  <si>
    <t>【食品安全部】
支出負担行為担当官
大臣官房会計課長
池永　敏康
千代田区霞が関１－２－２</t>
  </si>
  <si>
    <t>サノフィパスツール株式会社
東京都新宿区西新宿３－２０－２</t>
  </si>
  <si>
    <t>鳥インフルエンザ（Ｈ７Ｎ９）ＲＴ－ＰＣＲ検査キットの購入</t>
  </si>
  <si>
    <t>岩井化学薬品株式会社
東京都中央区日本橋橋本町３－２－１０</t>
  </si>
  <si>
    <t>中央合同庁舎第５号館本館廃棄物等処理業務一式</t>
  </si>
  <si>
    <t>株式会社田中商会
東京都江東区新砂３－１０－１１</t>
  </si>
  <si>
    <t>原爆死没者追悼平和祈念館運営委託</t>
  </si>
  <si>
    <t>支出負担行為担当官
厚生労働省健康局長
矢島　鉄也
東京都千代田区霞が関一丁目２番２号</t>
  </si>
  <si>
    <t>公益財団法人広島平和文化センター理事長
小溝　泰義
広島市中区中島町１番２号</t>
  </si>
  <si>
    <t>会計法第２９条の３第４項
公募</t>
  </si>
  <si>
    <t>０人</t>
  </si>
  <si>
    <t>公財</t>
  </si>
  <si>
    <t>都道府県所管</t>
  </si>
  <si>
    <t>公益財団法人長崎平和推進協会理事長
横瀬　昭幸
長崎市平野町７番８号</t>
  </si>
  <si>
    <t>厚生福祉５０部の購読</t>
  </si>
  <si>
    <t>【会計課】
支出負担行為担当官
厚生労働省大臣官房会計課長
池永　敏康
千代田区霞が関１－２－３</t>
  </si>
  <si>
    <t>株式会社時事通信社
東京都中央区銀座５－１５－８</t>
  </si>
  <si>
    <t>予算決算及び会計令第１０２条の４第３号</t>
  </si>
  <si>
    <t>官庁速報１６部の購読</t>
  </si>
  <si>
    <t>【会計課】
支出負担行為担当官
厚生労働省大臣官房会計課長
池永　敏康
千代田区霞が関１－２－４</t>
  </si>
  <si>
    <t>労政時報１２９部及びシルバー人材センター４８部の購読</t>
  </si>
  <si>
    <t>【会計課】
支出負担行為担当官
厚生労働省大臣官房会計課長
池永　敏康
千代田区霞が関１－２－５</t>
  </si>
  <si>
    <t xml:space="preserve">株式会社　労務行政
東京都港区東麻布１－４－２
                                               </t>
  </si>
  <si>
    <t>会計法第２９条の３第４項並びに予算決算及び会計令第１０２条の４第３号</t>
  </si>
  <si>
    <t>労働法令通信１９８部の購読</t>
  </si>
  <si>
    <t>【会計課】
支出負担行為担当官
厚生労働省大臣官房会計課長
池永　敏康
千代田区霞が関１－２－６</t>
  </si>
  <si>
    <t xml:space="preserve">株式会社労働法令
東京都中央区新川２－１－６                                                </t>
  </si>
  <si>
    <t>福祉情報９９部の購読</t>
  </si>
  <si>
    <t>【会計課】
支出負担行為担当官
厚生労働省大臣官房会計課長
池永　敏康
千代田区霞が関１－２－７</t>
  </si>
  <si>
    <t xml:space="preserve">社団法人財形福祉協会
東京都中央区日本橋小舟町８－１４
日本橋三越前アムフラット壱番館３０１
                                        </t>
  </si>
  <si>
    <t>労働新聞２４３部の購読</t>
  </si>
  <si>
    <t>【会計課】
支出負担行為担当官
厚生労働省大臣官房会計課長
池永　敏康
千代田区霞が関１－２－８</t>
  </si>
  <si>
    <t xml:space="preserve">株式会社　労働新聞社
東京都板橋区仲町２９－９
</t>
  </si>
  <si>
    <t>厚生労働６５０部の購読</t>
  </si>
  <si>
    <t>【会計課】
支出負担行為担当官
厚生労働省大臣官房会計課長
池永　敏康
千代田区霞が関１－２－９</t>
  </si>
  <si>
    <t xml:space="preserve">株式会社日本医療企画
東京都千代田区神田岩本町４－１４
                                           </t>
  </si>
  <si>
    <t>朝日新聞外１５点の購読</t>
  </si>
  <si>
    <t>【会計課】
支出負担行為担当官
厚生労働省大臣官房会計課長
池永　敏康
千代田区霞が関１－２－１０</t>
  </si>
  <si>
    <t xml:space="preserve">丸の内新聞事業協同組合
東京都千代田区内幸町１－７－１０
                                          </t>
  </si>
  <si>
    <t>会計法第２９条の３第４項、予算決算及び会計令１０２条の４第３号</t>
  </si>
  <si>
    <t>単価契約</t>
  </si>
  <si>
    <t>新聞あかはた外１点の購読</t>
  </si>
  <si>
    <t>【会計課】
支出負担行為担当官
厚生労働省大臣官房会計課長
池永　敏康
千代田区霞が関１－２－１１</t>
  </si>
  <si>
    <t xml:space="preserve">赤旗千代田出張所
東京都千代田区神田神保町１－４０
                                          </t>
  </si>
  <si>
    <t>官報３３部の購読</t>
  </si>
  <si>
    <t>【会計課】
支出負担行為担当官
厚生労働省大臣官房会計課長
池永　敏康
千代田区霞が関１－２－１２</t>
  </si>
  <si>
    <t xml:space="preserve">東京官書普及株式会社
東京都千代田区神田錦町１－２                                          </t>
  </si>
  <si>
    <t>会計法第２９条の３第４項並びに予算決算及び会計令１０２条の４第３号</t>
  </si>
  <si>
    <t>平成２５年度生活保護担当ケースワーカー全国研修会開催に係る会場等一式</t>
  </si>
  <si>
    <t>【会計課】
支出負担行為担当官
厚生労働省大臣官房会計課長
池永　敏康
千代田区霞が関１－２－１５</t>
  </si>
  <si>
    <t xml:space="preserve">株式会社東放トラベル
東京都豊島区南大塚３－３０－１４
                                       </t>
  </si>
  <si>
    <t>予算決算及び会計令第１０２条の４第３号</t>
  </si>
  <si>
    <t>公募１社</t>
  </si>
  <si>
    <t>ＡＥＲＡ２２部外１８２点の購入</t>
  </si>
  <si>
    <t>【会計課】
支出負担行為担当官
厚生労働省大臣官房会計課長
池永　敏康
千代田区霞が関１－２－１６</t>
  </si>
  <si>
    <t xml:space="preserve">社会福祉法人　友愛十字会　友愛書房
東京都千代田区霞ヶ関１－２－２
                                           </t>
  </si>
  <si>
    <t>予算決算及び会計令第９９条第１６号</t>
  </si>
  <si>
    <t>平成２５年版「厚生労働白書」（閣議版本文）　２，０００部　外４件の印刷</t>
  </si>
  <si>
    <t>【政策評価官室】
支出負担行為担当官
大臣官房会計課長
池永　敏康
千代田区霞が関１－２－２</t>
  </si>
  <si>
    <t>日経印刷株式会社
東京都千代田区飯田橋２－１６－２</t>
  </si>
  <si>
    <t>会計法第29条の3第5項
予算決算及び会計令第99条第2号
（少額随契）</t>
  </si>
  <si>
    <t>薬事法等の一部を改正する法律案関係資料（閣議請議書用）　３２０部　外２件の印刷</t>
  </si>
  <si>
    <t>【医薬食品局】
支出負担行為担当官
大臣官房会計課長
池永　敏康
千代田区霞が関１－２－２</t>
  </si>
  <si>
    <t>大和綜合印刷株式会社
東京都千代田区飯田橋１－１２－１１</t>
  </si>
  <si>
    <t>薬事法等の一部を改正する法律案関係資料 与野党部会配布用　７５０部の印刷</t>
  </si>
  <si>
    <t>第１２回２１世紀出生児縦断調査調査票（７月生まれ用）２１，３００部　外１３件の印刷</t>
  </si>
  <si>
    <t>薬事法等の一部を改正する法律案関係資料　案文・理由（穴あき）　７００部　外１件の印刷</t>
  </si>
  <si>
    <t>会計法第29条の3第5項
予算決算及び会計令第99条第1号
（機密保持のため）</t>
  </si>
  <si>
    <t>薬事工業生産動態統計月報（平成２５年１３月～平成２５年８月分）　各１７９部の印刷</t>
  </si>
  <si>
    <t>【医政局】
支出負担行為担当官
大臣官房会計課長
池永　敏康
千代田区霞が関１－２－２</t>
  </si>
  <si>
    <t>統計印刷工業株式会社
東京都千代田区飯田橋２－１７－９                                   　　　</t>
  </si>
  <si>
    <t>第６３回労働統計年報（平成２４年）　４４４部の印刷</t>
  </si>
  <si>
    <t>平成２５年度厚生労働省所管　一般会計歳出予算要求額明細書　４５部の印刷</t>
  </si>
  <si>
    <t>平成２４年賃金構造基本統計報告書（第１巻）　５９０部　外４件の印刷</t>
  </si>
  <si>
    <t>有限会社正陽印刷
東京都練馬区関町北５－１３－１９</t>
  </si>
  <si>
    <t>生活保護法の一部を改正する法律案（部会用５点セット）　７５０部の印刷</t>
  </si>
  <si>
    <t>【社会・援護局】
支出負担行為担当官
大臣官房会計課長
池永　敏康
千代田区霞が関１－２－２</t>
  </si>
  <si>
    <t>公的年金制度の健全性及び信頼性の確保のための厚生年金保険法等の一部を改正する法律案説明用資料　７５０部の印刷</t>
  </si>
  <si>
    <t>【年金局】
支出負担行為担当官
大臣官房会計課長
池永　敏康
千代田区霞が関1-2-2</t>
  </si>
  <si>
    <t>職業安定行政組織・職業能力開発行政組織及び施設一覧　４，２３５冊の印刷</t>
  </si>
  <si>
    <t>【職業安定局】
支出負担行為担当官
大臣官房会計課長
池永　敏康
千代田区霞が関１－２－２</t>
  </si>
  <si>
    <t>時事ＮＸ－ＷＥＢサービスの利用</t>
  </si>
  <si>
    <t>【政策統括官（労）】
支出負担行為担当官
大臣官房会計課長
池永　敏康
千代田区霞が関１－２－２</t>
  </si>
  <si>
    <t>株式会社時事通信社
東京都中央区銀座5-15－8</t>
  </si>
  <si>
    <t>会計法第29条の3第4項
予算決算及び会計令第102条の4第3号</t>
  </si>
  <si>
    <t>平成25年度毎月勤労統計調査データ入力業務</t>
  </si>
  <si>
    <t>【統計情報部】
支出負担行為担当官
厚生労働省大臣官房会計課長
池永　敏康
千代田区霞が関１－２－２</t>
  </si>
  <si>
    <t>株式会社日比谷情報サービス
東京都港区新橋５－１４－６</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</si>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</sst>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 numFmtId="179" formatCode="#,##0_ "/>
  </numFmts>
  <fonts count="5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ゴシック"/>
      <family val="3"/>
    </font>
    <font>
      <sz val="8"/>
      <name val="ＭＳ Ｐゴシック"/>
      <family val="3"/>
    </font>
    <font>
      <sz val="8"/>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8"/>
      <color indexed="10"/>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6"/>
      <color theme="1"/>
      <name val="Calibri"/>
      <family val="3"/>
    </font>
    <font>
      <sz val="8"/>
      <color theme="1"/>
      <name val="ＭＳ ゴシック"/>
      <family val="3"/>
    </font>
    <font>
      <sz val="8"/>
      <color theme="1"/>
      <name val="ＭＳ Ｐゴシック"/>
      <family val="3"/>
    </font>
    <font>
      <sz val="8"/>
      <name val="Calibri"/>
      <family val="3"/>
    </font>
    <font>
      <sz val="8"/>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style="thin"/>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style="thin"/>
      <top/>
      <bottom/>
    </border>
    <border>
      <left style="medium"/>
      <right style="thin"/>
      <top style="medium"/>
      <bottom/>
    </border>
    <border>
      <left>
        <color indexed="63"/>
      </left>
      <right style="thin"/>
      <top style="thin"/>
      <bottom style="thin"/>
    </border>
    <border>
      <left style="hair"/>
      <right style="thin"/>
      <top style="hair"/>
      <bottom style="hair"/>
    </border>
    <border>
      <left style="hair"/>
      <right style="hair"/>
      <top style="hair"/>
      <bottom style="hair"/>
    </border>
    <border>
      <left>
        <color indexed="63"/>
      </left>
      <right style="thin"/>
      <top>
        <color indexed="63"/>
      </top>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4" fillId="32" borderId="0" applyNumberFormat="0" applyBorder="0" applyAlignment="0" applyProtection="0"/>
  </cellStyleXfs>
  <cellXfs count="154">
    <xf numFmtId="0" fontId="0" fillId="0" borderId="0" xfId="0" applyFont="1" applyAlignment="1">
      <alignment vertical="center"/>
    </xf>
    <xf numFmtId="0" fontId="45" fillId="0" borderId="10" xfId="0" applyFont="1" applyFill="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58" fontId="46" fillId="0" borderId="12" xfId="0" applyNumberFormat="1" applyFont="1" applyBorder="1" applyAlignment="1">
      <alignment vertical="center"/>
    </xf>
    <xf numFmtId="0" fontId="46" fillId="0" borderId="12" xfId="0" applyFont="1" applyBorder="1" applyAlignment="1">
      <alignment vertical="center" wrapText="1"/>
    </xf>
    <xf numFmtId="38" fontId="46" fillId="0" borderId="12" xfId="48" applyFont="1" applyBorder="1" applyAlignment="1">
      <alignment vertical="center"/>
    </xf>
    <xf numFmtId="9" fontId="46" fillId="0" borderId="12" xfId="42" applyFont="1" applyBorder="1" applyAlignment="1">
      <alignment vertical="center"/>
    </xf>
    <xf numFmtId="0" fontId="46" fillId="0" borderId="12" xfId="0" applyFont="1" applyFill="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wrapText="1"/>
    </xf>
    <xf numFmtId="0" fontId="46" fillId="0" borderId="12" xfId="0" applyFont="1" applyBorder="1" applyAlignment="1">
      <alignment vertical="center"/>
    </xf>
    <xf numFmtId="0" fontId="46" fillId="0" borderId="16" xfId="0" applyFont="1" applyBorder="1" applyAlignment="1">
      <alignment vertical="center" wrapText="1"/>
    </xf>
    <xf numFmtId="58" fontId="46" fillId="0" borderId="15" xfId="0" applyNumberFormat="1" applyFont="1" applyBorder="1" applyAlignment="1">
      <alignment vertical="center"/>
    </xf>
    <xf numFmtId="38" fontId="46" fillId="0" borderId="15" xfId="48" applyFont="1" applyBorder="1" applyAlignment="1">
      <alignment vertical="center"/>
    </xf>
    <xf numFmtId="9" fontId="46" fillId="0" borderId="15" xfId="42" applyFont="1" applyBorder="1" applyAlignment="1">
      <alignment vertical="center"/>
    </xf>
    <xf numFmtId="0" fontId="46" fillId="0" borderId="15"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wrapText="1"/>
    </xf>
    <xf numFmtId="0" fontId="46" fillId="0" borderId="20" xfId="0" applyFont="1" applyBorder="1" applyAlignment="1">
      <alignment vertical="center" wrapText="1"/>
    </xf>
    <xf numFmtId="0" fontId="46" fillId="0" borderId="21" xfId="0" applyFont="1" applyBorder="1" applyAlignment="1">
      <alignment vertical="center"/>
    </xf>
    <xf numFmtId="0" fontId="46" fillId="0" borderId="22" xfId="0" applyFont="1" applyBorder="1" applyAlignment="1">
      <alignment vertical="center"/>
    </xf>
    <xf numFmtId="58" fontId="46" fillId="0" borderId="20" xfId="0" applyNumberFormat="1" applyFont="1" applyBorder="1" applyAlignment="1">
      <alignment vertical="center"/>
    </xf>
    <xf numFmtId="0" fontId="46" fillId="0" borderId="23" xfId="0" applyFont="1" applyBorder="1" applyAlignment="1">
      <alignment vertical="center" wrapText="1"/>
    </xf>
    <xf numFmtId="38" fontId="46" fillId="0" borderId="23" xfId="48" applyFont="1" applyBorder="1" applyAlignment="1">
      <alignment vertical="center"/>
    </xf>
    <xf numFmtId="9" fontId="46" fillId="0" borderId="23" xfId="42" applyFont="1" applyBorder="1" applyAlignment="1">
      <alignment vertical="center"/>
    </xf>
    <xf numFmtId="0" fontId="46" fillId="0" borderId="23" xfId="0" applyFont="1" applyBorder="1" applyAlignment="1">
      <alignment vertical="center"/>
    </xf>
    <xf numFmtId="58" fontId="46" fillId="0" borderId="15" xfId="0" applyNumberFormat="1" applyFont="1" applyBorder="1" applyAlignment="1">
      <alignment vertical="center" wrapText="1"/>
    </xf>
    <xf numFmtId="38" fontId="46" fillId="0" borderId="15" xfId="48" applyFont="1" applyBorder="1" applyAlignment="1">
      <alignment vertical="center" wrapText="1"/>
    </xf>
    <xf numFmtId="0" fontId="46" fillId="0" borderId="17" xfId="0" applyFont="1" applyBorder="1" applyAlignment="1">
      <alignment vertical="center" wrapText="1"/>
    </xf>
    <xf numFmtId="0" fontId="46" fillId="0" borderId="18" xfId="0" applyFont="1" applyBorder="1" applyAlignment="1">
      <alignment vertical="center" wrapText="1"/>
    </xf>
    <xf numFmtId="58" fontId="46" fillId="0" borderId="12" xfId="0" applyNumberFormat="1" applyFont="1" applyBorder="1" applyAlignment="1">
      <alignment horizontal="left" vertical="center"/>
    </xf>
    <xf numFmtId="9" fontId="46" fillId="0" borderId="12" xfId="0" applyNumberFormat="1" applyFont="1" applyBorder="1" applyAlignment="1">
      <alignment vertical="center"/>
    </xf>
    <xf numFmtId="58" fontId="46" fillId="0" borderId="15" xfId="0" applyNumberFormat="1" applyFont="1" applyBorder="1" applyAlignment="1">
      <alignment horizontal="left" vertical="center"/>
    </xf>
    <xf numFmtId="0" fontId="47" fillId="0" borderId="15" xfId="0" applyFont="1" applyBorder="1" applyAlignment="1">
      <alignment vertical="center" wrapText="1"/>
    </xf>
    <xf numFmtId="9" fontId="46" fillId="0" borderId="15" xfId="0" applyNumberFormat="1" applyFont="1" applyBorder="1" applyAlignment="1">
      <alignment vertical="center"/>
    </xf>
    <xf numFmtId="0" fontId="45" fillId="0" borderId="0" xfId="0" applyFont="1" applyBorder="1" applyAlignment="1">
      <alignment vertical="center"/>
    </xf>
    <xf numFmtId="0" fontId="0" fillId="0" borderId="0" xfId="0" applyBorder="1" applyAlignment="1">
      <alignment vertical="center"/>
    </xf>
    <xf numFmtId="0" fontId="46" fillId="0" borderId="20" xfId="0" applyFont="1" applyFill="1" applyBorder="1" applyAlignment="1">
      <alignment horizontal="center" vertical="center" wrapText="1"/>
    </xf>
    <xf numFmtId="9" fontId="46" fillId="0" borderId="15" xfId="0" applyNumberFormat="1" applyFont="1" applyBorder="1" applyAlignment="1">
      <alignment vertical="center" wrapText="1"/>
    </xf>
    <xf numFmtId="0" fontId="46" fillId="0" borderId="24" xfId="0" applyFont="1" applyFill="1" applyBorder="1" applyAlignment="1">
      <alignment vertical="center" wrapText="1" shrinkToFit="1"/>
    </xf>
    <xf numFmtId="0" fontId="5" fillId="0" borderId="15" xfId="66" applyFont="1" applyFill="1" applyBorder="1" applyAlignment="1">
      <alignment vertical="center" wrapText="1"/>
      <protection/>
    </xf>
    <xf numFmtId="176" fontId="5" fillId="0" borderId="15" xfId="66" applyNumberFormat="1" applyFont="1" applyFill="1" applyBorder="1" applyAlignment="1">
      <alignment horizontal="right" vertical="center" wrapText="1"/>
      <protection/>
    </xf>
    <xf numFmtId="177" fontId="6" fillId="0" borderId="15" xfId="0" applyNumberFormat="1" applyFont="1" applyFill="1" applyBorder="1" applyAlignment="1">
      <alignment vertical="center" wrapText="1"/>
    </xf>
    <xf numFmtId="0" fontId="48" fillId="0" borderId="15" xfId="0" applyFont="1" applyFill="1" applyBorder="1" applyAlignment="1">
      <alignment horizontal="left" vertical="center" wrapText="1"/>
    </xf>
    <xf numFmtId="38" fontId="48" fillId="0" borderId="15" xfId="48" applyFont="1" applyFill="1" applyBorder="1" applyAlignment="1">
      <alignment horizontal="right" vertical="center" wrapText="1"/>
    </xf>
    <xf numFmtId="178" fontId="48" fillId="0" borderId="15" xfId="65" applyNumberFormat="1" applyFont="1" applyFill="1" applyBorder="1" applyAlignment="1">
      <alignment horizontal="center" vertical="center" wrapText="1"/>
      <protection/>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46" fillId="0" borderId="16" xfId="0" applyFont="1" applyFill="1" applyBorder="1" applyAlignment="1">
      <alignment vertical="center" wrapText="1" shrinkToFit="1"/>
    </xf>
    <xf numFmtId="0" fontId="48" fillId="0" borderId="15" xfId="0" applyFont="1" applyBorder="1" applyAlignment="1">
      <alignment vertical="center" wrapText="1"/>
    </xf>
    <xf numFmtId="176" fontId="48" fillId="0" borderId="15" xfId="0" applyNumberFormat="1" applyFont="1" applyBorder="1" applyAlignment="1">
      <alignment vertical="center"/>
    </xf>
    <xf numFmtId="0" fontId="45" fillId="33" borderId="15" xfId="0" applyFont="1" applyFill="1" applyBorder="1" applyAlignment="1">
      <alignment vertical="center" wrapText="1"/>
    </xf>
    <xf numFmtId="0" fontId="46" fillId="0" borderId="11" xfId="0" applyFont="1" applyFill="1" applyBorder="1" applyAlignment="1">
      <alignment vertical="center" wrapText="1" shrinkToFit="1"/>
    </xf>
    <xf numFmtId="0" fontId="46" fillId="0" borderId="15" xfId="0" applyFont="1" applyBorder="1" applyAlignment="1">
      <alignment vertical="center" wrapText="1"/>
    </xf>
    <xf numFmtId="176" fontId="46" fillId="0" borderId="15" xfId="0" applyNumberFormat="1" applyFont="1" applyBorder="1" applyAlignment="1">
      <alignment vertical="center"/>
    </xf>
    <xf numFmtId="0" fontId="0" fillId="0" borderId="15" xfId="0" applyBorder="1" applyAlignment="1">
      <alignment vertical="center"/>
    </xf>
    <xf numFmtId="0" fontId="46" fillId="33" borderId="15" xfId="0" applyFont="1" applyFill="1" applyBorder="1" applyAlignment="1">
      <alignment vertical="center" wrapText="1"/>
    </xf>
    <xf numFmtId="38" fontId="48" fillId="0" borderId="15" xfId="48" applyFont="1" applyBorder="1" applyAlignment="1">
      <alignment vertical="center"/>
    </xf>
    <xf numFmtId="0" fontId="46" fillId="0" borderId="15" xfId="0" applyFont="1" applyFill="1" applyBorder="1" applyAlignment="1">
      <alignment vertical="center" wrapText="1" shrinkToFit="1"/>
    </xf>
    <xf numFmtId="176" fontId="46" fillId="0" borderId="15" xfId="0" applyNumberFormat="1" applyFont="1" applyBorder="1" applyAlignment="1">
      <alignment vertical="center"/>
    </xf>
    <xf numFmtId="177" fontId="46" fillId="0" borderId="15" xfId="0" applyNumberFormat="1" applyFont="1" applyFill="1" applyBorder="1" applyAlignment="1">
      <alignment vertical="center" wrapText="1"/>
    </xf>
    <xf numFmtId="177" fontId="46" fillId="0" borderId="15" xfId="0" applyNumberFormat="1" applyFont="1" applyFill="1" applyBorder="1" applyAlignment="1">
      <alignment vertical="center" wrapText="1"/>
    </xf>
    <xf numFmtId="0" fontId="46" fillId="0" borderId="20" xfId="0" applyFont="1" applyBorder="1" applyAlignment="1">
      <alignment vertical="center" wrapText="1"/>
    </xf>
    <xf numFmtId="0" fontId="5" fillId="0" borderId="20" xfId="66" applyFont="1" applyFill="1" applyBorder="1" applyAlignment="1">
      <alignment vertical="center" wrapText="1"/>
      <protection/>
    </xf>
    <xf numFmtId="176" fontId="46" fillId="0" borderId="20" xfId="0" applyNumberFormat="1" applyFont="1" applyBorder="1" applyAlignment="1">
      <alignment vertical="center"/>
    </xf>
    <xf numFmtId="38" fontId="46" fillId="0" borderId="20" xfId="48" applyFont="1" applyBorder="1" applyAlignment="1">
      <alignment vertical="center"/>
    </xf>
    <xf numFmtId="178" fontId="48" fillId="0" borderId="20" xfId="65" applyNumberFormat="1" applyFont="1" applyFill="1" applyBorder="1" applyAlignment="1">
      <alignment horizontal="center" vertical="center" wrapText="1"/>
      <protection/>
    </xf>
    <xf numFmtId="0" fontId="48" fillId="0" borderId="15" xfId="66" applyFont="1" applyFill="1" applyBorder="1" applyAlignment="1">
      <alignment vertical="center" wrapText="1"/>
      <protection/>
    </xf>
    <xf numFmtId="176" fontId="48" fillId="0" borderId="15" xfId="66" applyNumberFormat="1" applyFont="1" applyFill="1" applyBorder="1" applyAlignment="1">
      <alignment horizontal="right" vertical="center" wrapText="1"/>
      <protection/>
    </xf>
    <xf numFmtId="177" fontId="49" fillId="0" borderId="15" xfId="0" applyNumberFormat="1" applyFont="1" applyFill="1" applyBorder="1" applyAlignment="1">
      <alignment vertical="center" wrapText="1"/>
    </xf>
    <xf numFmtId="41" fontId="6" fillId="33" borderId="25" xfId="48" applyNumberFormat="1" applyFont="1" applyFill="1" applyBorder="1" applyAlignment="1">
      <alignment horizontal="right" vertical="center" wrapText="1" shrinkToFit="1"/>
    </xf>
    <xf numFmtId="0" fontId="0" fillId="0" borderId="15" xfId="0" applyBorder="1" applyAlignment="1">
      <alignment horizontal="center" vertical="center"/>
    </xf>
    <xf numFmtId="0" fontId="46" fillId="0" borderId="15" xfId="0" applyFont="1" applyBorder="1" applyAlignment="1">
      <alignment vertical="center"/>
    </xf>
    <xf numFmtId="0" fontId="5" fillId="33" borderId="15" xfId="66" applyFont="1" applyFill="1" applyBorder="1" applyAlignment="1">
      <alignment vertical="center" wrapText="1"/>
      <protection/>
    </xf>
    <xf numFmtId="58" fontId="5" fillId="0" borderId="15" xfId="66" applyNumberFormat="1" applyFont="1" applyFill="1" applyBorder="1" applyAlignment="1">
      <alignment horizontal="right" vertical="center" wrapText="1"/>
      <protection/>
    </xf>
    <xf numFmtId="0" fontId="46" fillId="0" borderId="12" xfId="0" applyFont="1" applyBorder="1" applyAlignment="1">
      <alignment vertical="center" wrapText="1"/>
    </xf>
    <xf numFmtId="178" fontId="48" fillId="0" borderId="12" xfId="48" applyNumberFormat="1" applyFont="1" applyBorder="1" applyAlignment="1">
      <alignment horizontal="center" vertical="center"/>
    </xf>
    <xf numFmtId="0" fontId="48" fillId="0" borderId="12" xfId="0" applyFont="1" applyFill="1" applyBorder="1" applyAlignment="1">
      <alignment vertical="center" wrapText="1"/>
    </xf>
    <xf numFmtId="0" fontId="48" fillId="33" borderId="18" xfId="63" applyNumberFormat="1" applyFont="1" applyFill="1" applyBorder="1" applyAlignment="1">
      <alignment horizontal="left" vertical="center" wrapText="1"/>
      <protection/>
    </xf>
    <xf numFmtId="0" fontId="7" fillId="33" borderId="15" xfId="64" applyFont="1" applyFill="1" applyBorder="1" applyAlignment="1">
      <alignment horizontal="left" vertical="center" wrapText="1"/>
      <protection/>
    </xf>
    <xf numFmtId="177" fontId="48" fillId="33" borderId="15" xfId="50" applyNumberFormat="1" applyFont="1" applyFill="1" applyBorder="1" applyAlignment="1">
      <alignment vertical="center" wrapText="1"/>
    </xf>
    <xf numFmtId="0" fontId="46" fillId="0" borderId="11" xfId="0" applyFont="1" applyFill="1" applyBorder="1" applyAlignment="1">
      <alignment vertical="center" wrapText="1"/>
    </xf>
    <xf numFmtId="176" fontId="46" fillId="0" borderId="12" xfId="0" applyNumberFormat="1" applyFont="1" applyBorder="1" applyAlignment="1">
      <alignment vertical="center"/>
    </xf>
    <xf numFmtId="0" fontId="50" fillId="0" borderId="15" xfId="0" applyFont="1" applyFill="1" applyBorder="1" applyAlignment="1">
      <alignment vertical="center" wrapText="1"/>
    </xf>
    <xf numFmtId="38" fontId="46" fillId="0" borderId="12" xfId="48" applyFont="1" applyBorder="1" applyAlignment="1">
      <alignment vertical="center"/>
    </xf>
    <xf numFmtId="0" fontId="48" fillId="33" borderId="15" xfId="65" applyFont="1" applyFill="1" applyBorder="1" applyAlignment="1">
      <alignment horizontal="center" vertical="center" wrapText="1"/>
      <protection/>
    </xf>
    <xf numFmtId="0" fontId="46" fillId="0" borderId="13" xfId="0" applyFont="1" applyBorder="1" applyAlignment="1">
      <alignment vertical="center"/>
    </xf>
    <xf numFmtId="0" fontId="46" fillId="0" borderId="12" xfId="0" applyFont="1" applyFill="1" applyBorder="1" applyAlignment="1">
      <alignment vertical="center" wrapText="1"/>
    </xf>
    <xf numFmtId="177" fontId="8" fillId="0" borderId="26" xfId="0" applyNumberFormat="1" applyFont="1" applyFill="1" applyBorder="1" applyAlignment="1">
      <alignment vertical="center"/>
    </xf>
    <xf numFmtId="177" fontId="8" fillId="0" borderId="27" xfId="0" applyNumberFormat="1" applyFont="1" applyFill="1" applyBorder="1" applyAlignment="1">
      <alignment vertical="center"/>
    </xf>
    <xf numFmtId="177" fontId="8" fillId="0" borderId="26" xfId="50" applyNumberFormat="1" applyFont="1" applyFill="1" applyBorder="1" applyAlignment="1">
      <alignment vertical="center"/>
    </xf>
    <xf numFmtId="177" fontId="8" fillId="0" borderId="27" xfId="0" applyNumberFormat="1" applyFont="1" applyFill="1" applyBorder="1" applyAlignment="1" quotePrefix="1">
      <alignment vertical="center"/>
    </xf>
    <xf numFmtId="38" fontId="7" fillId="0" borderId="15" xfId="51" applyFont="1" applyFill="1" applyBorder="1" applyAlignment="1">
      <alignment vertical="center" wrapText="1"/>
    </xf>
    <xf numFmtId="179" fontId="46" fillId="0" borderId="15" xfId="0" applyNumberFormat="1" applyFont="1" applyBorder="1" applyAlignment="1">
      <alignment vertical="center"/>
    </xf>
    <xf numFmtId="38" fontId="46" fillId="0" borderId="15" xfId="48" applyFont="1" applyBorder="1" applyAlignment="1">
      <alignment vertical="center"/>
    </xf>
    <xf numFmtId="0" fontId="46" fillId="0" borderId="15" xfId="0" applyFont="1" applyBorder="1" applyAlignment="1">
      <alignment horizontal="center" vertical="center"/>
    </xf>
    <xf numFmtId="0" fontId="36" fillId="0" borderId="14" xfId="0" applyFont="1" applyBorder="1" applyAlignment="1">
      <alignment vertical="center"/>
    </xf>
    <xf numFmtId="0" fontId="51" fillId="0" borderId="28" xfId="66" applyFont="1" applyFill="1" applyBorder="1" applyAlignment="1">
      <alignment horizontal="left" vertical="center" wrapText="1"/>
      <protection/>
    </xf>
    <xf numFmtId="0" fontId="48" fillId="0" borderId="15" xfId="66" applyFont="1" applyFill="1" applyBorder="1" applyAlignment="1">
      <alignment horizontal="left" vertical="center" wrapText="1"/>
      <protection/>
    </xf>
    <xf numFmtId="58" fontId="48" fillId="0" borderId="15" xfId="66" applyNumberFormat="1" applyFont="1" applyFill="1" applyBorder="1" applyAlignment="1">
      <alignment horizontal="center" vertical="center" shrinkToFit="1"/>
      <protection/>
    </xf>
    <xf numFmtId="0" fontId="48" fillId="0" borderId="15" xfId="65" applyFont="1" applyFill="1" applyBorder="1" applyAlignment="1">
      <alignment vertical="center" wrapText="1"/>
      <protection/>
    </xf>
    <xf numFmtId="177" fontId="48" fillId="0" borderId="15" xfId="50" applyNumberFormat="1" applyFont="1" applyFill="1" applyBorder="1" applyAlignment="1">
      <alignment vertical="center" wrapText="1"/>
    </xf>
    <xf numFmtId="178" fontId="48" fillId="0" borderId="15" xfId="50" applyNumberFormat="1" applyFont="1" applyFill="1" applyBorder="1" applyAlignment="1">
      <alignment horizontal="center" vertical="center" wrapText="1"/>
    </xf>
    <xf numFmtId="58" fontId="48" fillId="0" borderId="15" xfId="65" applyNumberFormat="1" applyFont="1" applyFill="1" applyBorder="1" applyAlignment="1">
      <alignment horizontal="center" vertical="center" wrapText="1"/>
      <protection/>
    </xf>
    <xf numFmtId="0" fontId="46" fillId="0" borderId="17" xfId="0" applyFont="1" applyBorder="1" applyAlignment="1">
      <alignment vertical="center"/>
    </xf>
    <xf numFmtId="0" fontId="46" fillId="0" borderId="17" xfId="0" applyFont="1" applyFill="1" applyBorder="1" applyAlignment="1">
      <alignment vertical="center"/>
    </xf>
    <xf numFmtId="0" fontId="51" fillId="0" borderId="0" xfId="66" applyFont="1" applyFill="1" applyBorder="1" applyAlignment="1">
      <alignment horizontal="left" vertical="center" wrapText="1"/>
      <protection/>
    </xf>
    <xf numFmtId="0" fontId="48" fillId="0" borderId="0" xfId="66" applyFont="1" applyFill="1" applyBorder="1" applyAlignment="1">
      <alignment horizontal="left" vertical="center" wrapText="1"/>
      <protection/>
    </xf>
    <xf numFmtId="0" fontId="48" fillId="0" borderId="0" xfId="66" applyFont="1" applyFill="1" applyBorder="1" applyAlignment="1">
      <alignment vertical="center" wrapText="1"/>
      <protection/>
    </xf>
    <xf numFmtId="58" fontId="48" fillId="0" borderId="0" xfId="66" applyNumberFormat="1" applyFont="1" applyFill="1" applyBorder="1" applyAlignment="1">
      <alignment horizontal="center" vertical="center" shrinkToFit="1"/>
      <protection/>
    </xf>
    <xf numFmtId="0" fontId="48" fillId="0" borderId="0" xfId="65" applyFont="1" applyFill="1" applyBorder="1" applyAlignment="1">
      <alignment vertical="center" wrapText="1"/>
      <protection/>
    </xf>
    <xf numFmtId="177" fontId="48" fillId="0" borderId="0" xfId="50" applyNumberFormat="1" applyFont="1" applyFill="1" applyBorder="1" applyAlignment="1">
      <alignment vertical="center" wrapText="1"/>
    </xf>
    <xf numFmtId="178" fontId="48" fillId="0" borderId="0" xfId="50" applyNumberFormat="1" applyFont="1" applyFill="1" applyBorder="1" applyAlignment="1">
      <alignment horizontal="center" vertical="center" wrapText="1"/>
    </xf>
    <xf numFmtId="58" fontId="48" fillId="0" borderId="0" xfId="65" applyNumberFormat="1" applyFont="1" applyFill="1" applyBorder="1" applyAlignment="1">
      <alignment horizontal="center" vertical="center" wrapText="1"/>
      <protection/>
    </xf>
    <xf numFmtId="0" fontId="46" fillId="0" borderId="0" xfId="0" applyFont="1" applyBorder="1" applyAlignment="1">
      <alignment vertical="center"/>
    </xf>
    <xf numFmtId="0" fontId="46" fillId="0" borderId="0" xfId="0" applyFont="1" applyFill="1" applyBorder="1" applyAlignment="1">
      <alignment vertical="center"/>
    </xf>
    <xf numFmtId="0" fontId="36" fillId="0" borderId="0" xfId="0" applyFont="1" applyBorder="1" applyAlignment="1">
      <alignment vertical="center"/>
    </xf>
    <xf numFmtId="0" fontId="46" fillId="0" borderId="11" xfId="0" applyFont="1" applyFill="1" applyBorder="1" applyAlignment="1">
      <alignment vertical="center"/>
    </xf>
    <xf numFmtId="0" fontId="46" fillId="0" borderId="15" xfId="0" applyFont="1" applyBorder="1" applyAlignment="1">
      <alignment vertical="center" wrapText="1"/>
    </xf>
    <xf numFmtId="58" fontId="46" fillId="0" borderId="12" xfId="0" applyNumberFormat="1" applyFont="1" applyFill="1" applyBorder="1" applyAlignment="1">
      <alignment vertical="center"/>
    </xf>
    <xf numFmtId="38" fontId="46" fillId="0" borderId="12" xfId="48" applyFont="1" applyFill="1" applyBorder="1" applyAlignment="1">
      <alignment vertical="center"/>
    </xf>
    <xf numFmtId="0" fontId="46" fillId="0" borderId="13" xfId="0" applyFont="1" applyFill="1" applyBorder="1" applyAlignment="1">
      <alignment vertical="center"/>
    </xf>
    <xf numFmtId="0" fontId="46" fillId="0" borderId="14" xfId="0" applyFont="1" applyFill="1" applyBorder="1" applyAlignment="1">
      <alignment vertical="center"/>
    </xf>
    <xf numFmtId="0" fontId="46" fillId="0" borderId="11" xfId="0" applyFont="1" applyFill="1" applyBorder="1" applyAlignment="1">
      <alignment vertical="center" wrapText="1"/>
    </xf>
    <xf numFmtId="0" fontId="46" fillId="0" borderId="14" xfId="0" applyFont="1" applyFill="1" applyBorder="1" applyAlignment="1">
      <alignment vertical="center"/>
    </xf>
    <xf numFmtId="0" fontId="46" fillId="0" borderId="16" xfId="0" applyFont="1" applyFill="1" applyBorder="1" applyAlignment="1">
      <alignment vertical="center" wrapText="1" shrinkToFit="1"/>
    </xf>
    <xf numFmtId="178" fontId="48" fillId="0" borderId="12" xfId="48" applyNumberFormat="1" applyFont="1" applyFill="1" applyBorder="1" applyAlignment="1">
      <alignment horizontal="center" vertical="center"/>
    </xf>
    <xf numFmtId="0" fontId="48" fillId="0" borderId="15" xfId="65" applyFont="1" applyFill="1" applyBorder="1" applyAlignment="1">
      <alignment horizontal="center" vertical="center" wrapText="1"/>
      <protection/>
    </xf>
    <xf numFmtId="0" fontId="46" fillId="0" borderId="12" xfId="0" applyFont="1" applyFill="1" applyBorder="1" applyAlignment="1">
      <alignment vertical="center" wrapText="1"/>
    </xf>
    <xf numFmtId="0" fontId="0" fillId="0" borderId="15" xfId="0" applyBorder="1" applyAlignment="1">
      <alignment vertical="center" wrapText="1"/>
    </xf>
    <xf numFmtId="38" fontId="0" fillId="0" borderId="15" xfId="48" applyFont="1" applyBorder="1" applyAlignment="1">
      <alignment vertical="center"/>
    </xf>
    <xf numFmtId="9" fontId="0" fillId="0" borderId="15" xfId="0" applyNumberFormat="1" applyBorder="1" applyAlignment="1">
      <alignment vertical="center"/>
    </xf>
    <xf numFmtId="176" fontId="46" fillId="0" borderId="15" xfId="0" applyNumberFormat="1" applyFont="1" applyBorder="1" applyAlignment="1">
      <alignment vertical="center"/>
    </xf>
    <xf numFmtId="38" fontId="46" fillId="0" borderId="15" xfId="48" applyFont="1" applyBorder="1" applyAlignment="1">
      <alignment vertical="center"/>
    </xf>
    <xf numFmtId="0" fontId="46" fillId="0" borderId="15" xfId="0" applyFont="1" applyBorder="1" applyAlignment="1">
      <alignment horizontal="center" vertical="center"/>
    </xf>
    <xf numFmtId="0" fontId="46" fillId="0" borderId="15" xfId="0" applyFont="1" applyBorder="1" applyAlignment="1">
      <alignment vertical="center"/>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5" fillId="0" borderId="24" xfId="0" applyFont="1" applyBorder="1" applyAlignment="1">
      <alignment horizontal="center" vertical="center" wrapText="1"/>
    </xf>
    <xf numFmtId="0" fontId="45" fillId="0" borderId="36" xfId="0" applyFont="1" applyBorder="1" applyAlignment="1">
      <alignment horizontal="center" vertical="center" wrapText="1"/>
    </xf>
    <xf numFmtId="176" fontId="0" fillId="0" borderId="15" xfId="0" applyNumberFormat="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標準_調査票２（国交省）"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704850" cy="276225"/>
    <xdr:sp>
      <xdr:nvSpPr>
        <xdr:cNvPr id="1" name="テキスト ボックス 1"/>
        <xdr:cNvSpPr txBox="1">
          <a:spLocks noChangeArrowheads="1"/>
        </xdr:cNvSpPr>
      </xdr:nvSpPr>
      <xdr:spPr>
        <a:xfrm>
          <a:off x="10668000"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1"/>
  <sheetViews>
    <sheetView tabSelected="1" view="pageBreakPreview" zoomScale="115" zoomScaleSheetLayoutView="115" zoomScalePageLayoutView="0" workbookViewId="0" topLeftCell="A119">
      <selection activeCell="D119" sqref="D119"/>
    </sheetView>
  </sheetViews>
  <sheetFormatPr defaultColWidth="9.140625" defaultRowHeight="15"/>
  <cols>
    <col min="2" max="4" width="14.00390625" style="0" customWidth="1"/>
    <col min="5" max="5" width="15.421875" style="0" customWidth="1"/>
    <col min="6" max="6" width="12.421875" style="0" customWidth="1"/>
    <col min="7" max="8" width="14.00390625" style="0" customWidth="1"/>
    <col min="9" max="9" width="7.421875" style="0" customWidth="1"/>
    <col min="10" max="10" width="10.8515625" style="0" customWidth="1"/>
    <col min="11" max="13" width="11.57421875" style="0" customWidth="1"/>
    <col min="14" max="14" width="8.8515625" style="0" customWidth="1"/>
  </cols>
  <sheetData>
    <row r="1" spans="2:14" ht="31.5" customHeight="1">
      <c r="B1" s="149" t="s">
        <v>0</v>
      </c>
      <c r="C1" s="150"/>
      <c r="D1" s="150"/>
      <c r="E1" s="150"/>
      <c r="F1" s="150"/>
      <c r="G1" s="150"/>
      <c r="H1" s="150"/>
      <c r="I1" s="150"/>
      <c r="J1" s="150"/>
      <c r="K1" s="150"/>
      <c r="L1" s="150"/>
      <c r="M1" s="150"/>
      <c r="N1" s="150"/>
    </row>
    <row r="2" ht="14.25" thickBot="1"/>
    <row r="3" spans="2:14" ht="67.5" customHeight="1">
      <c r="B3" s="151" t="s">
        <v>1</v>
      </c>
      <c r="C3" s="140" t="s">
        <v>2</v>
      </c>
      <c r="D3" s="140" t="s">
        <v>3</v>
      </c>
      <c r="E3" s="140" t="s">
        <v>4</v>
      </c>
      <c r="F3" s="140" t="s">
        <v>5</v>
      </c>
      <c r="G3" s="140" t="s">
        <v>6</v>
      </c>
      <c r="H3" s="140" t="s">
        <v>7</v>
      </c>
      <c r="I3" s="140" t="s">
        <v>8</v>
      </c>
      <c r="J3" s="142" t="s">
        <v>9</v>
      </c>
      <c r="K3" s="144" t="s">
        <v>10</v>
      </c>
      <c r="L3" s="145"/>
      <c r="M3" s="146"/>
      <c r="N3" s="147" t="s">
        <v>11</v>
      </c>
    </row>
    <row r="4" spans="2:14" ht="29.25" customHeight="1" thickBot="1">
      <c r="B4" s="152"/>
      <c r="C4" s="141"/>
      <c r="D4" s="141"/>
      <c r="E4" s="141"/>
      <c r="F4" s="141"/>
      <c r="G4" s="141"/>
      <c r="H4" s="141"/>
      <c r="I4" s="141"/>
      <c r="J4" s="143"/>
      <c r="K4" s="1" t="s">
        <v>12</v>
      </c>
      <c r="L4" s="1" t="s">
        <v>13</v>
      </c>
      <c r="M4" s="1" t="s">
        <v>14</v>
      </c>
      <c r="N4" s="148"/>
    </row>
    <row r="5" spans="2:14" ht="61.5" customHeight="1">
      <c r="B5" s="2" t="s">
        <v>15</v>
      </c>
      <c r="C5" s="3" t="s">
        <v>16</v>
      </c>
      <c r="D5" s="4">
        <v>41415</v>
      </c>
      <c r="E5" s="5" t="s">
        <v>17</v>
      </c>
      <c r="F5" s="3" t="s">
        <v>18</v>
      </c>
      <c r="G5" s="6">
        <v>1696000</v>
      </c>
      <c r="H5" s="6">
        <v>1696000</v>
      </c>
      <c r="I5" s="7">
        <v>1</v>
      </c>
      <c r="J5" s="8">
        <v>0</v>
      </c>
      <c r="K5" s="9" t="s">
        <v>19</v>
      </c>
      <c r="L5" s="9" t="s">
        <v>20</v>
      </c>
      <c r="M5" s="9">
        <v>1</v>
      </c>
      <c r="N5" s="10"/>
    </row>
    <row r="6" spans="2:14" ht="61.5" customHeight="1">
      <c r="B6" s="2" t="s">
        <v>21</v>
      </c>
      <c r="C6" s="3" t="s">
        <v>16</v>
      </c>
      <c r="D6" s="4">
        <v>41365</v>
      </c>
      <c r="E6" s="11" t="s">
        <v>22</v>
      </c>
      <c r="F6" s="3" t="s">
        <v>18</v>
      </c>
      <c r="G6" s="6">
        <v>240192000</v>
      </c>
      <c r="H6" s="6">
        <v>240192000</v>
      </c>
      <c r="I6" s="7">
        <v>1</v>
      </c>
      <c r="J6" s="12">
        <v>1</v>
      </c>
      <c r="K6" s="9" t="s">
        <v>23</v>
      </c>
      <c r="L6" s="9" t="s">
        <v>20</v>
      </c>
      <c r="M6" s="9">
        <v>1</v>
      </c>
      <c r="N6" s="10"/>
    </row>
    <row r="7" spans="2:14" ht="61.5" customHeight="1">
      <c r="B7" s="2" t="s">
        <v>24</v>
      </c>
      <c r="C7" s="3" t="s">
        <v>16</v>
      </c>
      <c r="D7" s="4">
        <v>41365</v>
      </c>
      <c r="E7" s="11" t="s">
        <v>22</v>
      </c>
      <c r="F7" s="3" t="s">
        <v>18</v>
      </c>
      <c r="G7" s="6">
        <v>32278814</v>
      </c>
      <c r="H7" s="6">
        <v>32278814</v>
      </c>
      <c r="I7" s="7">
        <v>1</v>
      </c>
      <c r="J7" s="12">
        <v>1</v>
      </c>
      <c r="K7" s="9" t="s">
        <v>23</v>
      </c>
      <c r="L7" s="9" t="s">
        <v>20</v>
      </c>
      <c r="M7" s="9">
        <v>1</v>
      </c>
      <c r="N7" s="10"/>
    </row>
    <row r="8" spans="2:14" ht="61.5" customHeight="1">
      <c r="B8" s="2" t="s">
        <v>25</v>
      </c>
      <c r="C8" s="3" t="s">
        <v>16</v>
      </c>
      <c r="D8" s="4">
        <v>41365</v>
      </c>
      <c r="E8" s="11" t="s">
        <v>26</v>
      </c>
      <c r="F8" s="3" t="s">
        <v>27</v>
      </c>
      <c r="G8" s="6">
        <v>38267260</v>
      </c>
      <c r="H8" s="6">
        <v>38267260</v>
      </c>
      <c r="I8" s="7">
        <v>1</v>
      </c>
      <c r="J8" s="12">
        <v>0</v>
      </c>
      <c r="K8" s="9"/>
      <c r="L8" s="9"/>
      <c r="M8" s="9"/>
      <c r="N8" s="10"/>
    </row>
    <row r="9" spans="2:14" ht="61.5" customHeight="1">
      <c r="B9" s="2" t="s">
        <v>28</v>
      </c>
      <c r="C9" s="3" t="s">
        <v>16</v>
      </c>
      <c r="D9" s="4">
        <v>41365</v>
      </c>
      <c r="E9" s="3" t="s">
        <v>29</v>
      </c>
      <c r="F9" s="3" t="s">
        <v>18</v>
      </c>
      <c r="G9" s="6">
        <v>68548000</v>
      </c>
      <c r="H9" s="6">
        <v>68548000</v>
      </c>
      <c r="I9" s="7">
        <v>1</v>
      </c>
      <c r="J9" s="12">
        <v>0</v>
      </c>
      <c r="K9" s="9"/>
      <c r="L9" s="9"/>
      <c r="M9" s="9"/>
      <c r="N9" s="10"/>
    </row>
    <row r="10" spans="2:14" ht="61.5" customHeight="1">
      <c r="B10" s="13" t="s">
        <v>30</v>
      </c>
      <c r="C10" s="11" t="s">
        <v>16</v>
      </c>
      <c r="D10" s="14">
        <v>41365</v>
      </c>
      <c r="E10" s="11" t="s">
        <v>31</v>
      </c>
      <c r="F10" s="3" t="s">
        <v>18</v>
      </c>
      <c r="G10" s="15">
        <v>47067000</v>
      </c>
      <c r="H10" s="15">
        <v>47067000</v>
      </c>
      <c r="I10" s="16">
        <v>1</v>
      </c>
      <c r="J10" s="17">
        <v>0</v>
      </c>
      <c r="K10" s="9"/>
      <c r="L10" s="9"/>
      <c r="M10" s="18"/>
      <c r="N10" s="19"/>
    </row>
    <row r="11" spans="2:14" ht="61.5" customHeight="1">
      <c r="B11" s="13" t="s">
        <v>32</v>
      </c>
      <c r="C11" s="11" t="s">
        <v>16</v>
      </c>
      <c r="D11" s="14">
        <v>41365</v>
      </c>
      <c r="E11" s="11" t="s">
        <v>22</v>
      </c>
      <c r="F11" s="3" t="s">
        <v>18</v>
      </c>
      <c r="G11" s="15">
        <v>112287000</v>
      </c>
      <c r="H11" s="15">
        <v>112287000</v>
      </c>
      <c r="I11" s="16">
        <v>1</v>
      </c>
      <c r="J11" s="17">
        <v>1</v>
      </c>
      <c r="K11" s="9" t="s">
        <v>23</v>
      </c>
      <c r="L11" s="9" t="s">
        <v>20</v>
      </c>
      <c r="M11" s="18">
        <v>1</v>
      </c>
      <c r="N11" s="19"/>
    </row>
    <row r="12" spans="2:14" ht="61.5" customHeight="1">
      <c r="B12" s="20" t="s">
        <v>33</v>
      </c>
      <c r="C12" s="21" t="s">
        <v>16</v>
      </c>
      <c r="D12" s="14">
        <v>41365</v>
      </c>
      <c r="E12" s="21" t="s">
        <v>34</v>
      </c>
      <c r="F12" s="11" t="s">
        <v>18</v>
      </c>
      <c r="G12" s="15">
        <v>47014000</v>
      </c>
      <c r="H12" s="15">
        <v>47014000</v>
      </c>
      <c r="I12" s="16">
        <v>1</v>
      </c>
      <c r="J12" s="17">
        <v>0</v>
      </c>
      <c r="K12" s="17"/>
      <c r="L12" s="17"/>
      <c r="M12" s="22"/>
      <c r="N12" s="23"/>
    </row>
    <row r="13" spans="2:14" ht="61.5" customHeight="1">
      <c r="B13" s="20" t="s">
        <v>35</v>
      </c>
      <c r="C13" s="21" t="s">
        <v>16</v>
      </c>
      <c r="D13" s="14">
        <v>41365</v>
      </c>
      <c r="E13" s="21" t="s">
        <v>36</v>
      </c>
      <c r="F13" s="11" t="s">
        <v>18</v>
      </c>
      <c r="G13" s="15">
        <v>50383000</v>
      </c>
      <c r="H13" s="15">
        <v>50383000</v>
      </c>
      <c r="I13" s="16">
        <v>1</v>
      </c>
      <c r="J13" s="17">
        <v>0</v>
      </c>
      <c r="K13" s="17" t="s">
        <v>23</v>
      </c>
      <c r="L13" s="17" t="s">
        <v>20</v>
      </c>
      <c r="M13" s="22">
        <v>1</v>
      </c>
      <c r="N13" s="23"/>
    </row>
    <row r="14" spans="2:14" ht="61.5" customHeight="1">
      <c r="B14" s="20" t="s">
        <v>37</v>
      </c>
      <c r="C14" s="21" t="s">
        <v>16</v>
      </c>
      <c r="D14" s="14">
        <v>41365</v>
      </c>
      <c r="E14" s="21" t="s">
        <v>38</v>
      </c>
      <c r="F14" s="11" t="s">
        <v>18</v>
      </c>
      <c r="G14" s="15">
        <v>47521000</v>
      </c>
      <c r="H14" s="15">
        <v>47521000</v>
      </c>
      <c r="I14" s="16">
        <v>1</v>
      </c>
      <c r="J14" s="17">
        <v>0</v>
      </c>
      <c r="K14" s="17"/>
      <c r="L14" s="17"/>
      <c r="M14" s="22"/>
      <c r="N14" s="23"/>
    </row>
    <row r="15" spans="2:14" ht="61.5" customHeight="1">
      <c r="B15" s="20" t="s">
        <v>39</v>
      </c>
      <c r="C15" s="21" t="s">
        <v>16</v>
      </c>
      <c r="D15" s="24">
        <v>41365</v>
      </c>
      <c r="E15" s="21" t="s">
        <v>40</v>
      </c>
      <c r="F15" s="25" t="s">
        <v>18</v>
      </c>
      <c r="G15" s="26">
        <v>47521000</v>
      </c>
      <c r="H15" s="26">
        <v>47521000</v>
      </c>
      <c r="I15" s="27">
        <v>1</v>
      </c>
      <c r="J15" s="28">
        <v>0</v>
      </c>
      <c r="K15" s="28"/>
      <c r="L15" s="28"/>
      <c r="M15" s="22"/>
      <c r="N15" s="23"/>
    </row>
    <row r="16" spans="2:14" ht="61.5" customHeight="1">
      <c r="B16" s="13" t="s">
        <v>41</v>
      </c>
      <c r="C16" s="11" t="s">
        <v>42</v>
      </c>
      <c r="D16" s="29">
        <v>41419</v>
      </c>
      <c r="E16" s="11" t="s">
        <v>43</v>
      </c>
      <c r="F16" s="40" t="s">
        <v>44</v>
      </c>
      <c r="G16" s="30">
        <v>4485432</v>
      </c>
      <c r="H16" s="30">
        <v>4482450</v>
      </c>
      <c r="I16" s="41">
        <v>0.99</v>
      </c>
      <c r="J16" s="11">
        <v>1</v>
      </c>
      <c r="K16" s="31" t="s">
        <v>23</v>
      </c>
      <c r="L16" s="31" t="s">
        <v>20</v>
      </c>
      <c r="M16" s="31">
        <v>1</v>
      </c>
      <c r="N16" s="32"/>
    </row>
    <row r="17" spans="2:14" ht="166.5" customHeight="1">
      <c r="B17" s="2" t="s">
        <v>45</v>
      </c>
      <c r="C17" s="3" t="s">
        <v>46</v>
      </c>
      <c r="D17" s="33">
        <v>41425</v>
      </c>
      <c r="E17" s="3" t="s">
        <v>47</v>
      </c>
      <c r="F17" s="36" t="s">
        <v>48</v>
      </c>
      <c r="G17" s="6">
        <v>4248580</v>
      </c>
      <c r="H17" s="6">
        <v>4248580</v>
      </c>
      <c r="I17" s="34">
        <v>1</v>
      </c>
      <c r="J17" s="12">
        <v>1</v>
      </c>
      <c r="K17" s="9"/>
      <c r="L17" s="9"/>
      <c r="M17" s="9"/>
      <c r="N17" s="10"/>
    </row>
    <row r="18" spans="2:14" ht="166.5" customHeight="1" thickBot="1">
      <c r="B18" s="13" t="s">
        <v>45</v>
      </c>
      <c r="C18" s="3" t="s">
        <v>46</v>
      </c>
      <c r="D18" s="35">
        <v>41425</v>
      </c>
      <c r="E18" s="11" t="s">
        <v>49</v>
      </c>
      <c r="F18" s="36" t="s">
        <v>50</v>
      </c>
      <c r="G18" s="15">
        <v>4333780</v>
      </c>
      <c r="H18" s="15">
        <v>4333780</v>
      </c>
      <c r="I18" s="37">
        <v>1</v>
      </c>
      <c r="J18" s="17">
        <v>1</v>
      </c>
      <c r="K18" s="9" t="s">
        <v>51</v>
      </c>
      <c r="L18" s="9" t="s">
        <v>20</v>
      </c>
      <c r="M18" s="18"/>
      <c r="N18" s="19"/>
    </row>
    <row r="19" spans="2:14" ht="61.5" customHeight="1">
      <c r="B19" s="42" t="s">
        <v>56</v>
      </c>
      <c r="C19" s="43" t="s">
        <v>57</v>
      </c>
      <c r="D19" s="44">
        <v>41365</v>
      </c>
      <c r="E19" s="45" t="s">
        <v>58</v>
      </c>
      <c r="F19" s="46" t="s">
        <v>59</v>
      </c>
      <c r="G19" s="47">
        <v>2520000</v>
      </c>
      <c r="H19" s="47">
        <v>2520000</v>
      </c>
      <c r="I19" s="48">
        <f>H19/G19</f>
        <v>1</v>
      </c>
      <c r="J19" s="49"/>
      <c r="K19" s="50"/>
      <c r="L19" s="50"/>
      <c r="M19" s="50"/>
      <c r="N19" s="51"/>
    </row>
    <row r="20" spans="2:14" ht="61.5" customHeight="1">
      <c r="B20" s="52" t="s">
        <v>60</v>
      </c>
      <c r="C20" s="43" t="s">
        <v>61</v>
      </c>
      <c r="D20" s="44">
        <v>41365</v>
      </c>
      <c r="E20" s="45" t="s">
        <v>62</v>
      </c>
      <c r="F20" s="46" t="s">
        <v>59</v>
      </c>
      <c r="G20" s="47">
        <v>1512000</v>
      </c>
      <c r="H20" s="47">
        <v>1512000</v>
      </c>
      <c r="I20" s="48">
        <f aca="true" t="shared" si="0" ref="I20:I34">H20/G20</f>
        <v>1</v>
      </c>
      <c r="J20" s="49"/>
      <c r="K20" s="50"/>
      <c r="L20" s="50"/>
      <c r="M20" s="50"/>
      <c r="N20" s="51"/>
    </row>
    <row r="21" spans="2:14" ht="61.5" customHeight="1">
      <c r="B21" s="52" t="s">
        <v>63</v>
      </c>
      <c r="C21" s="43" t="s">
        <v>64</v>
      </c>
      <c r="D21" s="44">
        <v>41365</v>
      </c>
      <c r="E21" s="45" t="s">
        <v>65</v>
      </c>
      <c r="F21" s="46" t="s">
        <v>66</v>
      </c>
      <c r="G21" s="47">
        <v>15922000</v>
      </c>
      <c r="H21" s="47">
        <v>15897000</v>
      </c>
      <c r="I21" s="48">
        <f t="shared" si="0"/>
        <v>0.9984298454967969</v>
      </c>
      <c r="J21" s="49"/>
      <c r="K21" s="50"/>
      <c r="L21" s="50"/>
      <c r="M21" s="50"/>
      <c r="N21" s="51"/>
    </row>
    <row r="22" spans="2:14" ht="61.5" customHeight="1">
      <c r="B22" s="52" t="s">
        <v>67</v>
      </c>
      <c r="C22" s="43" t="s">
        <v>68</v>
      </c>
      <c r="D22" s="44">
        <v>41365</v>
      </c>
      <c r="E22" s="45" t="s">
        <v>69</v>
      </c>
      <c r="F22" s="46" t="s">
        <v>66</v>
      </c>
      <c r="G22" s="47">
        <v>27274590</v>
      </c>
      <c r="H22" s="47">
        <v>27274590</v>
      </c>
      <c r="I22" s="48">
        <f t="shared" si="0"/>
        <v>1</v>
      </c>
      <c r="J22" s="49"/>
      <c r="K22" s="50"/>
      <c r="L22" s="50"/>
      <c r="M22" s="50"/>
      <c r="N22" s="51"/>
    </row>
    <row r="23" spans="2:14" ht="61.5" customHeight="1">
      <c r="B23" s="52" t="s">
        <v>70</v>
      </c>
      <c r="C23" s="43" t="s">
        <v>68</v>
      </c>
      <c r="D23" s="44">
        <v>41365</v>
      </c>
      <c r="E23" s="45" t="s">
        <v>71</v>
      </c>
      <c r="F23" s="46" t="s">
        <v>66</v>
      </c>
      <c r="G23" s="47">
        <v>144916000</v>
      </c>
      <c r="H23" s="47">
        <v>144900000</v>
      </c>
      <c r="I23" s="48">
        <f t="shared" si="0"/>
        <v>0.9998895912114605</v>
      </c>
      <c r="J23" s="49"/>
      <c r="K23" s="50"/>
      <c r="L23" s="50"/>
      <c r="M23" s="50"/>
      <c r="N23" s="51"/>
    </row>
    <row r="24" spans="2:14" ht="61.5" customHeight="1">
      <c r="B24" s="52" t="s">
        <v>72</v>
      </c>
      <c r="C24" s="43" t="s">
        <v>73</v>
      </c>
      <c r="D24" s="44">
        <v>41365</v>
      </c>
      <c r="E24" s="45" t="s">
        <v>74</v>
      </c>
      <c r="F24" s="46" t="s">
        <v>59</v>
      </c>
      <c r="G24" s="47">
        <v>2772000</v>
      </c>
      <c r="H24" s="47">
        <v>2772000</v>
      </c>
      <c r="I24" s="48">
        <f t="shared" si="0"/>
        <v>1</v>
      </c>
      <c r="J24" s="49"/>
      <c r="K24" s="50"/>
      <c r="L24" s="50"/>
      <c r="M24" s="50"/>
      <c r="N24" s="51"/>
    </row>
    <row r="25" spans="2:14" ht="61.5" customHeight="1">
      <c r="B25" s="52" t="s">
        <v>75</v>
      </c>
      <c r="C25" s="43" t="s">
        <v>76</v>
      </c>
      <c r="D25" s="44">
        <v>41365</v>
      </c>
      <c r="E25" s="45" t="s">
        <v>74</v>
      </c>
      <c r="F25" s="46" t="s">
        <v>59</v>
      </c>
      <c r="G25" s="47">
        <v>7203000</v>
      </c>
      <c r="H25" s="47">
        <v>7203000</v>
      </c>
      <c r="I25" s="48">
        <f t="shared" si="0"/>
        <v>1</v>
      </c>
      <c r="J25" s="49"/>
      <c r="K25" s="50"/>
      <c r="L25" s="50"/>
      <c r="M25" s="50"/>
      <c r="N25" s="51"/>
    </row>
    <row r="26" spans="2:14" ht="61.5" customHeight="1">
      <c r="B26" s="52" t="s">
        <v>77</v>
      </c>
      <c r="C26" s="43" t="s">
        <v>61</v>
      </c>
      <c r="D26" s="44">
        <v>41365</v>
      </c>
      <c r="E26" s="45" t="s">
        <v>69</v>
      </c>
      <c r="F26" s="46" t="s">
        <v>59</v>
      </c>
      <c r="G26" s="47">
        <v>38760142</v>
      </c>
      <c r="H26" s="47">
        <v>38447590</v>
      </c>
      <c r="I26" s="48">
        <f t="shared" si="0"/>
        <v>0.9919362524523259</v>
      </c>
      <c r="J26" s="49"/>
      <c r="K26" s="50"/>
      <c r="L26" s="50"/>
      <c r="M26" s="50"/>
      <c r="N26" s="51"/>
    </row>
    <row r="27" spans="2:14" ht="61.5" customHeight="1">
      <c r="B27" s="52" t="s">
        <v>78</v>
      </c>
      <c r="C27" s="43" t="s">
        <v>79</v>
      </c>
      <c r="D27" s="44">
        <v>41376</v>
      </c>
      <c r="E27" s="45" t="s">
        <v>80</v>
      </c>
      <c r="F27" s="46" t="s">
        <v>59</v>
      </c>
      <c r="G27" s="47">
        <v>10713604</v>
      </c>
      <c r="H27" s="47">
        <v>9693600</v>
      </c>
      <c r="I27" s="48">
        <f t="shared" si="0"/>
        <v>0.9047935689988168</v>
      </c>
      <c r="J27" s="49"/>
      <c r="K27" s="50"/>
      <c r="L27" s="50"/>
      <c r="M27" s="50"/>
      <c r="N27" s="51"/>
    </row>
    <row r="28" spans="2:14" ht="61.5" customHeight="1">
      <c r="B28" s="53" t="s">
        <v>81</v>
      </c>
      <c r="C28" s="53" t="s">
        <v>82</v>
      </c>
      <c r="D28" s="54">
        <v>41365</v>
      </c>
      <c r="E28" s="53" t="s">
        <v>83</v>
      </c>
      <c r="F28" s="55" t="s">
        <v>84</v>
      </c>
      <c r="G28" s="47">
        <v>5439295</v>
      </c>
      <c r="H28" s="47">
        <v>5392054</v>
      </c>
      <c r="I28" s="48">
        <f t="shared" si="0"/>
        <v>0.9913148670921508</v>
      </c>
      <c r="J28" s="49"/>
      <c r="K28" s="50"/>
      <c r="L28" s="50"/>
      <c r="M28" s="50"/>
      <c r="N28" s="51"/>
    </row>
    <row r="29" spans="2:14" ht="61.5" customHeight="1">
      <c r="B29" s="52" t="s">
        <v>85</v>
      </c>
      <c r="C29" s="53" t="s">
        <v>82</v>
      </c>
      <c r="D29" s="54">
        <v>41365</v>
      </c>
      <c r="E29" s="45" t="s">
        <v>86</v>
      </c>
      <c r="F29" s="46" t="s">
        <v>59</v>
      </c>
      <c r="G29" s="47">
        <v>7192500</v>
      </c>
      <c r="H29" s="47">
        <v>7192500</v>
      </c>
      <c r="I29" s="48">
        <f t="shared" si="0"/>
        <v>1</v>
      </c>
      <c r="J29" s="49"/>
      <c r="K29" s="50"/>
      <c r="L29" s="50"/>
      <c r="M29" s="50"/>
      <c r="N29" s="51"/>
    </row>
    <row r="30" spans="2:14" ht="61.5" customHeight="1">
      <c r="B30" s="52" t="s">
        <v>87</v>
      </c>
      <c r="C30" s="53" t="s">
        <v>88</v>
      </c>
      <c r="D30" s="54">
        <v>41365</v>
      </c>
      <c r="E30" s="45" t="s">
        <v>89</v>
      </c>
      <c r="F30" s="46" t="s">
        <v>59</v>
      </c>
      <c r="G30" s="47">
        <v>12626250</v>
      </c>
      <c r="H30" s="47">
        <v>12626250</v>
      </c>
      <c r="I30" s="48">
        <f t="shared" si="0"/>
        <v>1</v>
      </c>
      <c r="J30" s="49"/>
      <c r="K30" s="50"/>
      <c r="L30" s="50"/>
      <c r="M30" s="50"/>
      <c r="N30" s="51"/>
    </row>
    <row r="31" spans="2:14" ht="61.5" customHeight="1">
      <c r="B31" s="56" t="s">
        <v>90</v>
      </c>
      <c r="C31" s="53" t="s">
        <v>91</v>
      </c>
      <c r="D31" s="54">
        <v>41369</v>
      </c>
      <c r="E31" s="45" t="s">
        <v>92</v>
      </c>
      <c r="F31" s="46" t="s">
        <v>93</v>
      </c>
      <c r="G31" s="47">
        <v>78079000</v>
      </c>
      <c r="H31" s="47">
        <v>78079000</v>
      </c>
      <c r="I31" s="48">
        <f t="shared" si="0"/>
        <v>1</v>
      </c>
      <c r="J31" s="49"/>
      <c r="K31" s="50"/>
      <c r="L31" s="50"/>
      <c r="M31" s="50"/>
      <c r="N31" s="51"/>
    </row>
    <row r="32" spans="2:14" ht="61.5" customHeight="1">
      <c r="B32" s="56" t="s">
        <v>94</v>
      </c>
      <c r="C32" s="53" t="s">
        <v>95</v>
      </c>
      <c r="D32" s="54">
        <v>41365</v>
      </c>
      <c r="E32" s="45" t="s">
        <v>96</v>
      </c>
      <c r="F32" s="46" t="s">
        <v>84</v>
      </c>
      <c r="G32" s="47">
        <v>370050000</v>
      </c>
      <c r="H32" s="47">
        <v>369600000</v>
      </c>
      <c r="I32" s="48">
        <f t="shared" si="0"/>
        <v>0.9987839481151196</v>
      </c>
      <c r="J32" s="49"/>
      <c r="K32" s="50"/>
      <c r="L32" s="50"/>
      <c r="M32" s="50"/>
      <c r="N32" s="51"/>
    </row>
    <row r="33" spans="2:14" ht="61.5" customHeight="1">
      <c r="B33" s="56" t="s">
        <v>97</v>
      </c>
      <c r="C33" s="53" t="s">
        <v>95</v>
      </c>
      <c r="D33" s="54">
        <v>41365</v>
      </c>
      <c r="E33" s="45" t="s">
        <v>98</v>
      </c>
      <c r="F33" s="46" t="s">
        <v>84</v>
      </c>
      <c r="G33" s="47">
        <v>10319692</v>
      </c>
      <c r="H33" s="47">
        <v>10290000</v>
      </c>
      <c r="I33" s="48">
        <f t="shared" si="0"/>
        <v>0.9971227823466049</v>
      </c>
      <c r="J33" s="49"/>
      <c r="K33" s="50"/>
      <c r="L33" s="50"/>
      <c r="M33" s="50"/>
      <c r="N33" s="51"/>
    </row>
    <row r="34" spans="2:14" ht="61.5" customHeight="1">
      <c r="B34" s="56" t="s">
        <v>99</v>
      </c>
      <c r="C34" s="53" t="s">
        <v>95</v>
      </c>
      <c r="D34" s="54">
        <v>41379</v>
      </c>
      <c r="E34" s="45" t="s">
        <v>100</v>
      </c>
      <c r="F34" s="46" t="s">
        <v>84</v>
      </c>
      <c r="G34" s="47">
        <v>2887882</v>
      </c>
      <c r="H34" s="47">
        <v>2840250</v>
      </c>
      <c r="I34" s="48">
        <f t="shared" si="0"/>
        <v>0.9835062512942011</v>
      </c>
      <c r="J34" s="49"/>
      <c r="K34" s="50"/>
      <c r="L34" s="50"/>
      <c r="M34" s="50"/>
      <c r="N34" s="51"/>
    </row>
    <row r="35" spans="2:14" ht="61.5" customHeight="1">
      <c r="B35" s="57" t="s">
        <v>101</v>
      </c>
      <c r="C35" s="57" t="s">
        <v>88</v>
      </c>
      <c r="D35" s="58">
        <v>41365</v>
      </c>
      <c r="E35" s="57" t="s">
        <v>102</v>
      </c>
      <c r="F35" s="57" t="s">
        <v>103</v>
      </c>
      <c r="G35" s="17" t="s">
        <v>104</v>
      </c>
      <c r="H35" s="17" t="s">
        <v>104</v>
      </c>
      <c r="I35" s="17" t="s">
        <v>104</v>
      </c>
      <c r="J35" s="59"/>
      <c r="K35" s="59"/>
      <c r="L35" s="59"/>
      <c r="M35" s="59"/>
      <c r="N35" s="59" t="s">
        <v>105</v>
      </c>
    </row>
    <row r="36" spans="2:14" ht="61.5" customHeight="1">
      <c r="B36" s="57" t="s">
        <v>101</v>
      </c>
      <c r="C36" s="57" t="s">
        <v>88</v>
      </c>
      <c r="D36" s="58">
        <v>41365</v>
      </c>
      <c r="E36" s="57" t="s">
        <v>106</v>
      </c>
      <c r="F36" s="57" t="s">
        <v>107</v>
      </c>
      <c r="G36" s="17" t="s">
        <v>104</v>
      </c>
      <c r="H36" s="17" t="s">
        <v>104</v>
      </c>
      <c r="I36" s="17" t="s">
        <v>104</v>
      </c>
      <c r="J36" s="59"/>
      <c r="K36" s="59"/>
      <c r="L36" s="59"/>
      <c r="M36" s="59"/>
      <c r="N36" s="59" t="s">
        <v>105</v>
      </c>
    </row>
    <row r="37" spans="2:14" ht="61.5" customHeight="1">
      <c r="B37" s="57" t="s">
        <v>101</v>
      </c>
      <c r="C37" s="57" t="s">
        <v>88</v>
      </c>
      <c r="D37" s="58">
        <v>41365</v>
      </c>
      <c r="E37" s="57" t="s">
        <v>108</v>
      </c>
      <c r="F37" s="57" t="s">
        <v>107</v>
      </c>
      <c r="G37" s="17" t="s">
        <v>104</v>
      </c>
      <c r="H37" s="17" t="s">
        <v>104</v>
      </c>
      <c r="I37" s="17" t="s">
        <v>104</v>
      </c>
      <c r="J37" s="59"/>
      <c r="K37" s="59"/>
      <c r="L37" s="59"/>
      <c r="M37" s="59"/>
      <c r="N37" s="59" t="s">
        <v>105</v>
      </c>
    </row>
    <row r="38" spans="2:14" ht="61.5" customHeight="1">
      <c r="B38" s="57" t="s">
        <v>101</v>
      </c>
      <c r="C38" s="57" t="s">
        <v>88</v>
      </c>
      <c r="D38" s="58">
        <v>41365</v>
      </c>
      <c r="E38" s="57" t="s">
        <v>109</v>
      </c>
      <c r="F38" s="57" t="s">
        <v>107</v>
      </c>
      <c r="G38" s="17" t="s">
        <v>104</v>
      </c>
      <c r="H38" s="17" t="s">
        <v>104</v>
      </c>
      <c r="I38" s="17" t="s">
        <v>104</v>
      </c>
      <c r="J38" s="59"/>
      <c r="K38" s="59"/>
      <c r="L38" s="59"/>
      <c r="M38" s="59"/>
      <c r="N38" s="59" t="s">
        <v>105</v>
      </c>
    </row>
    <row r="39" spans="2:14" ht="61.5" customHeight="1">
      <c r="B39" s="57" t="s">
        <v>101</v>
      </c>
      <c r="C39" s="57" t="s">
        <v>88</v>
      </c>
      <c r="D39" s="58">
        <v>41365</v>
      </c>
      <c r="E39" s="57" t="s">
        <v>110</v>
      </c>
      <c r="F39" s="57" t="s">
        <v>107</v>
      </c>
      <c r="G39" s="17" t="s">
        <v>104</v>
      </c>
      <c r="H39" s="17" t="s">
        <v>104</v>
      </c>
      <c r="I39" s="17" t="s">
        <v>104</v>
      </c>
      <c r="J39" s="59"/>
      <c r="K39" s="59"/>
      <c r="L39" s="59"/>
      <c r="M39" s="59"/>
      <c r="N39" s="59" t="s">
        <v>105</v>
      </c>
    </row>
    <row r="40" spans="2:14" ht="61.5" customHeight="1">
      <c r="B40" s="57" t="s">
        <v>111</v>
      </c>
      <c r="C40" s="57" t="s">
        <v>112</v>
      </c>
      <c r="D40" s="58">
        <v>41365</v>
      </c>
      <c r="E40" s="57" t="s">
        <v>113</v>
      </c>
      <c r="F40" s="57" t="s">
        <v>114</v>
      </c>
      <c r="G40" s="17" t="s">
        <v>104</v>
      </c>
      <c r="H40" s="17" t="s">
        <v>104</v>
      </c>
      <c r="I40" s="17" t="s">
        <v>104</v>
      </c>
      <c r="J40" s="59"/>
      <c r="K40" s="59"/>
      <c r="L40" s="59"/>
      <c r="M40" s="59"/>
      <c r="N40" s="59" t="s">
        <v>105</v>
      </c>
    </row>
    <row r="41" spans="2:14" ht="61.5" customHeight="1">
      <c r="B41" s="57" t="s">
        <v>115</v>
      </c>
      <c r="C41" s="57" t="s">
        <v>88</v>
      </c>
      <c r="D41" s="58">
        <v>41365</v>
      </c>
      <c r="E41" s="57" t="s">
        <v>116</v>
      </c>
      <c r="F41" s="57" t="s">
        <v>117</v>
      </c>
      <c r="G41" s="17" t="s">
        <v>104</v>
      </c>
      <c r="H41" s="17" t="s">
        <v>104</v>
      </c>
      <c r="I41" s="17" t="s">
        <v>104</v>
      </c>
      <c r="J41" s="59"/>
      <c r="K41" s="59"/>
      <c r="L41" s="59"/>
      <c r="M41" s="59"/>
      <c r="N41" s="59" t="s">
        <v>105</v>
      </c>
    </row>
    <row r="42" spans="2:14" ht="61.5" customHeight="1">
      <c r="B42" s="57" t="s">
        <v>118</v>
      </c>
      <c r="C42" s="11" t="s">
        <v>119</v>
      </c>
      <c r="D42" s="58">
        <v>41365</v>
      </c>
      <c r="E42" s="11" t="s">
        <v>120</v>
      </c>
      <c r="F42" s="11" t="s">
        <v>121</v>
      </c>
      <c r="G42" s="15">
        <v>25573800</v>
      </c>
      <c r="H42" s="15">
        <v>25573800</v>
      </c>
      <c r="I42" s="48">
        <f>H42/G42</f>
        <v>1</v>
      </c>
      <c r="J42" s="59"/>
      <c r="K42" s="59"/>
      <c r="L42" s="59"/>
      <c r="M42" s="59"/>
      <c r="N42" s="59"/>
    </row>
    <row r="43" spans="2:14" ht="61.5" customHeight="1">
      <c r="B43" s="53" t="s">
        <v>122</v>
      </c>
      <c r="C43" s="53" t="s">
        <v>123</v>
      </c>
      <c r="D43" s="54">
        <v>41365</v>
      </c>
      <c r="E43" s="53" t="s">
        <v>124</v>
      </c>
      <c r="F43" s="60" t="s">
        <v>84</v>
      </c>
      <c r="G43" s="61">
        <v>20572336</v>
      </c>
      <c r="H43" s="61">
        <v>20572336</v>
      </c>
      <c r="I43" s="48">
        <f aca="true" t="shared" si="1" ref="I43:I61">H43/G43</f>
        <v>1</v>
      </c>
      <c r="J43" s="59"/>
      <c r="K43" s="59"/>
      <c r="L43" s="59"/>
      <c r="M43" s="59"/>
      <c r="N43" s="59"/>
    </row>
    <row r="44" spans="2:14" ht="61.5" customHeight="1">
      <c r="B44" s="62" t="s">
        <v>125</v>
      </c>
      <c r="C44" s="43" t="s">
        <v>126</v>
      </c>
      <c r="D44" s="63">
        <v>41365</v>
      </c>
      <c r="E44" s="64" t="s">
        <v>127</v>
      </c>
      <c r="F44" s="57" t="s">
        <v>128</v>
      </c>
      <c r="G44" s="57" t="s">
        <v>129</v>
      </c>
      <c r="H44" s="57" t="s">
        <v>129</v>
      </c>
      <c r="I44" s="48" t="e">
        <f t="shared" si="1"/>
        <v>#VALUE!</v>
      </c>
      <c r="J44" s="59"/>
      <c r="K44" s="59"/>
      <c r="L44" s="59"/>
      <c r="M44" s="59"/>
      <c r="N44" s="59" t="s">
        <v>105</v>
      </c>
    </row>
    <row r="45" spans="2:14" ht="61.5" customHeight="1">
      <c r="B45" s="62" t="s">
        <v>125</v>
      </c>
      <c r="C45" s="43" t="s">
        <v>126</v>
      </c>
      <c r="D45" s="63">
        <v>41365</v>
      </c>
      <c r="E45" s="65" t="s">
        <v>130</v>
      </c>
      <c r="F45" s="57" t="s">
        <v>128</v>
      </c>
      <c r="G45" s="57" t="s">
        <v>129</v>
      </c>
      <c r="H45" s="57" t="s">
        <v>129</v>
      </c>
      <c r="I45" s="48" t="e">
        <f t="shared" si="1"/>
        <v>#VALUE!</v>
      </c>
      <c r="J45" s="59"/>
      <c r="K45" s="59"/>
      <c r="L45" s="59"/>
      <c r="M45" s="59"/>
      <c r="N45" s="59" t="s">
        <v>105</v>
      </c>
    </row>
    <row r="46" spans="2:14" ht="61.5" customHeight="1">
      <c r="B46" s="66" t="s">
        <v>131</v>
      </c>
      <c r="C46" s="67" t="s">
        <v>132</v>
      </c>
      <c r="D46" s="68">
        <v>41376</v>
      </c>
      <c r="E46" s="66" t="s">
        <v>133</v>
      </c>
      <c r="F46" s="66" t="s">
        <v>134</v>
      </c>
      <c r="G46" s="69">
        <v>100000000</v>
      </c>
      <c r="H46" s="69">
        <v>99994179</v>
      </c>
      <c r="I46" s="70">
        <f t="shared" si="1"/>
        <v>0.99994179</v>
      </c>
      <c r="J46" s="59"/>
      <c r="K46" s="59"/>
      <c r="L46" s="59"/>
      <c r="M46" s="59"/>
      <c r="N46" s="59"/>
    </row>
    <row r="47" spans="2:14" ht="61.5" customHeight="1">
      <c r="B47" s="52" t="s">
        <v>135</v>
      </c>
      <c r="C47" s="71" t="s">
        <v>136</v>
      </c>
      <c r="D47" s="72">
        <v>41365</v>
      </c>
      <c r="E47" s="73" t="s">
        <v>137</v>
      </c>
      <c r="F47" s="46" t="s">
        <v>138</v>
      </c>
      <c r="G47" s="47">
        <v>42247800</v>
      </c>
      <c r="H47" s="47">
        <v>42247800</v>
      </c>
      <c r="I47" s="48">
        <f t="shared" si="1"/>
        <v>1</v>
      </c>
      <c r="J47" s="59"/>
      <c r="K47" s="59"/>
      <c r="L47" s="59"/>
      <c r="M47" s="59"/>
      <c r="N47" s="59"/>
    </row>
    <row r="48" spans="2:14" ht="61.5" customHeight="1">
      <c r="B48" s="52" t="s">
        <v>139</v>
      </c>
      <c r="C48" s="71" t="s">
        <v>140</v>
      </c>
      <c r="D48" s="72">
        <v>41365</v>
      </c>
      <c r="E48" s="73" t="s">
        <v>141</v>
      </c>
      <c r="F48" s="46" t="s">
        <v>59</v>
      </c>
      <c r="G48" s="47">
        <v>570651964</v>
      </c>
      <c r="H48" s="47">
        <v>565330500</v>
      </c>
      <c r="I48" s="48">
        <f t="shared" si="1"/>
        <v>0.9906747644173534</v>
      </c>
      <c r="J48" s="59"/>
      <c r="K48" s="46"/>
      <c r="L48" s="46"/>
      <c r="M48" s="59"/>
      <c r="N48" s="59"/>
    </row>
    <row r="49" spans="2:14" ht="61.5" customHeight="1">
      <c r="B49" s="52" t="s">
        <v>142</v>
      </c>
      <c r="C49" s="71" t="s">
        <v>136</v>
      </c>
      <c r="D49" s="72">
        <v>41365</v>
      </c>
      <c r="E49" s="73" t="s">
        <v>143</v>
      </c>
      <c r="F49" s="46" t="s">
        <v>59</v>
      </c>
      <c r="G49" s="47">
        <v>47665889</v>
      </c>
      <c r="H49" s="47">
        <v>47484208</v>
      </c>
      <c r="I49" s="48">
        <f t="shared" si="1"/>
        <v>0.996188448305244</v>
      </c>
      <c r="J49" s="59"/>
      <c r="K49" s="59"/>
      <c r="L49" s="59"/>
      <c r="M49" s="59"/>
      <c r="N49" s="59"/>
    </row>
    <row r="50" spans="2:14" ht="61.5" customHeight="1">
      <c r="B50" s="52" t="s">
        <v>144</v>
      </c>
      <c r="C50" s="71" t="s">
        <v>136</v>
      </c>
      <c r="D50" s="72">
        <v>41365</v>
      </c>
      <c r="E50" s="73" t="s">
        <v>145</v>
      </c>
      <c r="F50" s="46" t="s">
        <v>59</v>
      </c>
      <c r="G50" s="47">
        <v>41050196</v>
      </c>
      <c r="H50" s="47">
        <v>39363753</v>
      </c>
      <c r="I50" s="48">
        <f t="shared" si="1"/>
        <v>0.958917540856565</v>
      </c>
      <c r="J50" s="59"/>
      <c r="K50" s="46" t="s">
        <v>51</v>
      </c>
      <c r="L50" s="46" t="s">
        <v>20</v>
      </c>
      <c r="M50" s="59"/>
      <c r="N50" s="59"/>
    </row>
    <row r="51" spans="2:14" ht="61.5" customHeight="1">
      <c r="B51" s="52" t="s">
        <v>146</v>
      </c>
      <c r="C51" s="71" t="s">
        <v>147</v>
      </c>
      <c r="D51" s="72">
        <v>41365</v>
      </c>
      <c r="E51" s="73" t="s">
        <v>148</v>
      </c>
      <c r="F51" s="46" t="s">
        <v>138</v>
      </c>
      <c r="G51" s="47">
        <v>69644600</v>
      </c>
      <c r="H51" s="47">
        <v>69553260</v>
      </c>
      <c r="I51" s="48">
        <f t="shared" si="1"/>
        <v>0.9986884841035774</v>
      </c>
      <c r="J51" s="59"/>
      <c r="K51" s="59"/>
      <c r="L51" s="59"/>
      <c r="M51" s="59"/>
      <c r="N51" s="59"/>
    </row>
    <row r="52" spans="2:14" ht="61.5" customHeight="1">
      <c r="B52" s="52" t="s">
        <v>149</v>
      </c>
      <c r="C52" s="71" t="s">
        <v>136</v>
      </c>
      <c r="D52" s="72">
        <v>41365</v>
      </c>
      <c r="E52" s="73" t="s">
        <v>143</v>
      </c>
      <c r="F52" s="46" t="s">
        <v>59</v>
      </c>
      <c r="G52" s="47">
        <v>4463210</v>
      </c>
      <c r="H52" s="47">
        <v>4179360</v>
      </c>
      <c r="I52" s="48">
        <f t="shared" si="1"/>
        <v>0.9364022754923026</v>
      </c>
      <c r="J52" s="59"/>
      <c r="K52" s="59"/>
      <c r="L52" s="59"/>
      <c r="M52" s="59"/>
      <c r="N52" s="59"/>
    </row>
    <row r="53" spans="2:14" ht="61.5" customHeight="1">
      <c r="B53" s="52" t="s">
        <v>149</v>
      </c>
      <c r="C53" s="71" t="s">
        <v>136</v>
      </c>
      <c r="D53" s="72">
        <v>41383</v>
      </c>
      <c r="E53" s="73" t="s">
        <v>145</v>
      </c>
      <c r="F53" s="46" t="s">
        <v>59</v>
      </c>
      <c r="G53" s="47">
        <v>4853205</v>
      </c>
      <c r="H53" s="47">
        <v>4819500</v>
      </c>
      <c r="I53" s="48">
        <f t="shared" si="1"/>
        <v>0.9930551048224833</v>
      </c>
      <c r="J53" s="59"/>
      <c r="K53" s="46" t="s">
        <v>51</v>
      </c>
      <c r="L53" s="46" t="s">
        <v>20</v>
      </c>
      <c r="M53" s="59"/>
      <c r="N53" s="59"/>
    </row>
    <row r="54" spans="2:14" ht="61.5" customHeight="1">
      <c r="B54" s="52" t="s">
        <v>150</v>
      </c>
      <c r="C54" s="71" t="s">
        <v>151</v>
      </c>
      <c r="D54" s="72">
        <v>41365</v>
      </c>
      <c r="E54" s="73" t="s">
        <v>152</v>
      </c>
      <c r="F54" s="46" t="s">
        <v>138</v>
      </c>
      <c r="G54" s="47">
        <v>4022550</v>
      </c>
      <c r="H54" s="47">
        <v>4021500</v>
      </c>
      <c r="I54" s="48">
        <f t="shared" si="1"/>
        <v>0.9997389715478987</v>
      </c>
      <c r="J54" s="59"/>
      <c r="K54" s="59"/>
      <c r="L54" s="59"/>
      <c r="M54" s="59"/>
      <c r="N54" s="59"/>
    </row>
    <row r="55" spans="2:14" ht="61.5" customHeight="1">
      <c r="B55" s="52" t="s">
        <v>153</v>
      </c>
      <c r="C55" s="71" t="s">
        <v>136</v>
      </c>
      <c r="D55" s="72">
        <v>41365</v>
      </c>
      <c r="E55" s="73" t="s">
        <v>154</v>
      </c>
      <c r="F55" s="46" t="s">
        <v>59</v>
      </c>
      <c r="G55" s="47">
        <v>4560150</v>
      </c>
      <c r="H55" s="47">
        <v>4560150</v>
      </c>
      <c r="I55" s="48">
        <f t="shared" si="1"/>
        <v>1</v>
      </c>
      <c r="J55" s="59"/>
      <c r="K55" s="59"/>
      <c r="L55" s="59"/>
      <c r="M55" s="59"/>
      <c r="N55" s="59"/>
    </row>
    <row r="56" spans="2:14" ht="61.5" customHeight="1">
      <c r="B56" s="52" t="s">
        <v>155</v>
      </c>
      <c r="C56" s="71" t="s">
        <v>140</v>
      </c>
      <c r="D56" s="72">
        <v>41365</v>
      </c>
      <c r="E56" s="73" t="s">
        <v>156</v>
      </c>
      <c r="F56" s="46" t="s">
        <v>59</v>
      </c>
      <c r="G56" s="47">
        <v>3500000</v>
      </c>
      <c r="H56" s="47">
        <v>3500000</v>
      </c>
      <c r="I56" s="48">
        <f t="shared" si="1"/>
        <v>1</v>
      </c>
      <c r="J56" s="59"/>
      <c r="K56" s="59"/>
      <c r="L56" s="59"/>
      <c r="M56" s="59"/>
      <c r="N56" s="59"/>
    </row>
    <row r="57" spans="2:14" ht="61.5" customHeight="1">
      <c r="B57" s="52" t="s">
        <v>157</v>
      </c>
      <c r="C57" s="71" t="s">
        <v>158</v>
      </c>
      <c r="D57" s="72">
        <v>41365</v>
      </c>
      <c r="E57" s="73" t="s">
        <v>159</v>
      </c>
      <c r="F57" s="46" t="s">
        <v>59</v>
      </c>
      <c r="G57" s="47">
        <v>3150000</v>
      </c>
      <c r="H57" s="47">
        <v>3150000</v>
      </c>
      <c r="I57" s="48">
        <f t="shared" si="1"/>
        <v>1</v>
      </c>
      <c r="J57" s="59"/>
      <c r="K57" s="59"/>
      <c r="L57" s="59"/>
      <c r="M57" s="59"/>
      <c r="N57" s="59"/>
    </row>
    <row r="58" spans="2:14" ht="61.5" customHeight="1">
      <c r="B58" s="52" t="s">
        <v>160</v>
      </c>
      <c r="C58" s="71" t="s">
        <v>158</v>
      </c>
      <c r="D58" s="72">
        <v>41365</v>
      </c>
      <c r="E58" s="73" t="s">
        <v>141</v>
      </c>
      <c r="F58" s="46" t="s">
        <v>59</v>
      </c>
      <c r="G58" s="47">
        <v>260760150</v>
      </c>
      <c r="H58" s="47">
        <v>258633900</v>
      </c>
      <c r="I58" s="48">
        <f t="shared" si="1"/>
        <v>0.9918459549896715</v>
      </c>
      <c r="J58" s="59"/>
      <c r="K58" s="59"/>
      <c r="L58" s="59"/>
      <c r="M58" s="59"/>
      <c r="N58" s="59"/>
    </row>
    <row r="59" spans="2:14" ht="61.5" customHeight="1">
      <c r="B59" s="52" t="s">
        <v>161</v>
      </c>
      <c r="C59" s="71" t="s">
        <v>162</v>
      </c>
      <c r="D59" s="72">
        <v>41365</v>
      </c>
      <c r="E59" s="73" t="s">
        <v>141</v>
      </c>
      <c r="F59" s="46" t="s">
        <v>59</v>
      </c>
      <c r="G59" s="47">
        <v>12658483</v>
      </c>
      <c r="H59" s="47">
        <v>10059903</v>
      </c>
      <c r="I59" s="48">
        <f t="shared" si="1"/>
        <v>0.79471631790318</v>
      </c>
      <c r="J59" s="59"/>
      <c r="K59" s="59"/>
      <c r="L59" s="59"/>
      <c r="M59" s="59"/>
      <c r="N59" s="59"/>
    </row>
    <row r="60" spans="2:14" ht="61.5" customHeight="1">
      <c r="B60" s="52" t="s">
        <v>163</v>
      </c>
      <c r="C60" s="71" t="s">
        <v>151</v>
      </c>
      <c r="D60" s="72">
        <v>41365</v>
      </c>
      <c r="E60" s="73" t="s">
        <v>141</v>
      </c>
      <c r="F60" s="46" t="s">
        <v>59</v>
      </c>
      <c r="G60" s="47">
        <v>3860955</v>
      </c>
      <c r="H60" s="47">
        <v>3860955</v>
      </c>
      <c r="I60" s="48">
        <f t="shared" si="1"/>
        <v>1</v>
      </c>
      <c r="J60" s="59"/>
      <c r="K60" s="59"/>
      <c r="L60" s="59"/>
      <c r="M60" s="59"/>
      <c r="N60" s="59"/>
    </row>
    <row r="61" spans="2:14" ht="61.5" customHeight="1">
      <c r="B61" s="52" t="s">
        <v>164</v>
      </c>
      <c r="C61" s="71" t="s">
        <v>165</v>
      </c>
      <c r="D61" s="72">
        <v>41365</v>
      </c>
      <c r="E61" s="73" t="s">
        <v>166</v>
      </c>
      <c r="F61" s="46" t="s">
        <v>59</v>
      </c>
      <c r="G61" s="47">
        <v>2320895</v>
      </c>
      <c r="H61" s="47">
        <v>2312257</v>
      </c>
      <c r="I61" s="48">
        <f t="shared" si="1"/>
        <v>0.9962781599339909</v>
      </c>
      <c r="J61" s="59"/>
      <c r="K61" s="59"/>
      <c r="L61" s="59"/>
      <c r="M61" s="59"/>
      <c r="N61" s="59"/>
    </row>
    <row r="62" spans="2:14" ht="61.5" customHeight="1">
      <c r="B62" s="52" t="s">
        <v>167</v>
      </c>
      <c r="C62" s="71" t="s">
        <v>165</v>
      </c>
      <c r="D62" s="72">
        <v>41365</v>
      </c>
      <c r="E62" s="73" t="s">
        <v>166</v>
      </c>
      <c r="F62" s="46" t="s">
        <v>59</v>
      </c>
      <c r="G62" s="47">
        <v>57910749</v>
      </c>
      <c r="H62" s="47">
        <v>57910749</v>
      </c>
      <c r="I62" s="48" t="s">
        <v>168</v>
      </c>
      <c r="J62" s="59"/>
      <c r="K62" s="59"/>
      <c r="L62" s="59"/>
      <c r="M62" s="59"/>
      <c r="N62" s="45"/>
    </row>
    <row r="63" spans="2:14" ht="61.5" customHeight="1" thickBot="1">
      <c r="B63" s="52" t="s">
        <v>169</v>
      </c>
      <c r="C63" s="71" t="s">
        <v>170</v>
      </c>
      <c r="D63" s="72">
        <v>41365</v>
      </c>
      <c r="E63" s="73" t="s">
        <v>171</v>
      </c>
      <c r="F63" s="46" t="s">
        <v>59</v>
      </c>
      <c r="G63" s="74" t="s">
        <v>172</v>
      </c>
      <c r="H63" s="47" t="s">
        <v>168</v>
      </c>
      <c r="I63" s="75" t="s">
        <v>168</v>
      </c>
      <c r="J63" s="59"/>
      <c r="K63" s="59"/>
      <c r="L63" s="59"/>
      <c r="M63" s="59"/>
      <c r="N63" s="76" t="s">
        <v>105</v>
      </c>
    </row>
    <row r="64" spans="2:14" ht="61.5" customHeight="1">
      <c r="B64" s="42" t="s">
        <v>173</v>
      </c>
      <c r="C64" s="77" t="s">
        <v>174</v>
      </c>
      <c r="D64" s="78">
        <v>41365</v>
      </c>
      <c r="E64" s="79" t="s">
        <v>175</v>
      </c>
      <c r="F64" s="46" t="s">
        <v>176</v>
      </c>
      <c r="G64" s="47">
        <v>2433623</v>
      </c>
      <c r="H64" s="47">
        <v>2111550</v>
      </c>
      <c r="I64" s="80">
        <f>H64/G64</f>
        <v>0.8676569871339973</v>
      </c>
      <c r="J64" s="49"/>
      <c r="K64" s="50"/>
      <c r="L64" s="50"/>
      <c r="M64" s="50"/>
      <c r="N64" s="51"/>
    </row>
    <row r="65" spans="2:14" ht="61.5" customHeight="1">
      <c r="B65" s="52" t="s">
        <v>177</v>
      </c>
      <c r="C65" s="77" t="s">
        <v>178</v>
      </c>
      <c r="D65" s="78">
        <v>41365</v>
      </c>
      <c r="E65" s="79" t="s">
        <v>175</v>
      </c>
      <c r="F65" s="46" t="s">
        <v>176</v>
      </c>
      <c r="G65" s="47">
        <v>2355839</v>
      </c>
      <c r="H65" s="47">
        <v>2332050</v>
      </c>
      <c r="I65" s="80">
        <f>H65/G65</f>
        <v>0.9899021113072668</v>
      </c>
      <c r="J65" s="49"/>
      <c r="K65" s="50"/>
      <c r="L65" s="50"/>
      <c r="M65" s="50"/>
      <c r="N65" s="51"/>
    </row>
    <row r="66" spans="2:14" ht="61.5" customHeight="1">
      <c r="B66" s="52" t="s">
        <v>179</v>
      </c>
      <c r="C66" s="77" t="s">
        <v>180</v>
      </c>
      <c r="D66" s="78">
        <v>41382</v>
      </c>
      <c r="E66" s="81" t="s">
        <v>181</v>
      </c>
      <c r="F66" s="46" t="s">
        <v>176</v>
      </c>
      <c r="G66" s="47">
        <v>2406875</v>
      </c>
      <c r="H66" s="47">
        <v>2193551</v>
      </c>
      <c r="I66" s="80">
        <f>H66/G66</f>
        <v>0.9113688911970916</v>
      </c>
      <c r="J66" s="49"/>
      <c r="K66" s="50"/>
      <c r="L66" s="50"/>
      <c r="M66" s="50"/>
      <c r="N66" s="51"/>
    </row>
    <row r="67" spans="2:14" ht="61.5" customHeight="1">
      <c r="B67" s="52" t="s">
        <v>182</v>
      </c>
      <c r="C67" s="77" t="s">
        <v>180</v>
      </c>
      <c r="D67" s="78">
        <v>41365</v>
      </c>
      <c r="E67" s="45" t="s">
        <v>183</v>
      </c>
      <c r="F67" s="46" t="s">
        <v>184</v>
      </c>
      <c r="G67" s="47" t="s">
        <v>185</v>
      </c>
      <c r="H67" s="47" t="s">
        <v>186</v>
      </c>
      <c r="I67" s="48" t="s">
        <v>187</v>
      </c>
      <c r="J67" s="49"/>
      <c r="K67" s="50"/>
      <c r="L67" s="50"/>
      <c r="M67" s="50"/>
      <c r="N67" s="82" t="s">
        <v>188</v>
      </c>
    </row>
    <row r="68" spans="2:14" ht="61.5" customHeight="1">
      <c r="B68" s="52" t="s">
        <v>189</v>
      </c>
      <c r="C68" s="77" t="s">
        <v>190</v>
      </c>
      <c r="D68" s="78">
        <v>41365</v>
      </c>
      <c r="E68" s="45" t="s">
        <v>183</v>
      </c>
      <c r="F68" s="46" t="s">
        <v>184</v>
      </c>
      <c r="G68" s="47" t="s">
        <v>191</v>
      </c>
      <c r="H68" s="47" t="s">
        <v>192</v>
      </c>
      <c r="I68" s="48" t="s">
        <v>187</v>
      </c>
      <c r="J68" s="49"/>
      <c r="K68" s="50"/>
      <c r="L68" s="50"/>
      <c r="M68" s="50"/>
      <c r="N68" s="82" t="s">
        <v>193</v>
      </c>
    </row>
    <row r="69" spans="2:14" ht="61.5" customHeight="1">
      <c r="B69" s="52" t="s">
        <v>194</v>
      </c>
      <c r="C69" s="77" t="s">
        <v>195</v>
      </c>
      <c r="D69" s="78">
        <v>41365</v>
      </c>
      <c r="E69" s="83" t="s">
        <v>196</v>
      </c>
      <c r="F69" s="46" t="s">
        <v>184</v>
      </c>
      <c r="G69" s="84" t="s">
        <v>197</v>
      </c>
      <c r="H69" s="84" t="s">
        <v>197</v>
      </c>
      <c r="I69" s="48" t="s">
        <v>187</v>
      </c>
      <c r="J69" s="49"/>
      <c r="K69" s="50"/>
      <c r="L69" s="50"/>
      <c r="M69" s="50"/>
      <c r="N69" s="82" t="s">
        <v>198</v>
      </c>
    </row>
    <row r="70" spans="2:14" ht="61.5" customHeight="1">
      <c r="B70" s="52" t="s">
        <v>199</v>
      </c>
      <c r="C70" s="77" t="s">
        <v>195</v>
      </c>
      <c r="D70" s="78">
        <v>41365</v>
      </c>
      <c r="E70" s="83" t="s">
        <v>196</v>
      </c>
      <c r="F70" s="46" t="s">
        <v>184</v>
      </c>
      <c r="G70" s="84" t="s">
        <v>200</v>
      </c>
      <c r="H70" s="84" t="s">
        <v>200</v>
      </c>
      <c r="I70" s="48" t="s">
        <v>187</v>
      </c>
      <c r="J70" s="49"/>
      <c r="K70" s="50"/>
      <c r="L70" s="50"/>
      <c r="M70" s="50"/>
      <c r="N70" s="82" t="s">
        <v>201</v>
      </c>
    </row>
    <row r="71" spans="2:14" ht="61.5" customHeight="1">
      <c r="B71" s="52" t="s">
        <v>202</v>
      </c>
      <c r="C71" s="77" t="s">
        <v>195</v>
      </c>
      <c r="D71" s="78">
        <v>41365</v>
      </c>
      <c r="E71" s="83" t="s">
        <v>203</v>
      </c>
      <c r="F71" s="46" t="s">
        <v>184</v>
      </c>
      <c r="G71" s="47">
        <v>11347740</v>
      </c>
      <c r="H71" s="47">
        <v>11162832</v>
      </c>
      <c r="I71" s="80">
        <f aca="true" t="shared" si="2" ref="I71:I92">H71/G71</f>
        <v>0.9837053016724034</v>
      </c>
      <c r="J71" s="49"/>
      <c r="K71" s="50"/>
      <c r="L71" s="50"/>
      <c r="M71" s="50"/>
      <c r="N71" s="51"/>
    </row>
    <row r="72" spans="2:14" ht="61.5" customHeight="1">
      <c r="B72" s="85" t="s">
        <v>204</v>
      </c>
      <c r="C72" s="77" t="s">
        <v>205</v>
      </c>
      <c r="D72" s="86">
        <v>41365</v>
      </c>
      <c r="E72" s="79" t="s">
        <v>206</v>
      </c>
      <c r="F72" s="87" t="s">
        <v>207</v>
      </c>
      <c r="G72" s="88" t="s">
        <v>208</v>
      </c>
      <c r="H72" s="88" t="s">
        <v>209</v>
      </c>
      <c r="I72" s="89" t="s">
        <v>210</v>
      </c>
      <c r="J72" s="89" t="s">
        <v>210</v>
      </c>
      <c r="K72" s="90"/>
      <c r="L72" s="90"/>
      <c r="M72" s="90"/>
      <c r="N72" s="82" t="s">
        <v>211</v>
      </c>
    </row>
    <row r="73" spans="2:14" ht="61.5" customHeight="1">
      <c r="B73" s="52" t="s">
        <v>212</v>
      </c>
      <c r="C73" s="77" t="s">
        <v>205</v>
      </c>
      <c r="D73" s="78">
        <v>41365</v>
      </c>
      <c r="E73" s="45" t="s">
        <v>213</v>
      </c>
      <c r="F73" s="87" t="s">
        <v>207</v>
      </c>
      <c r="G73" s="47">
        <v>2140774</v>
      </c>
      <c r="H73" s="47">
        <v>2045736</v>
      </c>
      <c r="I73" s="80">
        <f t="shared" si="2"/>
        <v>0.9556057762285977</v>
      </c>
      <c r="J73" s="89" t="s">
        <v>210</v>
      </c>
      <c r="K73" s="50"/>
      <c r="L73" s="50"/>
      <c r="M73" s="50"/>
      <c r="N73" s="51"/>
    </row>
    <row r="74" spans="2:14" ht="61.5" customHeight="1">
      <c r="B74" s="52" t="s">
        <v>214</v>
      </c>
      <c r="C74" s="43" t="s">
        <v>215</v>
      </c>
      <c r="D74" s="78">
        <v>41372</v>
      </c>
      <c r="E74" s="79" t="s">
        <v>175</v>
      </c>
      <c r="F74" s="87" t="s">
        <v>207</v>
      </c>
      <c r="G74" s="47">
        <v>2415023</v>
      </c>
      <c r="H74" s="47">
        <v>2352000</v>
      </c>
      <c r="I74" s="80">
        <f t="shared" si="2"/>
        <v>0.9739037682042779</v>
      </c>
      <c r="J74" s="89" t="s">
        <v>210</v>
      </c>
      <c r="K74" s="50"/>
      <c r="L74" s="50"/>
      <c r="M74" s="50"/>
      <c r="N74" s="51"/>
    </row>
    <row r="75" spans="2:14" ht="61.5" customHeight="1">
      <c r="B75" s="52" t="s">
        <v>216</v>
      </c>
      <c r="C75" s="43" t="s">
        <v>178</v>
      </c>
      <c r="D75" s="78">
        <v>41402</v>
      </c>
      <c r="E75" s="45" t="s">
        <v>217</v>
      </c>
      <c r="F75" s="87" t="s">
        <v>207</v>
      </c>
      <c r="G75" s="47">
        <v>1723923</v>
      </c>
      <c r="H75" s="47">
        <v>1119796</v>
      </c>
      <c r="I75" s="80">
        <f t="shared" si="2"/>
        <v>0.6495626544805075</v>
      </c>
      <c r="J75" s="89" t="s">
        <v>210</v>
      </c>
      <c r="K75" s="50"/>
      <c r="L75" s="50"/>
      <c r="M75" s="50"/>
      <c r="N75" s="51"/>
    </row>
    <row r="76" spans="2:14" ht="61.5" customHeight="1">
      <c r="B76" s="52" t="s">
        <v>218</v>
      </c>
      <c r="C76" s="43" t="s">
        <v>215</v>
      </c>
      <c r="D76" s="78">
        <v>41366</v>
      </c>
      <c r="E76" s="45" t="s">
        <v>219</v>
      </c>
      <c r="F76" s="87" t="s">
        <v>207</v>
      </c>
      <c r="G76" s="47">
        <v>2184000</v>
      </c>
      <c r="H76" s="47">
        <v>2184000</v>
      </c>
      <c r="I76" s="80">
        <f t="shared" si="2"/>
        <v>1</v>
      </c>
      <c r="J76" s="89" t="s">
        <v>210</v>
      </c>
      <c r="K76" s="50"/>
      <c r="L76" s="50"/>
      <c r="M76" s="50"/>
      <c r="N76" s="51"/>
    </row>
    <row r="77" spans="2:14" ht="61.5" customHeight="1">
      <c r="B77" s="52" t="s">
        <v>220</v>
      </c>
      <c r="C77" s="43" t="s">
        <v>215</v>
      </c>
      <c r="D77" s="78">
        <v>41366</v>
      </c>
      <c r="E77" s="45" t="s">
        <v>219</v>
      </c>
      <c r="F77" s="87" t="s">
        <v>207</v>
      </c>
      <c r="G77" s="47">
        <v>2118261</v>
      </c>
      <c r="H77" s="47">
        <v>2118261</v>
      </c>
      <c r="I77" s="80">
        <f t="shared" si="2"/>
        <v>1</v>
      </c>
      <c r="J77" s="89" t="s">
        <v>210</v>
      </c>
      <c r="K77" s="50"/>
      <c r="L77" s="50"/>
      <c r="M77" s="50"/>
      <c r="N77" s="51"/>
    </row>
    <row r="78" spans="2:14" ht="61.5" customHeight="1">
      <c r="B78" s="52" t="s">
        <v>221</v>
      </c>
      <c r="C78" s="43" t="s">
        <v>190</v>
      </c>
      <c r="D78" s="78">
        <v>41369</v>
      </c>
      <c r="E78" s="91" t="s">
        <v>222</v>
      </c>
      <c r="F78" s="87" t="s">
        <v>207</v>
      </c>
      <c r="G78" s="47">
        <v>1833229</v>
      </c>
      <c r="H78" s="47">
        <v>1165500</v>
      </c>
      <c r="I78" s="80">
        <f t="shared" si="2"/>
        <v>0.6357634534474417</v>
      </c>
      <c r="J78" s="89" t="s">
        <v>210</v>
      </c>
      <c r="K78" s="50"/>
      <c r="L78" s="50"/>
      <c r="M78" s="50"/>
      <c r="N78" s="51"/>
    </row>
    <row r="79" spans="2:14" ht="61.5" customHeight="1">
      <c r="B79" s="52" t="s">
        <v>223</v>
      </c>
      <c r="C79" s="43" t="s">
        <v>224</v>
      </c>
      <c r="D79" s="78">
        <v>41387</v>
      </c>
      <c r="E79" s="81" t="s">
        <v>181</v>
      </c>
      <c r="F79" s="87" t="s">
        <v>207</v>
      </c>
      <c r="G79" s="47">
        <v>2491003</v>
      </c>
      <c r="H79" s="47">
        <v>2108879</v>
      </c>
      <c r="I79" s="80">
        <f t="shared" si="2"/>
        <v>0.8465983380991512</v>
      </c>
      <c r="J79" s="89" t="s">
        <v>210</v>
      </c>
      <c r="K79" s="50"/>
      <c r="L79" s="50"/>
      <c r="M79" s="50"/>
      <c r="N79" s="51"/>
    </row>
    <row r="80" spans="2:14" ht="61.5" customHeight="1">
      <c r="B80" s="52" t="s">
        <v>225</v>
      </c>
      <c r="C80" s="43" t="s">
        <v>226</v>
      </c>
      <c r="D80" s="78">
        <v>41396</v>
      </c>
      <c r="E80" s="79" t="s">
        <v>175</v>
      </c>
      <c r="F80" s="87" t="s">
        <v>207</v>
      </c>
      <c r="G80" s="47">
        <v>1820966</v>
      </c>
      <c r="H80" s="47">
        <v>1575000</v>
      </c>
      <c r="I80" s="80">
        <f t="shared" si="2"/>
        <v>0.864925539521331</v>
      </c>
      <c r="J80" s="89" t="s">
        <v>210</v>
      </c>
      <c r="K80" s="50"/>
      <c r="L80" s="50"/>
      <c r="M80" s="50"/>
      <c r="N80" s="51"/>
    </row>
    <row r="81" spans="2:14" ht="61.5" customHeight="1">
      <c r="B81" s="52" t="s">
        <v>227</v>
      </c>
      <c r="C81" s="43" t="s">
        <v>228</v>
      </c>
      <c r="D81" s="78">
        <v>41410</v>
      </c>
      <c r="E81" s="45" t="s">
        <v>217</v>
      </c>
      <c r="F81" s="87" t="s">
        <v>207</v>
      </c>
      <c r="G81" s="47">
        <v>2208732</v>
      </c>
      <c r="H81" s="47">
        <v>1863126</v>
      </c>
      <c r="I81" s="80">
        <f t="shared" si="2"/>
        <v>0.843527417540924</v>
      </c>
      <c r="J81" s="89" t="s">
        <v>210</v>
      </c>
      <c r="K81" s="50"/>
      <c r="L81" s="50"/>
      <c r="M81" s="50"/>
      <c r="N81" s="51"/>
    </row>
    <row r="82" spans="2:14" ht="61.5" customHeight="1">
      <c r="B82" s="52" t="s">
        <v>229</v>
      </c>
      <c r="C82" s="43" t="s">
        <v>178</v>
      </c>
      <c r="D82" s="78">
        <v>41418</v>
      </c>
      <c r="E82" s="45" t="s">
        <v>230</v>
      </c>
      <c r="F82" s="87" t="s">
        <v>207</v>
      </c>
      <c r="G82" s="47">
        <v>1637548</v>
      </c>
      <c r="H82" s="47">
        <v>1375198</v>
      </c>
      <c r="I82" s="80">
        <f t="shared" si="2"/>
        <v>0.83979095574603</v>
      </c>
      <c r="J82" s="89" t="s">
        <v>210</v>
      </c>
      <c r="K82" s="50"/>
      <c r="L82" s="50"/>
      <c r="M82" s="50"/>
      <c r="N82" s="51"/>
    </row>
    <row r="83" spans="2:14" ht="61.5" customHeight="1">
      <c r="B83" s="57" t="s">
        <v>231</v>
      </c>
      <c r="C83" s="43" t="s">
        <v>232</v>
      </c>
      <c r="D83" s="63">
        <v>41410</v>
      </c>
      <c r="E83" s="57" t="s">
        <v>233</v>
      </c>
      <c r="F83" s="87" t="s">
        <v>207</v>
      </c>
      <c r="G83" s="92">
        <v>1571944</v>
      </c>
      <c r="H83" s="93">
        <v>1570275</v>
      </c>
      <c r="I83" s="80">
        <f t="shared" si="2"/>
        <v>0.9989382573425007</v>
      </c>
      <c r="J83" s="89" t="s">
        <v>210</v>
      </c>
      <c r="K83" s="59"/>
      <c r="L83" s="59"/>
      <c r="M83" s="59"/>
      <c r="N83" s="59"/>
    </row>
    <row r="84" spans="2:14" ht="61.5" customHeight="1">
      <c r="B84" s="11" t="s">
        <v>234</v>
      </c>
      <c r="C84" s="43" t="s">
        <v>180</v>
      </c>
      <c r="D84" s="63">
        <v>41379</v>
      </c>
      <c r="E84" s="11" t="s">
        <v>235</v>
      </c>
      <c r="F84" s="87" t="s">
        <v>207</v>
      </c>
      <c r="G84" s="92">
        <v>1124550</v>
      </c>
      <c r="H84" s="93">
        <v>1124550</v>
      </c>
      <c r="I84" s="80">
        <f t="shared" si="2"/>
        <v>1</v>
      </c>
      <c r="J84" s="89" t="s">
        <v>210</v>
      </c>
      <c r="K84" s="59"/>
      <c r="L84" s="59"/>
      <c r="M84" s="59"/>
      <c r="N84" s="59"/>
    </row>
    <row r="85" spans="2:14" ht="61.5" customHeight="1">
      <c r="B85" s="11" t="s">
        <v>236</v>
      </c>
      <c r="C85" s="43" t="s">
        <v>237</v>
      </c>
      <c r="D85" s="63">
        <v>41389</v>
      </c>
      <c r="E85" s="11" t="s">
        <v>235</v>
      </c>
      <c r="F85" s="87" t="s">
        <v>207</v>
      </c>
      <c r="G85" s="92">
        <v>1486800</v>
      </c>
      <c r="H85" s="93">
        <v>1377600</v>
      </c>
      <c r="I85" s="80">
        <f t="shared" si="2"/>
        <v>0.9265536723163842</v>
      </c>
      <c r="J85" s="89" t="s">
        <v>210</v>
      </c>
      <c r="K85" s="59"/>
      <c r="L85" s="59"/>
      <c r="M85" s="59"/>
      <c r="N85" s="59"/>
    </row>
    <row r="86" spans="2:14" ht="61.5" customHeight="1">
      <c r="B86" s="11" t="s">
        <v>238</v>
      </c>
      <c r="C86" s="43" t="s">
        <v>237</v>
      </c>
      <c r="D86" s="63">
        <v>41395</v>
      </c>
      <c r="E86" s="11" t="s">
        <v>239</v>
      </c>
      <c r="F86" s="87" t="s">
        <v>207</v>
      </c>
      <c r="G86" s="92">
        <v>1598730</v>
      </c>
      <c r="H86" s="93">
        <v>1535730</v>
      </c>
      <c r="I86" s="80">
        <f t="shared" si="2"/>
        <v>0.9605937212662551</v>
      </c>
      <c r="J86" s="89" t="s">
        <v>210</v>
      </c>
      <c r="K86" s="59"/>
      <c r="L86" s="59"/>
      <c r="M86" s="59"/>
      <c r="N86" s="59"/>
    </row>
    <row r="87" spans="2:14" ht="61.5" customHeight="1">
      <c r="B87" s="11" t="s">
        <v>240</v>
      </c>
      <c r="C87" s="43" t="s">
        <v>180</v>
      </c>
      <c r="D87" s="63">
        <v>41394</v>
      </c>
      <c r="E87" s="11" t="s">
        <v>241</v>
      </c>
      <c r="F87" s="87" t="s">
        <v>207</v>
      </c>
      <c r="G87" s="94">
        <v>1489162</v>
      </c>
      <c r="H87" s="95">
        <v>1489162</v>
      </c>
      <c r="I87" s="80">
        <f t="shared" si="2"/>
        <v>1</v>
      </c>
      <c r="J87" s="89" t="s">
        <v>210</v>
      </c>
      <c r="K87" s="59"/>
      <c r="L87" s="59"/>
      <c r="M87" s="59"/>
      <c r="N87" s="59"/>
    </row>
    <row r="88" spans="2:14" ht="61.5" customHeight="1">
      <c r="B88" s="11" t="s">
        <v>242</v>
      </c>
      <c r="C88" s="43" t="s">
        <v>180</v>
      </c>
      <c r="D88" s="63">
        <v>41415</v>
      </c>
      <c r="E88" s="11" t="s">
        <v>243</v>
      </c>
      <c r="F88" s="87" t="s">
        <v>207</v>
      </c>
      <c r="G88" s="92">
        <v>1550000</v>
      </c>
      <c r="H88" s="93">
        <v>1550000</v>
      </c>
      <c r="I88" s="80">
        <f t="shared" si="2"/>
        <v>1</v>
      </c>
      <c r="J88" s="89" t="s">
        <v>210</v>
      </c>
      <c r="K88" s="59"/>
      <c r="L88" s="59"/>
      <c r="M88" s="59"/>
      <c r="N88" s="59"/>
    </row>
    <row r="89" spans="2:14" ht="61.5" customHeight="1">
      <c r="B89" s="11" t="s">
        <v>244</v>
      </c>
      <c r="C89" s="43" t="s">
        <v>245</v>
      </c>
      <c r="D89" s="63">
        <v>41409</v>
      </c>
      <c r="E89" s="11" t="s">
        <v>246</v>
      </c>
      <c r="F89" s="87" t="s">
        <v>59</v>
      </c>
      <c r="G89" s="92">
        <v>9925400</v>
      </c>
      <c r="H89" s="93">
        <v>9925400</v>
      </c>
      <c r="I89" s="80">
        <f t="shared" si="2"/>
        <v>1</v>
      </c>
      <c r="J89" s="89" t="s">
        <v>210</v>
      </c>
      <c r="K89" s="59"/>
      <c r="L89" s="59"/>
      <c r="M89" s="59"/>
      <c r="N89" s="59"/>
    </row>
    <row r="90" spans="2:14" ht="61.5" customHeight="1">
      <c r="B90" s="57" t="s">
        <v>247</v>
      </c>
      <c r="C90" s="43" t="s">
        <v>248</v>
      </c>
      <c r="D90" s="63">
        <v>41396</v>
      </c>
      <c r="E90" s="57" t="s">
        <v>249</v>
      </c>
      <c r="F90" s="87" t="s">
        <v>59</v>
      </c>
      <c r="G90" s="96">
        <v>10675000</v>
      </c>
      <c r="H90" s="96">
        <v>10675000</v>
      </c>
      <c r="I90" s="80">
        <f t="shared" si="2"/>
        <v>1</v>
      </c>
      <c r="J90" s="89" t="s">
        <v>210</v>
      </c>
      <c r="K90" s="59"/>
      <c r="L90" s="59"/>
      <c r="M90" s="59"/>
      <c r="N90" s="59"/>
    </row>
    <row r="91" spans="2:14" ht="61.5" customHeight="1">
      <c r="B91" s="11" t="s">
        <v>250</v>
      </c>
      <c r="C91" s="43" t="s">
        <v>237</v>
      </c>
      <c r="D91" s="63">
        <v>41376</v>
      </c>
      <c r="E91" s="11" t="s">
        <v>251</v>
      </c>
      <c r="F91" s="87" t="s">
        <v>59</v>
      </c>
      <c r="G91" s="97">
        <v>8771595</v>
      </c>
      <c r="H91" s="97">
        <v>8103102</v>
      </c>
      <c r="I91" s="80">
        <f t="shared" si="2"/>
        <v>0.9237888890218939</v>
      </c>
      <c r="J91" s="89" t="s">
        <v>210</v>
      </c>
      <c r="K91" s="59"/>
      <c r="L91" s="59"/>
      <c r="M91" s="59"/>
      <c r="N91" s="59"/>
    </row>
    <row r="92" spans="2:14" ht="61.5" customHeight="1">
      <c r="B92" s="57" t="s">
        <v>252</v>
      </c>
      <c r="C92" s="57" t="s">
        <v>88</v>
      </c>
      <c r="D92" s="63">
        <v>41365</v>
      </c>
      <c r="E92" s="57" t="s">
        <v>253</v>
      </c>
      <c r="F92" s="46" t="s">
        <v>138</v>
      </c>
      <c r="G92" s="98">
        <v>11772600</v>
      </c>
      <c r="H92" s="98">
        <v>11772600</v>
      </c>
      <c r="I92" s="80">
        <f t="shared" si="2"/>
        <v>1</v>
      </c>
      <c r="J92" s="99" t="s">
        <v>168</v>
      </c>
      <c r="K92" s="76"/>
      <c r="L92" s="76"/>
      <c r="M92" s="76"/>
      <c r="N92" s="76" t="s">
        <v>105</v>
      </c>
    </row>
    <row r="93" spans="1:14" ht="84">
      <c r="A93" s="101"/>
      <c r="B93" s="102" t="s">
        <v>254</v>
      </c>
      <c r="C93" s="71" t="s">
        <v>255</v>
      </c>
      <c r="D93" s="103">
        <v>41365</v>
      </c>
      <c r="E93" s="102" t="s">
        <v>256</v>
      </c>
      <c r="F93" s="104" t="s">
        <v>257</v>
      </c>
      <c r="G93" s="105">
        <v>241303000</v>
      </c>
      <c r="H93" s="105">
        <v>241303000</v>
      </c>
      <c r="I93" s="106">
        <v>1</v>
      </c>
      <c r="J93" s="107" t="s">
        <v>258</v>
      </c>
      <c r="K93" s="108" t="s">
        <v>259</v>
      </c>
      <c r="L93" s="109" t="s">
        <v>260</v>
      </c>
      <c r="M93" s="109">
        <v>1</v>
      </c>
      <c r="N93" s="100"/>
    </row>
    <row r="94" spans="1:14" ht="84">
      <c r="A94" s="101"/>
      <c r="B94" s="102" t="s">
        <v>254</v>
      </c>
      <c r="C94" s="71" t="s">
        <v>255</v>
      </c>
      <c r="D94" s="103">
        <v>41365</v>
      </c>
      <c r="E94" s="102" t="s">
        <v>261</v>
      </c>
      <c r="F94" s="104" t="s">
        <v>257</v>
      </c>
      <c r="G94" s="105">
        <v>210290000</v>
      </c>
      <c r="H94" s="105">
        <v>210290000</v>
      </c>
      <c r="I94" s="106">
        <v>1</v>
      </c>
      <c r="J94" s="107" t="s">
        <v>258</v>
      </c>
      <c r="K94" s="108" t="s">
        <v>259</v>
      </c>
      <c r="L94" s="109" t="s">
        <v>260</v>
      </c>
      <c r="M94" s="109">
        <v>1</v>
      </c>
      <c r="N94" s="100"/>
    </row>
    <row r="95" spans="1:14" ht="73.5">
      <c r="A95" s="110"/>
      <c r="B95" s="121" t="s">
        <v>262</v>
      </c>
      <c r="C95" s="122" t="s">
        <v>263</v>
      </c>
      <c r="D95" s="123">
        <v>41365</v>
      </c>
      <c r="E95" s="91" t="s">
        <v>264</v>
      </c>
      <c r="F95" s="91" t="s">
        <v>265</v>
      </c>
      <c r="G95" s="124">
        <v>1006740</v>
      </c>
      <c r="H95" s="124">
        <v>1006740</v>
      </c>
      <c r="I95" s="80">
        <f aca="true" t="shared" si="3" ref="I95:I120">H95/G95</f>
        <v>1</v>
      </c>
      <c r="J95" s="8"/>
      <c r="K95" s="125"/>
      <c r="L95" s="125"/>
      <c r="M95" s="125"/>
      <c r="N95" s="126"/>
    </row>
    <row r="96" spans="1:14" ht="73.5">
      <c r="A96" s="110"/>
      <c r="B96" s="121" t="s">
        <v>266</v>
      </c>
      <c r="C96" s="122" t="s">
        <v>267</v>
      </c>
      <c r="D96" s="123">
        <v>41365</v>
      </c>
      <c r="E96" s="91" t="s">
        <v>264</v>
      </c>
      <c r="F96" s="91" t="s">
        <v>265</v>
      </c>
      <c r="G96" s="124">
        <v>8064000</v>
      </c>
      <c r="H96" s="124">
        <v>8064000</v>
      </c>
      <c r="I96" s="80">
        <f t="shared" si="3"/>
        <v>1</v>
      </c>
      <c r="J96" s="8"/>
      <c r="K96" s="125"/>
      <c r="L96" s="125"/>
      <c r="M96" s="125"/>
      <c r="N96" s="126"/>
    </row>
    <row r="97" spans="1:14" ht="73.5">
      <c r="A97" s="110"/>
      <c r="B97" s="127" t="s">
        <v>268</v>
      </c>
      <c r="C97" s="122" t="s">
        <v>269</v>
      </c>
      <c r="D97" s="123">
        <v>41365</v>
      </c>
      <c r="E97" s="91" t="s">
        <v>270</v>
      </c>
      <c r="F97" s="91" t="s">
        <v>271</v>
      </c>
      <c r="G97" s="124">
        <v>4673520</v>
      </c>
      <c r="H97" s="124">
        <v>4673520</v>
      </c>
      <c r="I97" s="80">
        <f t="shared" si="3"/>
        <v>1</v>
      </c>
      <c r="J97" s="8"/>
      <c r="K97" s="125"/>
      <c r="L97" s="125"/>
      <c r="M97" s="125"/>
      <c r="N97" s="126"/>
    </row>
    <row r="98" spans="1:14" ht="73.5">
      <c r="A98" s="110"/>
      <c r="B98" s="127" t="s">
        <v>272</v>
      </c>
      <c r="C98" s="122" t="s">
        <v>273</v>
      </c>
      <c r="D98" s="123">
        <v>41365</v>
      </c>
      <c r="E98" s="91" t="s">
        <v>274</v>
      </c>
      <c r="F98" s="91" t="s">
        <v>271</v>
      </c>
      <c r="G98" s="124">
        <v>1960200</v>
      </c>
      <c r="H98" s="124">
        <v>1960200</v>
      </c>
      <c r="I98" s="80">
        <f t="shared" si="3"/>
        <v>1</v>
      </c>
      <c r="J98" s="8"/>
      <c r="K98" s="125"/>
      <c r="L98" s="125"/>
      <c r="M98" s="125"/>
      <c r="N98" s="126"/>
    </row>
    <row r="99" spans="1:14" ht="73.5">
      <c r="A99" s="110"/>
      <c r="B99" s="121" t="s">
        <v>275</v>
      </c>
      <c r="C99" s="122" t="s">
        <v>276</v>
      </c>
      <c r="D99" s="123">
        <v>41365</v>
      </c>
      <c r="E99" s="91" t="s">
        <v>277</v>
      </c>
      <c r="F99" s="91" t="s">
        <v>271</v>
      </c>
      <c r="G99" s="124">
        <v>2993760</v>
      </c>
      <c r="H99" s="124">
        <v>2993760</v>
      </c>
      <c r="I99" s="80">
        <f t="shared" si="3"/>
        <v>1</v>
      </c>
      <c r="J99" s="8"/>
      <c r="K99" s="125"/>
      <c r="L99" s="125"/>
      <c r="M99" s="125"/>
      <c r="N99" s="126"/>
    </row>
    <row r="100" spans="1:14" ht="73.5">
      <c r="A100" s="110"/>
      <c r="B100" s="121" t="s">
        <v>278</v>
      </c>
      <c r="C100" s="122" t="s">
        <v>279</v>
      </c>
      <c r="D100" s="123">
        <v>41365</v>
      </c>
      <c r="E100" s="91" t="s">
        <v>280</v>
      </c>
      <c r="F100" s="91" t="s">
        <v>271</v>
      </c>
      <c r="G100" s="124">
        <v>2449440</v>
      </c>
      <c r="H100" s="124">
        <v>2449440</v>
      </c>
      <c r="I100" s="80">
        <f t="shared" si="3"/>
        <v>1</v>
      </c>
      <c r="J100" s="8"/>
      <c r="K100" s="125"/>
      <c r="L100" s="125"/>
      <c r="M100" s="125"/>
      <c r="N100" s="126"/>
    </row>
    <row r="101" spans="1:14" ht="73.5">
      <c r="A101" s="110"/>
      <c r="B101" s="121" t="s">
        <v>281</v>
      </c>
      <c r="C101" s="122" t="s">
        <v>282</v>
      </c>
      <c r="D101" s="123">
        <v>41365</v>
      </c>
      <c r="E101" s="91" t="s">
        <v>283</v>
      </c>
      <c r="F101" s="91" t="s">
        <v>271</v>
      </c>
      <c r="G101" s="124">
        <v>4680000</v>
      </c>
      <c r="H101" s="124">
        <v>4680000</v>
      </c>
      <c r="I101" s="80">
        <f t="shared" si="3"/>
        <v>1</v>
      </c>
      <c r="J101" s="8"/>
      <c r="K101" s="125"/>
      <c r="L101" s="125"/>
      <c r="M101" s="125"/>
      <c r="N101" s="126"/>
    </row>
    <row r="102" spans="1:14" ht="73.5">
      <c r="A102" s="110"/>
      <c r="B102" s="127" t="s">
        <v>284</v>
      </c>
      <c r="C102" s="122" t="s">
        <v>285</v>
      </c>
      <c r="D102" s="123">
        <v>41365</v>
      </c>
      <c r="E102" s="91" t="s">
        <v>286</v>
      </c>
      <c r="F102" s="91" t="s">
        <v>287</v>
      </c>
      <c r="G102" s="124">
        <v>36109980</v>
      </c>
      <c r="H102" s="124">
        <v>36109980</v>
      </c>
      <c r="I102" s="80">
        <f t="shared" si="3"/>
        <v>1</v>
      </c>
      <c r="J102" s="8"/>
      <c r="K102" s="125"/>
      <c r="L102" s="125"/>
      <c r="M102" s="125"/>
      <c r="N102" s="126" t="s">
        <v>288</v>
      </c>
    </row>
    <row r="103" spans="1:14" ht="73.5">
      <c r="A103" s="110"/>
      <c r="B103" s="127" t="s">
        <v>289</v>
      </c>
      <c r="C103" s="122" t="s">
        <v>290</v>
      </c>
      <c r="D103" s="123">
        <v>41365</v>
      </c>
      <c r="E103" s="91" t="s">
        <v>291</v>
      </c>
      <c r="F103" s="91" t="s">
        <v>287</v>
      </c>
      <c r="G103" s="124">
        <v>1408800</v>
      </c>
      <c r="H103" s="124">
        <v>1408800</v>
      </c>
      <c r="I103" s="80">
        <f t="shared" si="3"/>
        <v>1</v>
      </c>
      <c r="J103" s="49"/>
      <c r="K103" s="50"/>
      <c r="L103" s="50"/>
      <c r="M103" s="50"/>
      <c r="N103" s="128" t="s">
        <v>288</v>
      </c>
    </row>
    <row r="104" spans="1:14" ht="73.5">
      <c r="A104" s="110"/>
      <c r="B104" s="121" t="s">
        <v>292</v>
      </c>
      <c r="C104" s="122" t="s">
        <v>293</v>
      </c>
      <c r="D104" s="123">
        <v>41365</v>
      </c>
      <c r="E104" s="91" t="s">
        <v>294</v>
      </c>
      <c r="F104" s="91" t="s">
        <v>295</v>
      </c>
      <c r="G104" s="124">
        <v>1424016</v>
      </c>
      <c r="H104" s="124">
        <v>1424016</v>
      </c>
      <c r="I104" s="80">
        <f t="shared" si="3"/>
        <v>1</v>
      </c>
      <c r="J104" s="49"/>
      <c r="K104" s="50"/>
      <c r="L104" s="50"/>
      <c r="M104" s="50"/>
      <c r="N104" s="51"/>
    </row>
    <row r="105" spans="1:14" ht="73.5">
      <c r="A105" s="110"/>
      <c r="B105" s="127" t="s">
        <v>296</v>
      </c>
      <c r="C105" s="122" t="s">
        <v>297</v>
      </c>
      <c r="D105" s="123">
        <v>41365</v>
      </c>
      <c r="E105" s="91" t="s">
        <v>298</v>
      </c>
      <c r="F105" s="91" t="s">
        <v>299</v>
      </c>
      <c r="G105" s="124">
        <v>7336384</v>
      </c>
      <c r="H105" s="124">
        <v>6553276</v>
      </c>
      <c r="I105" s="80">
        <f t="shared" si="3"/>
        <v>0.8932569505631112</v>
      </c>
      <c r="J105" s="49"/>
      <c r="K105" s="50"/>
      <c r="L105" s="50"/>
      <c r="M105" s="50"/>
      <c r="N105" s="126" t="s">
        <v>300</v>
      </c>
    </row>
    <row r="106" spans="1:14" ht="73.5">
      <c r="A106" s="110"/>
      <c r="B106" s="127" t="s">
        <v>301</v>
      </c>
      <c r="C106" s="122" t="s">
        <v>302</v>
      </c>
      <c r="D106" s="123">
        <v>41365</v>
      </c>
      <c r="E106" s="91" t="s">
        <v>303</v>
      </c>
      <c r="F106" s="91" t="s">
        <v>304</v>
      </c>
      <c r="G106" s="124"/>
      <c r="H106" s="124">
        <v>1045100</v>
      </c>
      <c r="I106" s="80" t="e">
        <f t="shared" si="3"/>
        <v>#DIV/0!</v>
      </c>
      <c r="J106" s="49"/>
      <c r="K106" s="50"/>
      <c r="L106" s="50"/>
      <c r="M106" s="50"/>
      <c r="N106" s="51"/>
    </row>
    <row r="107" spans="1:14" ht="73.5">
      <c r="A107" s="110"/>
      <c r="B107" s="129" t="s">
        <v>305</v>
      </c>
      <c r="C107" s="43" t="s">
        <v>306</v>
      </c>
      <c r="D107" s="78">
        <v>41410</v>
      </c>
      <c r="E107" s="45" t="s">
        <v>307</v>
      </c>
      <c r="F107" s="87" t="s">
        <v>308</v>
      </c>
      <c r="G107" s="47">
        <v>2223579</v>
      </c>
      <c r="H107" s="47">
        <v>1988700</v>
      </c>
      <c r="I107" s="130">
        <f t="shared" si="3"/>
        <v>0.8943689430418258</v>
      </c>
      <c r="J107" s="131" t="s">
        <v>210</v>
      </c>
      <c r="K107" s="50"/>
      <c r="L107" s="50"/>
      <c r="M107" s="50"/>
      <c r="N107" s="51"/>
    </row>
    <row r="108" spans="1:14" ht="73.5">
      <c r="A108" s="110"/>
      <c r="B108" s="129" t="s">
        <v>309</v>
      </c>
      <c r="C108" s="43" t="s">
        <v>310</v>
      </c>
      <c r="D108" s="78">
        <v>41402</v>
      </c>
      <c r="E108" s="81" t="s">
        <v>311</v>
      </c>
      <c r="F108" s="87" t="s">
        <v>308</v>
      </c>
      <c r="G108" s="47">
        <v>2441687</v>
      </c>
      <c r="H108" s="47">
        <v>1930950</v>
      </c>
      <c r="I108" s="130">
        <f t="shared" si="3"/>
        <v>0.7908261787854053</v>
      </c>
      <c r="J108" s="131" t="s">
        <v>210</v>
      </c>
      <c r="K108" s="50"/>
      <c r="L108" s="50"/>
      <c r="M108" s="50"/>
      <c r="N108" s="51"/>
    </row>
    <row r="109" spans="1:14" ht="73.5">
      <c r="A109" s="110"/>
      <c r="B109" s="129" t="s">
        <v>312</v>
      </c>
      <c r="C109" s="43" t="s">
        <v>310</v>
      </c>
      <c r="D109" s="78">
        <v>41403</v>
      </c>
      <c r="E109" s="81" t="s">
        <v>311</v>
      </c>
      <c r="F109" s="87" t="s">
        <v>308</v>
      </c>
      <c r="G109" s="47">
        <v>2484743</v>
      </c>
      <c r="H109" s="47">
        <v>2321550</v>
      </c>
      <c r="I109" s="130">
        <f t="shared" si="3"/>
        <v>0.9343219801806465</v>
      </c>
      <c r="J109" s="131" t="s">
        <v>210</v>
      </c>
      <c r="K109" s="50"/>
      <c r="L109" s="50"/>
      <c r="M109" s="50"/>
      <c r="N109" s="51"/>
    </row>
    <row r="110" spans="1:14" ht="73.5">
      <c r="A110" s="110"/>
      <c r="B110" s="129" t="s">
        <v>313</v>
      </c>
      <c r="C110" s="43" t="s">
        <v>205</v>
      </c>
      <c r="D110" s="78">
        <v>41382</v>
      </c>
      <c r="E110" s="81" t="s">
        <v>311</v>
      </c>
      <c r="F110" s="87" t="s">
        <v>308</v>
      </c>
      <c r="G110" s="47">
        <v>2479444</v>
      </c>
      <c r="H110" s="47">
        <v>1626108</v>
      </c>
      <c r="I110" s="130">
        <f t="shared" si="3"/>
        <v>0.6558357438199854</v>
      </c>
      <c r="J110" s="131" t="s">
        <v>210</v>
      </c>
      <c r="K110" s="50"/>
      <c r="L110" s="50"/>
      <c r="M110" s="50"/>
      <c r="N110" s="51"/>
    </row>
    <row r="111" spans="1:14" ht="73.5">
      <c r="A111" s="110"/>
      <c r="B111" s="129" t="s">
        <v>314</v>
      </c>
      <c r="C111" s="43" t="s">
        <v>310</v>
      </c>
      <c r="D111" s="78">
        <v>41409</v>
      </c>
      <c r="E111" s="45" t="s">
        <v>219</v>
      </c>
      <c r="F111" s="87" t="s">
        <v>315</v>
      </c>
      <c r="G111" s="47">
        <v>3485739</v>
      </c>
      <c r="H111" s="47">
        <v>3485739</v>
      </c>
      <c r="I111" s="130">
        <f t="shared" si="3"/>
        <v>1</v>
      </c>
      <c r="J111" s="131" t="s">
        <v>210</v>
      </c>
      <c r="K111" s="50"/>
      <c r="L111" s="50"/>
      <c r="M111" s="50"/>
      <c r="N111" s="51"/>
    </row>
    <row r="112" spans="1:14" ht="73.5">
      <c r="A112" s="110"/>
      <c r="B112" s="129" t="s">
        <v>316</v>
      </c>
      <c r="C112" s="43" t="s">
        <v>317</v>
      </c>
      <c r="D112" s="78">
        <v>41451</v>
      </c>
      <c r="E112" s="45" t="s">
        <v>318</v>
      </c>
      <c r="F112" s="87" t="s">
        <v>308</v>
      </c>
      <c r="G112" s="47">
        <v>1583045</v>
      </c>
      <c r="H112" s="47">
        <v>1285578</v>
      </c>
      <c r="I112" s="130">
        <f t="shared" si="3"/>
        <v>0.8120918862066461</v>
      </c>
      <c r="J112" s="131" t="s">
        <v>210</v>
      </c>
      <c r="K112" s="50"/>
      <c r="L112" s="50"/>
      <c r="M112" s="50"/>
      <c r="N112" s="51"/>
    </row>
    <row r="113" spans="1:14" ht="73.5">
      <c r="A113" s="110"/>
      <c r="B113" s="129" t="s">
        <v>319</v>
      </c>
      <c r="C113" s="43" t="s">
        <v>205</v>
      </c>
      <c r="D113" s="78">
        <v>41450</v>
      </c>
      <c r="E113" s="45" t="s">
        <v>318</v>
      </c>
      <c r="F113" s="87" t="s">
        <v>308</v>
      </c>
      <c r="G113" s="47">
        <v>1899476</v>
      </c>
      <c r="H113" s="47">
        <v>1784613</v>
      </c>
      <c r="I113" s="130">
        <f t="shared" si="3"/>
        <v>0.9395291122393755</v>
      </c>
      <c r="J113" s="131" t="s">
        <v>210</v>
      </c>
      <c r="K113" s="50"/>
      <c r="L113" s="50"/>
      <c r="M113" s="50"/>
      <c r="N113" s="51"/>
    </row>
    <row r="114" spans="1:14" ht="73.5">
      <c r="A114" s="110"/>
      <c r="B114" s="129" t="s">
        <v>320</v>
      </c>
      <c r="C114" s="43" t="s">
        <v>310</v>
      </c>
      <c r="D114" s="78">
        <v>41417</v>
      </c>
      <c r="E114" s="81" t="s">
        <v>311</v>
      </c>
      <c r="F114" s="87" t="s">
        <v>308</v>
      </c>
      <c r="G114" s="47">
        <v>2234122.41</v>
      </c>
      <c r="H114" s="47">
        <v>2144205</v>
      </c>
      <c r="I114" s="130">
        <f t="shared" si="3"/>
        <v>0.9597526932286579</v>
      </c>
      <c r="J114" s="131" t="s">
        <v>210</v>
      </c>
      <c r="K114" s="50"/>
      <c r="L114" s="50"/>
      <c r="M114" s="50"/>
      <c r="N114" s="51"/>
    </row>
    <row r="115" spans="1:14" ht="73.5">
      <c r="A115" s="110"/>
      <c r="B115" s="129" t="s">
        <v>321</v>
      </c>
      <c r="C115" s="43" t="s">
        <v>205</v>
      </c>
      <c r="D115" s="78">
        <v>41365</v>
      </c>
      <c r="E115" s="132" t="s">
        <v>322</v>
      </c>
      <c r="F115" s="87" t="s">
        <v>308</v>
      </c>
      <c r="G115" s="47">
        <v>2496989</v>
      </c>
      <c r="H115" s="47">
        <v>2453220</v>
      </c>
      <c r="I115" s="130">
        <f t="shared" si="3"/>
        <v>0.9824712884197728</v>
      </c>
      <c r="J115" s="131" t="s">
        <v>210</v>
      </c>
      <c r="K115" s="50"/>
      <c r="L115" s="50"/>
      <c r="M115" s="50"/>
      <c r="N115" s="51"/>
    </row>
    <row r="116" spans="1:14" ht="73.5">
      <c r="A116" s="110"/>
      <c r="B116" s="129" t="s">
        <v>323</v>
      </c>
      <c r="C116" s="43" t="s">
        <v>324</v>
      </c>
      <c r="D116" s="78">
        <v>41396</v>
      </c>
      <c r="E116" s="132" t="s">
        <v>322</v>
      </c>
      <c r="F116" s="87" t="s">
        <v>308</v>
      </c>
      <c r="G116" s="47">
        <v>1264433</v>
      </c>
      <c r="H116" s="47">
        <v>1102500</v>
      </c>
      <c r="I116" s="130">
        <f t="shared" si="3"/>
        <v>0.8719323206528143</v>
      </c>
      <c r="J116" s="131" t="s">
        <v>210</v>
      </c>
      <c r="K116" s="50"/>
      <c r="L116" s="50"/>
      <c r="M116" s="50"/>
      <c r="N116" s="51"/>
    </row>
    <row r="117" spans="1:14" ht="73.5">
      <c r="A117" s="110"/>
      <c r="B117" s="129" t="s">
        <v>325</v>
      </c>
      <c r="C117" s="43" t="s">
        <v>326</v>
      </c>
      <c r="D117" s="78">
        <v>41365</v>
      </c>
      <c r="E117" s="132" t="s">
        <v>322</v>
      </c>
      <c r="F117" s="87" t="s">
        <v>308</v>
      </c>
      <c r="G117" s="47">
        <v>2427754</v>
      </c>
      <c r="H117" s="47">
        <v>2323125</v>
      </c>
      <c r="I117" s="130">
        <f t="shared" si="3"/>
        <v>0.9569029646331547</v>
      </c>
      <c r="J117" s="131" t="s">
        <v>210</v>
      </c>
      <c r="K117" s="50"/>
      <c r="L117" s="50"/>
      <c r="M117" s="50"/>
      <c r="N117" s="51"/>
    </row>
    <row r="118" spans="1:14" ht="73.5">
      <c r="A118" s="110"/>
      <c r="B118" s="129" t="s">
        <v>327</v>
      </c>
      <c r="C118" s="43" t="s">
        <v>328</v>
      </c>
      <c r="D118" s="78">
        <v>41418</v>
      </c>
      <c r="E118" s="132" t="s">
        <v>322</v>
      </c>
      <c r="F118" s="87" t="s">
        <v>308</v>
      </c>
      <c r="G118" s="47">
        <v>1836130</v>
      </c>
      <c r="H118" s="47">
        <v>1689765</v>
      </c>
      <c r="I118" s="130">
        <f t="shared" si="3"/>
        <v>0.9202861453165081</v>
      </c>
      <c r="J118" s="131" t="s">
        <v>210</v>
      </c>
      <c r="K118" s="50"/>
      <c r="L118" s="50"/>
      <c r="M118" s="50"/>
      <c r="N118" s="51"/>
    </row>
    <row r="119" spans="1:14" ht="84">
      <c r="A119" s="110"/>
      <c r="B119" s="133" t="s">
        <v>329</v>
      </c>
      <c r="C119" s="43" t="s">
        <v>330</v>
      </c>
      <c r="D119" s="153">
        <v>41365</v>
      </c>
      <c r="E119" s="133" t="s">
        <v>331</v>
      </c>
      <c r="F119" s="133" t="s">
        <v>332</v>
      </c>
      <c r="G119" s="134">
        <v>2797200</v>
      </c>
      <c r="H119" s="134">
        <v>2797200</v>
      </c>
      <c r="I119" s="135">
        <f t="shared" si="3"/>
        <v>1</v>
      </c>
      <c r="J119" s="59"/>
      <c r="K119" s="59"/>
      <c r="L119" s="59"/>
      <c r="M119" s="59"/>
      <c r="N119" s="59"/>
    </row>
    <row r="120" spans="1:14" ht="73.5">
      <c r="A120" s="110"/>
      <c r="B120" s="122" t="s">
        <v>333</v>
      </c>
      <c r="C120" s="122" t="s">
        <v>334</v>
      </c>
      <c r="D120" s="136">
        <v>41365</v>
      </c>
      <c r="E120" s="122" t="s">
        <v>335</v>
      </c>
      <c r="F120" s="46" t="s">
        <v>138</v>
      </c>
      <c r="G120" s="137">
        <v>5032070</v>
      </c>
      <c r="H120" s="137">
        <v>5029285</v>
      </c>
      <c r="I120" s="80">
        <f t="shared" si="3"/>
        <v>0.9994465498293943</v>
      </c>
      <c r="J120" s="138" t="s">
        <v>336</v>
      </c>
      <c r="K120" s="139"/>
      <c r="L120" s="139"/>
      <c r="M120" s="139"/>
      <c r="N120" s="139" t="s">
        <v>288</v>
      </c>
    </row>
    <row r="121" spans="1:14" ht="13.5">
      <c r="A121" s="110"/>
      <c r="B121" s="111"/>
      <c r="C121" s="112"/>
      <c r="D121" s="113"/>
      <c r="E121" s="111"/>
      <c r="F121" s="114"/>
      <c r="G121" s="115"/>
      <c r="H121" s="115"/>
      <c r="I121" s="116"/>
      <c r="J121" s="117"/>
      <c r="K121" s="118"/>
      <c r="L121" s="119"/>
      <c r="M121" s="119"/>
      <c r="N121" s="120"/>
    </row>
    <row r="122" spans="2:14" ht="13.5">
      <c r="B122" s="38" t="s">
        <v>52</v>
      </c>
      <c r="C122" s="39"/>
      <c r="D122" s="39"/>
      <c r="E122" s="39"/>
      <c r="F122" s="39"/>
      <c r="G122" s="39"/>
      <c r="H122" s="39"/>
      <c r="I122" s="39"/>
      <c r="J122" s="39"/>
      <c r="K122" s="39"/>
      <c r="L122" s="39"/>
      <c r="M122" s="39"/>
      <c r="N122" s="39"/>
    </row>
    <row r="123" spans="2:14" ht="13.5">
      <c r="B123" s="38" t="s">
        <v>53</v>
      </c>
      <c r="C123" s="39"/>
      <c r="D123" s="39"/>
      <c r="E123" s="39"/>
      <c r="F123" s="39"/>
      <c r="G123" s="39"/>
      <c r="H123" s="39"/>
      <c r="I123" s="39"/>
      <c r="J123" s="39"/>
      <c r="K123" s="39"/>
      <c r="L123" s="39"/>
      <c r="M123" s="39"/>
      <c r="N123" s="39"/>
    </row>
    <row r="124" spans="2:14" ht="13.5">
      <c r="B124" s="39"/>
      <c r="C124" s="39"/>
      <c r="D124" s="39"/>
      <c r="E124" s="39"/>
      <c r="F124" s="39"/>
      <c r="G124" s="39"/>
      <c r="H124" s="39"/>
      <c r="I124" s="39"/>
      <c r="J124" s="39"/>
      <c r="K124" s="39"/>
      <c r="L124" s="39"/>
      <c r="M124" s="39"/>
      <c r="N124" s="39"/>
    </row>
    <row r="125" spans="2:14" ht="13.5">
      <c r="B125" s="39"/>
      <c r="C125" s="39"/>
      <c r="D125" s="39"/>
      <c r="E125" s="39"/>
      <c r="F125" s="39"/>
      <c r="G125" s="39"/>
      <c r="H125" s="39"/>
      <c r="I125" s="39"/>
      <c r="J125" s="39"/>
      <c r="K125" s="39"/>
      <c r="L125" s="39"/>
      <c r="M125" s="39"/>
      <c r="N125" s="39"/>
    </row>
    <row r="126" spans="2:13" ht="13.5">
      <c r="B126" s="39"/>
      <c r="C126" s="39"/>
      <c r="D126" s="39"/>
      <c r="E126" s="39"/>
      <c r="F126" s="39"/>
      <c r="G126" s="39"/>
      <c r="H126" s="39"/>
      <c r="I126" s="39"/>
      <c r="J126" s="39"/>
      <c r="K126" s="39"/>
      <c r="L126" s="39"/>
      <c r="M126" s="39"/>
    </row>
    <row r="127" spans="2:13" ht="13.5">
      <c r="B127" s="39"/>
      <c r="C127" s="39"/>
      <c r="D127" s="39"/>
      <c r="E127" s="39"/>
      <c r="G127" s="39"/>
      <c r="H127" s="39"/>
      <c r="I127" s="39"/>
      <c r="J127" s="39"/>
      <c r="K127" s="39"/>
      <c r="L127" s="39"/>
      <c r="M127" s="39"/>
    </row>
    <row r="128" spans="11:12" ht="13.5">
      <c r="K128" t="s">
        <v>23</v>
      </c>
      <c r="L128" t="s">
        <v>20</v>
      </c>
    </row>
    <row r="129" spans="11:12" ht="13.5">
      <c r="K129" t="s">
        <v>51</v>
      </c>
      <c r="L129" t="s">
        <v>54</v>
      </c>
    </row>
    <row r="130" ht="13.5">
      <c r="K130" t="s">
        <v>19</v>
      </c>
    </row>
    <row r="131" ht="13.5">
      <c r="K131" t="s">
        <v>55</v>
      </c>
    </row>
  </sheetData>
  <sheetProtection/>
  <protectedRanges>
    <protectedRange sqref="G62" name="データ入力_55_2"/>
    <protectedRange sqref="G63" name="データ入力_55_1_1"/>
  </protectedRanges>
  <autoFilter ref="B4:N4"/>
  <mergeCells count="12">
    <mergeCell ref="G3:G4"/>
    <mergeCell ref="H3:H4"/>
    <mergeCell ref="I3:I4"/>
    <mergeCell ref="J3:J4"/>
    <mergeCell ref="K3:M3"/>
    <mergeCell ref="N3:N4"/>
    <mergeCell ref="B1:N1"/>
    <mergeCell ref="B3:B4"/>
    <mergeCell ref="C3:C4"/>
    <mergeCell ref="D3:D4"/>
    <mergeCell ref="E3:E4"/>
    <mergeCell ref="F3:F4"/>
  </mergeCells>
  <dataValidations count="14">
    <dataValidation type="list" showDropDown="1" showInputMessage="1" showErrorMessage="1" sqref="K128">
      <formula1>$K$127:$K$131</formula1>
    </dataValidation>
    <dataValidation type="list" allowBlank="1" showInputMessage="1" showErrorMessage="1" sqref="L5:L18">
      <formula1>$L$127:$L$129</formula1>
    </dataValidation>
    <dataValidation type="list" allowBlank="1" showInputMessage="1" showErrorMessage="1" sqref="K5:K18">
      <formula1>$K$127:$K$131</formula1>
    </dataValidation>
    <dataValidation type="list" allowBlank="1" showInputMessage="1" showErrorMessage="1" sqref="F5:F18 K19:L31">
      <formula1>'様式2-４'!#REF!</formula1>
    </dataValidation>
    <dataValidation type="list" allowBlank="1" showInputMessage="1" showErrorMessage="1" sqref="K64:L71 K73:L82 K32:L33 L34 F93:F94 F121">
      <formula1>'様式2-４'!#REF!</formula1>
    </dataValidation>
    <dataValidation type="list" allowBlank="1" showInputMessage="1" showErrorMessage="1" sqref="L72">
      <formula1>$M$571:$M$573</formula1>
    </dataValidation>
    <dataValidation type="list" allowBlank="1" showInputMessage="1" showErrorMessage="1" sqref="K72">
      <formula1>$L$571:$L$575</formula1>
    </dataValidation>
    <dataValidation allowBlank="1" showInputMessage="1" showErrorMessage="1" imeMode="halfAlpha" sqref="G62:G63"/>
    <dataValidation type="list" allowBlank="1" showInputMessage="1" showErrorMessage="1" sqref="K34">
      <formula1>$K$229:$K$308</formula1>
    </dataValidation>
    <dataValidation type="list" allowBlank="1" showInputMessage="1" showErrorMessage="1" sqref="J34">
      <formula1>$J$229:$J$310</formula1>
    </dataValidation>
    <dataValidation type="list" allowBlank="1" showInputMessage="1" showErrorMessage="1" sqref="K93:K94 K121">
      <formula1>$K$55:$K$59</formula1>
    </dataValidation>
    <dataValidation type="list" allowBlank="1" showInputMessage="1" showErrorMessage="1" sqref="L93:L94 L121">
      <formula1>$L$55:$L$57</formula1>
    </dataValidation>
    <dataValidation type="list" allowBlank="1" showInputMessage="1" showErrorMessage="1" sqref="F95:F106 K95:L106 K117:L118">
      <formula1>'様式2-４'!#REF!</formula1>
    </dataValidation>
    <dataValidation type="list" allowBlank="1" showInputMessage="1" showErrorMessage="1" sqref="K107:L116">
      <formula1>'様式2-４'!#REF!</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2013-07-29T05:25:02Z</cp:lastPrinted>
  <dcterms:created xsi:type="dcterms:W3CDTF">2013-06-20T10:53:11Z</dcterms:created>
  <dcterms:modified xsi:type="dcterms:W3CDTF">2013-07-29T05:25:28Z</dcterms:modified>
  <cp:category/>
  <cp:version/>
  <cp:contentType/>
  <cp:contentStatus/>
</cp:coreProperties>
</file>