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1"/>
  </bookViews>
  <sheets>
    <sheet name="記載様式" sheetId="1" r:id="rId1"/>
    <sheet name="記載例" sheetId="2" r:id="rId2"/>
  </sheets>
  <definedNames>
    <definedName name="_xlnm.Print_Area" localSheetId="0">'記載様式'!$A$1:$M$28</definedName>
    <definedName name="_xlnm.Print_Area" localSheetId="1">'記載例'!$A$1:$M$28</definedName>
  </definedNames>
  <calcPr fullCalcOnLoad="1" iterate="1" iterateCount="1" iterateDelta="0.001"/>
</workbook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B5" authorId="0">
      <text>
        <r>
          <rPr>
            <sz val="9"/>
            <rFont val="ＭＳ Ｐゴシック"/>
            <family val="3"/>
          </rPr>
          <t xml:space="preserve">プルダウンで区分を選択。一行下に病院名等記載。
</t>
        </r>
      </text>
    </comment>
    <comment ref="G6" authorId="0">
      <text>
        <r>
          <rPr>
            <sz val="9"/>
            <rFont val="ＭＳ Ｐゴシック"/>
            <family val="3"/>
          </rPr>
          <t>査定額を記載。（地域医療研修センター、研修医のための研修施設、看護師宿舎、救急医療情報センターは除く。これらは要綱の基準額適用。）</t>
        </r>
      </text>
    </comment>
  </commentList>
</comments>
</file>

<file path=xl/sharedStrings.xml><?xml version="1.0" encoding="utf-8"?>
<sst xmlns="http://schemas.openxmlformats.org/spreadsheetml/2006/main" count="130" uniqueCount="58">
  <si>
    <t>（Ａ）</t>
  </si>
  <si>
    <t>（Ｂ）</t>
  </si>
  <si>
    <t>（Ｃ）＝（Ａ）－（Ｂ）</t>
  </si>
  <si>
    <t>（Ｄ）</t>
  </si>
  <si>
    <t>（Ｅ）</t>
  </si>
  <si>
    <t>（Ｆ）</t>
  </si>
  <si>
    <t>（Ｇ）</t>
  </si>
  <si>
    <t>（Ｈ）</t>
  </si>
  <si>
    <t>（Ｉ）</t>
  </si>
  <si>
    <t>総事業費</t>
  </si>
  <si>
    <t>寄付金その他の収入</t>
  </si>
  <si>
    <t>差引額</t>
  </si>
  <si>
    <t>対象経費の実支出額</t>
  </si>
  <si>
    <t>基準額</t>
  </si>
  <si>
    <t>選定額</t>
  </si>
  <si>
    <t>都道府県補助額</t>
  </si>
  <si>
    <t>国庫補助基本額</t>
  </si>
  <si>
    <t>国庫補助所要額</t>
  </si>
  <si>
    <t>円</t>
  </si>
  <si>
    <t>区分</t>
  </si>
  <si>
    <t>（注）</t>
  </si>
  <si>
    <t>３　「選定額」欄は、(D)と(E)とを比較して少ない方の額を記入すること。</t>
  </si>
  <si>
    <t>４　「国庫補助基本額」欄は、(C)と(F)とを比較して少ない方の額を記入すること。</t>
  </si>
  <si>
    <t>２　「区分」欄には、交付の対象となる事業の名称を記載すること。</t>
  </si>
  <si>
    <t>５　「国庫補助所要額」欄は、(H)欄に記載された額に補助率を乗じて得た額を記入すること。</t>
  </si>
  <si>
    <t xml:space="preserve">　　ただし、算出された額に1,000円未満の端数が生じた場合にはこれを切捨てるものとする。
</t>
  </si>
  <si>
    <t>１　本調査表は、施設ごとに作成すること。</t>
  </si>
  <si>
    <t>備考</t>
  </si>
  <si>
    <t>経　　　費　　　所　　　要　　　額　　　調</t>
  </si>
  <si>
    <t>別紙（１）</t>
  </si>
  <si>
    <t>公的医療機関施設</t>
  </si>
  <si>
    <t>へき地診療所</t>
  </si>
  <si>
    <t>（政）救命救急センター</t>
  </si>
  <si>
    <t>（政）病院群輪番制病院及び共同利用型病院</t>
  </si>
  <si>
    <t>（政）在宅当番医制診療所</t>
  </si>
  <si>
    <t>（政）休日夜間急患センター</t>
  </si>
  <si>
    <t>（政）災害拠点病院</t>
  </si>
  <si>
    <t>（政）へき地医療拠点病院</t>
  </si>
  <si>
    <t>（政）周産期母子医療センター</t>
  </si>
  <si>
    <t>（政）小児救急医療拠点病院</t>
  </si>
  <si>
    <t>（政）腎移植施設</t>
  </si>
  <si>
    <t>（政）老人デイケア施設</t>
  </si>
  <si>
    <t>（政）共同利用施設</t>
  </si>
  <si>
    <t>看護師等養成所</t>
  </si>
  <si>
    <t>理学療法士等養成所</t>
  </si>
  <si>
    <t>救急救命士養成所</t>
  </si>
  <si>
    <t>歯科衛生士養成所</t>
  </si>
  <si>
    <t>地域医療研修センター</t>
  </si>
  <si>
    <t>研修医のための研修施設</t>
  </si>
  <si>
    <t>病院内保育所</t>
  </si>
  <si>
    <t>看護師宿舎</t>
  </si>
  <si>
    <t>救急医療情報センター</t>
  </si>
  <si>
    <t>○○市立××病院</t>
  </si>
  <si>
    <t>医療法人△△病院</t>
  </si>
  <si>
    <t>●●専門学校</t>
  </si>
  <si>
    <r>
      <t>（補助事業者名</t>
    </r>
    <r>
      <rPr>
        <sz val="11"/>
        <color indexed="10"/>
        <rFont val="ＭＳ Ｐゴシック"/>
        <family val="3"/>
      </rPr>
      <t>←第2号様式の補助事業者名を記載</t>
    </r>
    <r>
      <rPr>
        <sz val="11"/>
        <color theme="1"/>
        <rFont val="Calibri"/>
        <family val="3"/>
      </rPr>
      <t>）</t>
    </r>
  </si>
  <si>
    <r>
      <t>（補助事業者名</t>
    </r>
    <r>
      <rPr>
        <sz val="11"/>
        <color theme="1"/>
        <rFont val="Calibri"/>
        <family val="3"/>
      </rPr>
      <t>）</t>
    </r>
  </si>
  <si>
    <t>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</si>
</sst>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double"/>
      <bottom style="medium"/>
    </border>
    <border>
      <left/>
      <right style="thin"/>
      <top style="double"/>
      <bottom style="medium"/>
    </border>
    <border diagonalUp="1">
      <left style="thin"/>
      <right style="thin"/>
      <top style="double"/>
      <bottom style="medium"/>
      <diagonal style="thin"/>
    </border>
    <border>
      <left style="thin"/>
      <right style="medium"/>
      <top style="double"/>
      <bottom style="medium"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 diagonalUp="1">
      <left style="thin"/>
      <right style="thin"/>
      <top/>
      <bottom/>
      <diagonal style="thin"/>
    </border>
    <border diagonalUp="1">
      <left style="thin"/>
      <right style="thin"/>
      <top/>
      <bottom style="thin"/>
      <diagonal style="thin"/>
    </border>
    <border>
      <left style="thin"/>
      <right style="medium"/>
      <top/>
      <bottom style="thin"/>
    </border>
    <border diagonalUp="1">
      <left style="thin"/>
      <right style="thin"/>
      <top/>
      <bottom style="double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right" vertical="center"/>
    </xf>
    <xf numFmtId="0" fontId="40" fillId="0" borderId="11" xfId="0" applyFont="1" applyBorder="1" applyAlignment="1">
      <alignment vertical="center"/>
    </xf>
    <xf numFmtId="0" fontId="40" fillId="0" borderId="10" xfId="0" applyFont="1" applyBorder="1" applyAlignment="1">
      <alignment horizontal="right" vertical="center"/>
    </xf>
    <xf numFmtId="0" fontId="41" fillId="0" borderId="10" xfId="0" applyFont="1" applyBorder="1" applyAlignment="1">
      <alignment horizontal="right" vertical="center" shrinkToFit="1"/>
    </xf>
    <xf numFmtId="0" fontId="0" fillId="0" borderId="0" xfId="0" applyAlignment="1">
      <alignment horizontal="center" vertical="center"/>
    </xf>
    <xf numFmtId="0" fontId="40" fillId="0" borderId="10" xfId="0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right" vertical="center"/>
    </xf>
    <xf numFmtId="0" fontId="41" fillId="0" borderId="13" xfId="0" applyFont="1" applyBorder="1" applyAlignment="1">
      <alignment horizontal="right" vertical="center"/>
    </xf>
    <xf numFmtId="0" fontId="40" fillId="0" borderId="13" xfId="0" applyFont="1" applyBorder="1" applyAlignment="1">
      <alignment horizontal="right" vertical="center"/>
    </xf>
    <xf numFmtId="0" fontId="40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15" xfId="0" applyFont="1" applyBorder="1" applyAlignment="1">
      <alignment vertical="center" wrapText="1"/>
    </xf>
    <xf numFmtId="3" fontId="42" fillId="0" borderId="16" xfId="0" applyNumberFormat="1" applyFont="1" applyBorder="1" applyAlignment="1">
      <alignment horizontal="right" vertical="center"/>
    </xf>
    <xf numFmtId="3" fontId="42" fillId="0" borderId="17" xfId="0" applyNumberFormat="1" applyFont="1" applyBorder="1" applyAlignment="1">
      <alignment horizontal="right" vertical="center"/>
    </xf>
    <xf numFmtId="3" fontId="42" fillId="0" borderId="18" xfId="0" applyNumberFormat="1" applyFont="1" applyBorder="1" applyAlignment="1">
      <alignment horizontal="right" vertical="center"/>
    </xf>
    <xf numFmtId="3" fontId="42" fillId="0" borderId="19" xfId="0" applyNumberFormat="1" applyFont="1" applyBorder="1" applyAlignment="1">
      <alignment horizontal="right" vertical="center"/>
    </xf>
    <xf numFmtId="0" fontId="42" fillId="0" borderId="20" xfId="0" applyFont="1" applyBorder="1" applyAlignment="1">
      <alignment vertical="center" wrapText="1"/>
    </xf>
    <xf numFmtId="0" fontId="42" fillId="0" borderId="21" xfId="0" applyFont="1" applyBorder="1" applyAlignment="1">
      <alignment vertical="center" wrapText="1"/>
    </xf>
    <xf numFmtId="0" fontId="42" fillId="0" borderId="22" xfId="0" applyFont="1" applyBorder="1" applyAlignment="1">
      <alignment vertical="center" wrapText="1"/>
    </xf>
    <xf numFmtId="3" fontId="42" fillId="0" borderId="23" xfId="0" applyNumberFormat="1" applyFont="1" applyBorder="1" applyAlignment="1">
      <alignment horizontal="right" vertical="center"/>
    </xf>
    <xf numFmtId="3" fontId="42" fillId="0" borderId="24" xfId="0" applyNumberFormat="1" applyFont="1" applyBorder="1" applyAlignment="1">
      <alignment horizontal="right" vertical="center"/>
    </xf>
    <xf numFmtId="3" fontId="42" fillId="0" borderId="25" xfId="0" applyNumberFormat="1" applyFont="1" applyBorder="1" applyAlignment="1">
      <alignment horizontal="right" vertical="center"/>
    </xf>
    <xf numFmtId="12" fontId="0" fillId="0" borderId="0" xfId="0" applyNumberFormat="1" applyAlignment="1">
      <alignment vertical="center"/>
    </xf>
    <xf numFmtId="0" fontId="42" fillId="0" borderId="26" xfId="0" applyNumberFormat="1" applyFont="1" applyBorder="1" applyAlignment="1">
      <alignment horizontal="right" vertical="center"/>
    </xf>
    <xf numFmtId="3" fontId="42" fillId="0" borderId="16" xfId="0" applyNumberFormat="1" applyFont="1" applyFill="1" applyBorder="1" applyAlignment="1">
      <alignment horizontal="right" vertical="center"/>
    </xf>
    <xf numFmtId="3" fontId="42" fillId="0" borderId="17" xfId="0" applyNumberFormat="1" applyFont="1" applyFill="1" applyBorder="1" applyAlignment="1">
      <alignment horizontal="right" vertical="center"/>
    </xf>
    <xf numFmtId="3" fontId="42" fillId="0" borderId="18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3" fontId="42" fillId="0" borderId="18" xfId="0" applyNumberFormat="1" applyFont="1" applyFill="1" applyBorder="1" applyAlignment="1">
      <alignment horizontal="right" vertical="center"/>
    </xf>
    <xf numFmtId="3" fontId="42" fillId="0" borderId="32" xfId="0" applyNumberFormat="1" applyFont="1" applyFill="1" applyBorder="1" applyAlignment="1">
      <alignment horizontal="right" vertical="center"/>
    </xf>
    <xf numFmtId="3" fontId="42" fillId="0" borderId="33" xfId="0" applyNumberFormat="1" applyFont="1" applyBorder="1" applyAlignment="1">
      <alignment horizontal="center" vertical="center"/>
    </xf>
    <xf numFmtId="3" fontId="42" fillId="0" borderId="34" xfId="0" applyNumberFormat="1" applyFont="1" applyBorder="1" applyAlignment="1">
      <alignment horizontal="center" vertical="center"/>
    </xf>
    <xf numFmtId="3" fontId="42" fillId="0" borderId="18" xfId="0" applyNumberFormat="1" applyFont="1" applyBorder="1" applyAlignment="1">
      <alignment horizontal="right" vertical="center"/>
    </xf>
    <xf numFmtId="3" fontId="42" fillId="0" borderId="32" xfId="0" applyNumberFormat="1" applyFont="1" applyBorder="1" applyAlignment="1">
      <alignment horizontal="right" vertical="center"/>
    </xf>
    <xf numFmtId="0" fontId="42" fillId="0" borderId="14" xfId="0" applyNumberFormat="1" applyFont="1" applyBorder="1" applyAlignment="1">
      <alignment horizontal="left" vertical="center" wrapText="1"/>
    </xf>
    <xf numFmtId="0" fontId="42" fillId="0" borderId="35" xfId="0" applyNumberFormat="1" applyFont="1" applyBorder="1" applyAlignment="1">
      <alignment horizontal="left" vertical="center" wrapText="1"/>
    </xf>
    <xf numFmtId="3" fontId="42" fillId="0" borderId="36" xfId="0" applyNumberFormat="1" applyFont="1" applyBorder="1" applyAlignment="1">
      <alignment horizontal="center" vertical="center"/>
    </xf>
    <xf numFmtId="3" fontId="42" fillId="33" borderId="18" xfId="0" applyNumberFormat="1" applyFont="1" applyFill="1" applyBorder="1" applyAlignment="1">
      <alignment horizontal="right" vertical="center"/>
    </xf>
    <xf numFmtId="3" fontId="42" fillId="33" borderId="32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16</xdr:row>
      <xdr:rowOff>85725</xdr:rowOff>
    </xdr:from>
    <xdr:to>
      <xdr:col>8</xdr:col>
      <xdr:colOff>85725</xdr:colOff>
      <xdr:row>18</xdr:row>
      <xdr:rowOff>209550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410075" y="4133850"/>
          <a:ext cx="2324100" cy="6572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黄色色づけ部分のみ（備考）を記載。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他の欄については、自動計算される設定有るため修正等行わないこと。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54"/>
  <sheetViews>
    <sheetView view="pageBreakPreview" zoomScaleSheetLayoutView="100" zoomScalePageLayoutView="0" workbookViewId="0" topLeftCell="A7">
      <selection activeCell="C9" sqref="C9:C10"/>
    </sheetView>
  </sheetViews>
  <sheetFormatPr defaultColWidth="9.140625" defaultRowHeight="15"/>
  <cols>
    <col min="1" max="1" width="5.57421875" style="1" customWidth="1"/>
    <col min="2" max="2" width="18.7109375" style="1" customWidth="1"/>
    <col min="3" max="12" width="12.57421875" style="1" customWidth="1"/>
    <col min="13" max="13" width="5.57421875" style="1" customWidth="1"/>
    <col min="14" max="103" width="9.00390625" style="1" customWidth="1"/>
    <col min="104" max="105" width="2.28125" style="1" hidden="1" customWidth="1"/>
    <col min="106" max="108" width="0" style="1" hidden="1" customWidth="1"/>
    <col min="109" max="16384" width="9.00390625" style="1" customWidth="1"/>
  </cols>
  <sheetData>
    <row r="1" ht="21" customHeight="1">
      <c r="G1" s="31"/>
    </row>
    <row r="2" ht="21" customHeight="1">
      <c r="B2" s="1" t="s">
        <v>29</v>
      </c>
    </row>
    <row r="3" spans="2:12" ht="21" customHeight="1">
      <c r="B3" s="36" t="s">
        <v>28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2:10" ht="21" customHeight="1" thickBot="1">
      <c r="B4" s="17" t="s">
        <v>56</v>
      </c>
      <c r="I4" s="10"/>
      <c r="J4" s="10"/>
    </row>
    <row r="5" spans="1:12" s="19" customFormat="1" ht="15" customHeight="1">
      <c r="A5" s="18"/>
      <c r="B5" s="37" t="s">
        <v>19</v>
      </c>
      <c r="C5" s="13" t="s">
        <v>0</v>
      </c>
      <c r="D5" s="3" t="s">
        <v>1</v>
      </c>
      <c r="E5" s="6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14" t="s">
        <v>8</v>
      </c>
      <c r="L5" s="39" t="s">
        <v>27</v>
      </c>
    </row>
    <row r="6" spans="2:12" ht="21" customHeight="1">
      <c r="B6" s="38"/>
      <c r="C6" s="42" t="s">
        <v>9</v>
      </c>
      <c r="D6" s="42" t="s">
        <v>10</v>
      </c>
      <c r="E6" s="42" t="s">
        <v>11</v>
      </c>
      <c r="F6" s="42" t="s">
        <v>12</v>
      </c>
      <c r="G6" s="42" t="s">
        <v>13</v>
      </c>
      <c r="H6" s="42" t="s">
        <v>14</v>
      </c>
      <c r="I6" s="42" t="s">
        <v>15</v>
      </c>
      <c r="J6" s="42" t="s">
        <v>16</v>
      </c>
      <c r="K6" s="44" t="s">
        <v>17</v>
      </c>
      <c r="L6" s="40"/>
    </row>
    <row r="7" spans="2:12" ht="21" customHeight="1" thickBot="1">
      <c r="B7" s="38"/>
      <c r="C7" s="43"/>
      <c r="D7" s="42"/>
      <c r="E7" s="42"/>
      <c r="F7" s="42"/>
      <c r="G7" s="42"/>
      <c r="H7" s="42"/>
      <c r="I7" s="42"/>
      <c r="J7" s="42"/>
      <c r="K7" s="44"/>
      <c r="L7" s="41"/>
    </row>
    <row r="8" spans="1:12" s="9" customFormat="1" ht="9.75" customHeight="1">
      <c r="A8" s="2"/>
      <c r="B8" s="4"/>
      <c r="C8" s="5" t="s">
        <v>18</v>
      </c>
      <c r="D8" s="8" t="s">
        <v>18</v>
      </c>
      <c r="E8" s="8" t="s">
        <v>18</v>
      </c>
      <c r="F8" s="8" t="s">
        <v>18</v>
      </c>
      <c r="G8" s="8" t="s">
        <v>18</v>
      </c>
      <c r="H8" s="8" t="s">
        <v>18</v>
      </c>
      <c r="I8" s="8" t="s">
        <v>18</v>
      </c>
      <c r="J8" s="8" t="s">
        <v>18</v>
      </c>
      <c r="K8" s="15" t="s">
        <v>18</v>
      </c>
      <c r="L8" s="16"/>
    </row>
    <row r="9" spans="2:12" ht="21" customHeight="1">
      <c r="B9" s="20"/>
      <c r="C9" s="45"/>
      <c r="D9" s="45"/>
      <c r="E9" s="45">
        <f>C9-D9</f>
        <v>0</v>
      </c>
      <c r="F9" s="45"/>
      <c r="G9" s="45"/>
      <c r="H9" s="45">
        <f>MIN(F9,G9)</f>
        <v>0</v>
      </c>
      <c r="I9" s="47"/>
      <c r="J9" s="49">
        <f>MIN(E9,H9)</f>
        <v>0</v>
      </c>
      <c r="K9" s="49">
        <f>ROUNDDOWN(IF(B9="公的医療機関施設",J9*0.666666666666667,J9*0.5),-3)</f>
        <v>0</v>
      </c>
      <c r="L9" s="51"/>
    </row>
    <row r="10" spans="2:12" ht="21" customHeight="1">
      <c r="B10" s="26"/>
      <c r="C10" s="46"/>
      <c r="D10" s="46"/>
      <c r="E10" s="46"/>
      <c r="F10" s="46"/>
      <c r="G10" s="46"/>
      <c r="H10" s="46"/>
      <c r="I10" s="48"/>
      <c r="J10" s="50"/>
      <c r="K10" s="50"/>
      <c r="L10" s="52"/>
    </row>
    <row r="11" spans="2:12" ht="21" customHeight="1">
      <c r="B11" s="25"/>
      <c r="C11" s="33"/>
      <c r="D11" s="34"/>
      <c r="E11" s="35"/>
      <c r="F11" s="34"/>
      <c r="G11" s="34"/>
      <c r="H11" s="35"/>
      <c r="I11" s="22"/>
      <c r="J11" s="23"/>
      <c r="K11" s="24"/>
      <c r="L11" s="32"/>
    </row>
    <row r="12" spans="2:12" ht="21" customHeight="1">
      <c r="B12" s="20"/>
      <c r="C12" s="45"/>
      <c r="D12" s="45"/>
      <c r="E12" s="45">
        <f>C12-D12</f>
        <v>0</v>
      </c>
      <c r="F12" s="45"/>
      <c r="G12" s="45"/>
      <c r="H12" s="45">
        <f>MIN(F12,G12)</f>
        <v>0</v>
      </c>
      <c r="I12" s="47"/>
      <c r="J12" s="49">
        <f>MIN(E12,H12)</f>
        <v>0</v>
      </c>
      <c r="K12" s="49">
        <f>ROUNDDOWN(IF(B12="公的医療機関施設",J12*0.666666666666667,J12*0.5),-3)</f>
        <v>0</v>
      </c>
      <c r="L12" s="51"/>
    </row>
    <row r="13" spans="2:12" ht="21" customHeight="1">
      <c r="B13" s="26"/>
      <c r="C13" s="46"/>
      <c r="D13" s="46"/>
      <c r="E13" s="46"/>
      <c r="F13" s="46"/>
      <c r="G13" s="46"/>
      <c r="H13" s="46"/>
      <c r="I13" s="48"/>
      <c r="J13" s="50"/>
      <c r="K13" s="50"/>
      <c r="L13" s="52"/>
    </row>
    <row r="14" spans="2:12" ht="21" customHeight="1">
      <c r="B14" s="25"/>
      <c r="C14" s="33"/>
      <c r="D14" s="34"/>
      <c r="E14" s="35"/>
      <c r="F14" s="34"/>
      <c r="G14" s="34"/>
      <c r="H14" s="35"/>
      <c r="I14" s="22"/>
      <c r="J14" s="23"/>
      <c r="K14" s="24"/>
      <c r="L14" s="32"/>
    </row>
    <row r="15" spans="2:12" ht="21" customHeight="1">
      <c r="B15" s="20"/>
      <c r="C15" s="45"/>
      <c r="D15" s="45"/>
      <c r="E15" s="45">
        <f>C15-D15</f>
        <v>0</v>
      </c>
      <c r="F15" s="45"/>
      <c r="G15" s="45"/>
      <c r="H15" s="45">
        <f>MIN(F15,G15)</f>
        <v>0</v>
      </c>
      <c r="I15" s="47"/>
      <c r="J15" s="49">
        <f>MIN(E15,H15)</f>
        <v>0</v>
      </c>
      <c r="K15" s="49">
        <f>ROUNDDOWN(IF(B15="公的医療機関施設",J15*0.666666666666667,J15*0.5),-3)</f>
        <v>0</v>
      </c>
      <c r="L15" s="51"/>
    </row>
    <row r="16" spans="2:12" ht="21" customHeight="1">
      <c r="B16" s="26"/>
      <c r="C16" s="46"/>
      <c r="D16" s="46"/>
      <c r="E16" s="46"/>
      <c r="F16" s="46"/>
      <c r="G16" s="46"/>
      <c r="H16" s="46"/>
      <c r="I16" s="48"/>
      <c r="J16" s="50"/>
      <c r="K16" s="50"/>
      <c r="L16" s="52"/>
    </row>
    <row r="17" spans="2:12" ht="21" customHeight="1">
      <c r="B17" s="25"/>
      <c r="C17" s="21"/>
      <c r="D17" s="22"/>
      <c r="E17" s="23"/>
      <c r="F17" s="22"/>
      <c r="G17" s="22"/>
      <c r="H17" s="23"/>
      <c r="I17" s="22"/>
      <c r="J17" s="23"/>
      <c r="K17" s="24"/>
      <c r="L17" s="32"/>
    </row>
    <row r="18" spans="2:12" ht="21" customHeight="1">
      <c r="B18" s="20"/>
      <c r="C18" s="49"/>
      <c r="D18" s="49"/>
      <c r="E18" s="49">
        <f>C18-D18</f>
        <v>0</v>
      </c>
      <c r="F18" s="49"/>
      <c r="G18" s="49"/>
      <c r="H18" s="49">
        <f>MIN(F18,G18)</f>
        <v>0</v>
      </c>
      <c r="I18" s="47"/>
      <c r="J18" s="49">
        <f>MIN(E18,H18)</f>
        <v>0</v>
      </c>
      <c r="K18" s="49">
        <f>ROUNDDOWN(IF(B18="公的医療機関施設",J18*0.666666666666667,J18*0.5),-3)</f>
        <v>0</v>
      </c>
      <c r="L18" s="51"/>
    </row>
    <row r="19" spans="2:12" ht="21" customHeight="1" thickBot="1">
      <c r="B19" s="26"/>
      <c r="C19" s="50"/>
      <c r="D19" s="50"/>
      <c r="E19" s="50"/>
      <c r="F19" s="50"/>
      <c r="G19" s="50"/>
      <c r="H19" s="50"/>
      <c r="I19" s="53"/>
      <c r="J19" s="50"/>
      <c r="K19" s="50"/>
      <c r="L19" s="52"/>
    </row>
    <row r="20" spans="2:12" ht="21" customHeight="1" thickBot="1" thickTop="1">
      <c r="B20" s="27" t="s">
        <v>57</v>
      </c>
      <c r="C20" s="28">
        <f aca="true" t="shared" si="0" ref="C20:H20">SUM(C9:C19)</f>
        <v>0</v>
      </c>
      <c r="D20" s="28">
        <f t="shared" si="0"/>
        <v>0</v>
      </c>
      <c r="E20" s="28">
        <f t="shared" si="0"/>
        <v>0</v>
      </c>
      <c r="F20" s="28">
        <f t="shared" si="0"/>
        <v>0</v>
      </c>
      <c r="G20" s="28">
        <f t="shared" si="0"/>
        <v>0</v>
      </c>
      <c r="H20" s="28">
        <f t="shared" si="0"/>
        <v>0</v>
      </c>
      <c r="I20" s="29"/>
      <c r="J20" s="28">
        <f>SUM(J9:J19)</f>
        <v>0</v>
      </c>
      <c r="K20" s="28">
        <f>SUM(K9:K19)</f>
        <v>0</v>
      </c>
      <c r="L20" s="30"/>
    </row>
    <row r="21" ht="21" customHeight="1"/>
    <row r="22" spans="2:3" ht="21" customHeight="1">
      <c r="B22" s="7" t="s">
        <v>20</v>
      </c>
      <c r="C22" s="11" t="s">
        <v>26</v>
      </c>
    </row>
    <row r="23" ht="21" customHeight="1">
      <c r="C23" s="12" t="s">
        <v>23</v>
      </c>
    </row>
    <row r="24" ht="21" customHeight="1">
      <c r="C24" s="1" t="s">
        <v>21</v>
      </c>
    </row>
    <row r="25" ht="21" customHeight="1">
      <c r="C25" s="1" t="s">
        <v>22</v>
      </c>
    </row>
    <row r="26" ht="21" customHeight="1">
      <c r="C26" s="12" t="s">
        <v>24</v>
      </c>
    </row>
    <row r="27" ht="21" customHeight="1">
      <c r="C27" s="12" t="s">
        <v>25</v>
      </c>
    </row>
    <row r="28" ht="21" customHeight="1"/>
    <row r="133" ht="13.5">
      <c r="CZ133" s="1" t="s">
        <v>30</v>
      </c>
    </row>
    <row r="134" ht="13.5">
      <c r="CZ134" s="1" t="s">
        <v>31</v>
      </c>
    </row>
    <row r="135" ht="13.5">
      <c r="CZ135" s="1" t="s">
        <v>32</v>
      </c>
    </row>
    <row r="136" ht="13.5" hidden="1">
      <c r="CZ136" s="1" t="s">
        <v>33</v>
      </c>
    </row>
    <row r="137" ht="13.5" hidden="1">
      <c r="CZ137" s="1" t="s">
        <v>34</v>
      </c>
    </row>
    <row r="138" ht="13.5" hidden="1">
      <c r="CZ138" s="1" t="s">
        <v>35</v>
      </c>
    </row>
    <row r="139" ht="13.5" hidden="1">
      <c r="CZ139" s="1" t="s">
        <v>36</v>
      </c>
    </row>
    <row r="140" ht="13.5" hidden="1">
      <c r="CZ140" s="1" t="s">
        <v>37</v>
      </c>
    </row>
    <row r="141" ht="13.5" hidden="1">
      <c r="CZ141" s="1" t="s">
        <v>38</v>
      </c>
    </row>
    <row r="142" ht="13.5" hidden="1">
      <c r="CZ142" s="1" t="s">
        <v>39</v>
      </c>
    </row>
    <row r="143" ht="13.5" hidden="1">
      <c r="CZ143" s="1" t="s">
        <v>40</v>
      </c>
    </row>
    <row r="144" ht="13.5" hidden="1">
      <c r="CZ144" s="1" t="s">
        <v>41</v>
      </c>
    </row>
    <row r="145" ht="13.5" hidden="1">
      <c r="CZ145" s="1" t="s">
        <v>42</v>
      </c>
    </row>
    <row r="146" ht="13.5" hidden="1">
      <c r="CZ146" s="1" t="s">
        <v>43</v>
      </c>
    </row>
    <row r="147" ht="13.5" hidden="1">
      <c r="CZ147" s="1" t="s">
        <v>44</v>
      </c>
    </row>
    <row r="148" ht="13.5" hidden="1">
      <c r="CZ148" s="1" t="s">
        <v>45</v>
      </c>
    </row>
    <row r="149" ht="13.5" hidden="1">
      <c r="CZ149" s="1" t="s">
        <v>46</v>
      </c>
    </row>
    <row r="150" ht="13.5" hidden="1">
      <c r="CZ150" s="1" t="s">
        <v>47</v>
      </c>
    </row>
    <row r="151" ht="13.5" hidden="1">
      <c r="CZ151" s="1" t="s">
        <v>48</v>
      </c>
    </row>
    <row r="152" ht="13.5" hidden="1">
      <c r="CZ152" s="1" t="s">
        <v>49</v>
      </c>
    </row>
    <row r="153" ht="13.5" hidden="1">
      <c r="CZ153" s="1" t="s">
        <v>50</v>
      </c>
    </row>
    <row r="154" ht="13.5" hidden="1">
      <c r="CZ154" s="1" t="s">
        <v>51</v>
      </c>
    </row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</sheetData>
  <sheetProtection/>
  <mergeCells count="52">
    <mergeCell ref="C18:C19"/>
    <mergeCell ref="D18:D19"/>
    <mergeCell ref="E18:E19"/>
    <mergeCell ref="F18:F19"/>
    <mergeCell ref="G18:G19"/>
    <mergeCell ref="H15:H16"/>
    <mergeCell ref="I15:I16"/>
    <mergeCell ref="J15:J16"/>
    <mergeCell ref="K18:K19"/>
    <mergeCell ref="L18:L19"/>
    <mergeCell ref="K15:K16"/>
    <mergeCell ref="L15:L16"/>
    <mergeCell ref="H18:H19"/>
    <mergeCell ref="I18:I19"/>
    <mergeCell ref="J18:J19"/>
    <mergeCell ref="C15:C16"/>
    <mergeCell ref="D15:D16"/>
    <mergeCell ref="E15:E16"/>
    <mergeCell ref="F15:F16"/>
    <mergeCell ref="G15:G16"/>
    <mergeCell ref="H12:H13"/>
    <mergeCell ref="I12:I13"/>
    <mergeCell ref="J12:J13"/>
    <mergeCell ref="K12:K13"/>
    <mergeCell ref="L12:L13"/>
    <mergeCell ref="C12:C13"/>
    <mergeCell ref="D12:D13"/>
    <mergeCell ref="E12:E13"/>
    <mergeCell ref="F12:F13"/>
    <mergeCell ref="G12:G13"/>
    <mergeCell ref="H9:H10"/>
    <mergeCell ref="I9:I10"/>
    <mergeCell ref="J9:J10"/>
    <mergeCell ref="K9:K10"/>
    <mergeCell ref="L9:L10"/>
    <mergeCell ref="C9:C10"/>
    <mergeCell ref="D9:D10"/>
    <mergeCell ref="E9:E10"/>
    <mergeCell ref="F9:F10"/>
    <mergeCell ref="G9:G10"/>
    <mergeCell ref="B3:L3"/>
    <mergeCell ref="B5:B7"/>
    <mergeCell ref="L5:L7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dataValidations count="1">
    <dataValidation type="list" allowBlank="1" showInputMessage="1" showErrorMessage="1" sqref="B12 B9 B15 B18">
      <formula1>$CZ$133:$CZ$154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154"/>
  <sheetViews>
    <sheetView tabSelected="1" view="pageBreakPreview" zoomScaleSheetLayoutView="100" zoomScalePageLayoutView="0" workbookViewId="0" topLeftCell="A1">
      <selection activeCell="J15" sqref="J15:J16"/>
    </sheetView>
  </sheetViews>
  <sheetFormatPr defaultColWidth="9.140625" defaultRowHeight="15"/>
  <cols>
    <col min="1" max="1" width="5.57421875" style="1" customWidth="1"/>
    <col min="2" max="2" width="18.7109375" style="1" customWidth="1"/>
    <col min="3" max="12" width="12.57421875" style="1" customWidth="1"/>
    <col min="13" max="13" width="5.57421875" style="1" customWidth="1"/>
    <col min="14" max="103" width="9.00390625" style="1" customWidth="1"/>
    <col min="104" max="105" width="2.28125" style="1" hidden="1" customWidth="1"/>
    <col min="106" max="108" width="0" style="1" hidden="1" customWidth="1"/>
    <col min="109" max="16384" width="9.00390625" style="1" customWidth="1"/>
  </cols>
  <sheetData>
    <row r="1" ht="21" customHeight="1">
      <c r="G1" s="31"/>
    </row>
    <row r="2" ht="21" customHeight="1">
      <c r="B2" s="1" t="s">
        <v>29</v>
      </c>
    </row>
    <row r="3" spans="2:12" ht="21" customHeight="1">
      <c r="B3" s="36" t="s">
        <v>28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2:10" ht="21" customHeight="1" thickBot="1">
      <c r="B4" s="17" t="s">
        <v>55</v>
      </c>
      <c r="I4" s="10"/>
      <c r="J4" s="10"/>
    </row>
    <row r="5" spans="1:12" s="19" customFormat="1" ht="15" customHeight="1">
      <c r="A5" s="18"/>
      <c r="B5" s="37" t="s">
        <v>19</v>
      </c>
      <c r="C5" s="13" t="s">
        <v>0</v>
      </c>
      <c r="D5" s="3" t="s">
        <v>1</v>
      </c>
      <c r="E5" s="6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14" t="s">
        <v>8</v>
      </c>
      <c r="L5" s="39" t="s">
        <v>27</v>
      </c>
    </row>
    <row r="6" spans="2:12" ht="21" customHeight="1">
      <c r="B6" s="38"/>
      <c r="C6" s="42" t="s">
        <v>9</v>
      </c>
      <c r="D6" s="42" t="s">
        <v>10</v>
      </c>
      <c r="E6" s="42" t="s">
        <v>11</v>
      </c>
      <c r="F6" s="42" t="s">
        <v>12</v>
      </c>
      <c r="G6" s="42" t="s">
        <v>13</v>
      </c>
      <c r="H6" s="42" t="s">
        <v>14</v>
      </c>
      <c r="I6" s="42" t="s">
        <v>15</v>
      </c>
      <c r="J6" s="42" t="s">
        <v>16</v>
      </c>
      <c r="K6" s="44" t="s">
        <v>17</v>
      </c>
      <c r="L6" s="40"/>
    </row>
    <row r="7" spans="2:12" ht="21" customHeight="1" thickBot="1">
      <c r="B7" s="38"/>
      <c r="C7" s="43"/>
      <c r="D7" s="42"/>
      <c r="E7" s="42"/>
      <c r="F7" s="42"/>
      <c r="G7" s="42"/>
      <c r="H7" s="42"/>
      <c r="I7" s="42"/>
      <c r="J7" s="42"/>
      <c r="K7" s="44"/>
      <c r="L7" s="41"/>
    </row>
    <row r="8" spans="1:12" s="9" customFormat="1" ht="9.75" customHeight="1">
      <c r="A8" s="2"/>
      <c r="B8" s="4"/>
      <c r="C8" s="5" t="s">
        <v>18</v>
      </c>
      <c r="D8" s="8" t="s">
        <v>18</v>
      </c>
      <c r="E8" s="8" t="s">
        <v>18</v>
      </c>
      <c r="F8" s="8" t="s">
        <v>18</v>
      </c>
      <c r="G8" s="8" t="s">
        <v>18</v>
      </c>
      <c r="H8" s="8" t="s">
        <v>18</v>
      </c>
      <c r="I8" s="8" t="s">
        <v>18</v>
      </c>
      <c r="J8" s="8" t="s">
        <v>18</v>
      </c>
      <c r="K8" s="15" t="s">
        <v>18</v>
      </c>
      <c r="L8" s="16"/>
    </row>
    <row r="9" spans="2:12" ht="21" customHeight="1">
      <c r="B9" s="20" t="s">
        <v>30</v>
      </c>
      <c r="C9" s="54"/>
      <c r="D9" s="54"/>
      <c r="E9" s="49">
        <f>C9-D9</f>
        <v>0</v>
      </c>
      <c r="F9" s="54"/>
      <c r="G9" s="54"/>
      <c r="H9" s="49">
        <f>MIN(F9,G9)</f>
        <v>0</v>
      </c>
      <c r="I9" s="47"/>
      <c r="J9" s="49">
        <f>MIN(E9,H9)</f>
        <v>0</v>
      </c>
      <c r="K9" s="49">
        <f>ROUNDDOWN(IF(B9="公的医療機関施設",J9*0.666666666666667,J9*0.5),-3)</f>
        <v>0</v>
      </c>
      <c r="L9" s="51"/>
    </row>
    <row r="10" spans="2:12" ht="21" customHeight="1">
      <c r="B10" s="26" t="s">
        <v>52</v>
      </c>
      <c r="C10" s="55"/>
      <c r="D10" s="55"/>
      <c r="E10" s="50"/>
      <c r="F10" s="55"/>
      <c r="G10" s="55"/>
      <c r="H10" s="50"/>
      <c r="I10" s="48"/>
      <c r="J10" s="50"/>
      <c r="K10" s="50"/>
      <c r="L10" s="52"/>
    </row>
    <row r="11" spans="2:12" ht="21" customHeight="1">
      <c r="B11" s="25"/>
      <c r="C11" s="21"/>
      <c r="D11" s="22"/>
      <c r="E11" s="23"/>
      <c r="F11" s="22"/>
      <c r="G11" s="22"/>
      <c r="H11" s="23"/>
      <c r="I11" s="22"/>
      <c r="J11" s="23"/>
      <c r="K11" s="24"/>
      <c r="L11" s="32"/>
    </row>
    <row r="12" spans="2:12" ht="21" customHeight="1">
      <c r="B12" s="20" t="s">
        <v>32</v>
      </c>
      <c r="C12" s="54"/>
      <c r="D12" s="54"/>
      <c r="E12" s="49">
        <f>C12-D12</f>
        <v>0</v>
      </c>
      <c r="F12" s="54"/>
      <c r="G12" s="54"/>
      <c r="H12" s="49">
        <f>MIN(F12,G12)</f>
        <v>0</v>
      </c>
      <c r="I12" s="47"/>
      <c r="J12" s="49">
        <f>MIN(E12,H12)</f>
        <v>0</v>
      </c>
      <c r="K12" s="49">
        <f>ROUNDDOWN(IF(B12="公的医療機関施設",J12*0.666666666666667,J12*0.5),-3)</f>
        <v>0</v>
      </c>
      <c r="L12" s="51"/>
    </row>
    <row r="13" spans="2:12" ht="21" customHeight="1">
      <c r="B13" s="26" t="s">
        <v>53</v>
      </c>
      <c r="C13" s="55"/>
      <c r="D13" s="55"/>
      <c r="E13" s="50"/>
      <c r="F13" s="55"/>
      <c r="G13" s="55"/>
      <c r="H13" s="50"/>
      <c r="I13" s="48"/>
      <c r="J13" s="50"/>
      <c r="K13" s="50"/>
      <c r="L13" s="52"/>
    </row>
    <row r="14" spans="2:12" ht="21" customHeight="1">
      <c r="B14" s="25"/>
      <c r="C14" s="21"/>
      <c r="D14" s="22"/>
      <c r="E14" s="23"/>
      <c r="F14" s="22"/>
      <c r="G14" s="22"/>
      <c r="H14" s="23"/>
      <c r="I14" s="22"/>
      <c r="J14" s="23"/>
      <c r="K14" s="24"/>
      <c r="L14" s="32"/>
    </row>
    <row r="15" spans="2:12" ht="21" customHeight="1">
      <c r="B15" s="20" t="s">
        <v>43</v>
      </c>
      <c r="C15" s="54"/>
      <c r="D15" s="54"/>
      <c r="E15" s="49">
        <f>C15-D15</f>
        <v>0</v>
      </c>
      <c r="F15" s="54"/>
      <c r="G15" s="54"/>
      <c r="H15" s="49">
        <f>MIN(F15,G15)</f>
        <v>0</v>
      </c>
      <c r="I15" s="47"/>
      <c r="J15" s="49">
        <f>MIN(E15,H15)</f>
        <v>0</v>
      </c>
      <c r="K15" s="49">
        <f>ROUNDDOWN(IF(B15="公的医療機関施設",J15*0.666666666666667,J15*0.5),-3)</f>
        <v>0</v>
      </c>
      <c r="L15" s="51"/>
    </row>
    <row r="16" spans="2:12" ht="21" customHeight="1">
      <c r="B16" s="26" t="s">
        <v>54</v>
      </c>
      <c r="C16" s="55"/>
      <c r="D16" s="55"/>
      <c r="E16" s="50"/>
      <c r="F16" s="55"/>
      <c r="G16" s="55"/>
      <c r="H16" s="50"/>
      <c r="I16" s="48"/>
      <c r="J16" s="50"/>
      <c r="K16" s="50"/>
      <c r="L16" s="52"/>
    </row>
    <row r="17" spans="2:12" ht="21" customHeight="1">
      <c r="B17" s="25"/>
      <c r="C17" s="21"/>
      <c r="D17" s="22"/>
      <c r="E17" s="23"/>
      <c r="F17" s="22"/>
      <c r="G17" s="22"/>
      <c r="H17" s="23"/>
      <c r="I17" s="22"/>
      <c r="J17" s="23"/>
      <c r="K17" s="24"/>
      <c r="L17" s="32"/>
    </row>
    <row r="18" spans="2:12" ht="21" customHeight="1">
      <c r="B18" s="20"/>
      <c r="C18" s="49"/>
      <c r="D18" s="49"/>
      <c r="E18" s="49">
        <f>C18-D18</f>
        <v>0</v>
      </c>
      <c r="F18" s="49"/>
      <c r="G18" s="49"/>
      <c r="H18" s="49">
        <f>MIN(F18,G18)</f>
        <v>0</v>
      </c>
      <c r="I18" s="47"/>
      <c r="J18" s="49">
        <f>MIN(E18,H18)</f>
        <v>0</v>
      </c>
      <c r="K18" s="49">
        <f>ROUNDDOWN(IF(B18="公的医療機関施設",J18*0.666666666666667,J18*0.5),-3)</f>
        <v>0</v>
      </c>
      <c r="L18" s="51"/>
    </row>
    <row r="19" spans="2:12" ht="21" customHeight="1" thickBot="1">
      <c r="B19" s="26"/>
      <c r="C19" s="50"/>
      <c r="D19" s="50"/>
      <c r="E19" s="50"/>
      <c r="F19" s="50"/>
      <c r="G19" s="50"/>
      <c r="H19" s="50"/>
      <c r="I19" s="53"/>
      <c r="J19" s="50"/>
      <c r="K19" s="50"/>
      <c r="L19" s="52"/>
    </row>
    <row r="20" spans="2:12" ht="21" customHeight="1" thickBot="1" thickTop="1">
      <c r="B20" s="27" t="s">
        <v>57</v>
      </c>
      <c r="C20" s="28">
        <f aca="true" t="shared" si="0" ref="C20:H20">SUM(C9:C19)</f>
        <v>0</v>
      </c>
      <c r="D20" s="28">
        <f t="shared" si="0"/>
        <v>0</v>
      </c>
      <c r="E20" s="28">
        <f t="shared" si="0"/>
        <v>0</v>
      </c>
      <c r="F20" s="28">
        <f t="shared" si="0"/>
        <v>0</v>
      </c>
      <c r="G20" s="28">
        <f t="shared" si="0"/>
        <v>0</v>
      </c>
      <c r="H20" s="28">
        <f t="shared" si="0"/>
        <v>0</v>
      </c>
      <c r="I20" s="29"/>
      <c r="J20" s="28">
        <f>SUM(J9:J19)</f>
        <v>0</v>
      </c>
      <c r="K20" s="28">
        <f>SUM(K9:K19)</f>
        <v>0</v>
      </c>
      <c r="L20" s="30"/>
    </row>
    <row r="21" ht="21" customHeight="1"/>
    <row r="22" spans="2:3" ht="21" customHeight="1">
      <c r="B22" s="7" t="s">
        <v>20</v>
      </c>
      <c r="C22" s="11" t="s">
        <v>26</v>
      </c>
    </row>
    <row r="23" ht="21" customHeight="1">
      <c r="C23" s="12" t="s">
        <v>23</v>
      </c>
    </row>
    <row r="24" ht="21" customHeight="1">
      <c r="C24" s="1" t="s">
        <v>21</v>
      </c>
    </row>
    <row r="25" ht="21" customHeight="1">
      <c r="C25" s="1" t="s">
        <v>22</v>
      </c>
    </row>
    <row r="26" ht="21" customHeight="1">
      <c r="C26" s="12" t="s">
        <v>24</v>
      </c>
    </row>
    <row r="27" ht="21" customHeight="1">
      <c r="C27" s="12" t="s">
        <v>25</v>
      </c>
    </row>
    <row r="28" ht="21" customHeight="1"/>
    <row r="133" ht="13.5">
      <c r="CZ133" s="1" t="s">
        <v>30</v>
      </c>
    </row>
    <row r="134" ht="13.5">
      <c r="CZ134" s="1" t="s">
        <v>31</v>
      </c>
    </row>
    <row r="135" ht="13.5">
      <c r="CZ135" s="1" t="s">
        <v>32</v>
      </c>
    </row>
    <row r="136" ht="13.5" hidden="1">
      <c r="CZ136" s="1" t="s">
        <v>33</v>
      </c>
    </row>
    <row r="137" ht="13.5" hidden="1">
      <c r="CZ137" s="1" t="s">
        <v>34</v>
      </c>
    </row>
    <row r="138" ht="13.5" hidden="1">
      <c r="CZ138" s="1" t="s">
        <v>35</v>
      </c>
    </row>
    <row r="139" ht="13.5" hidden="1">
      <c r="CZ139" s="1" t="s">
        <v>36</v>
      </c>
    </row>
    <row r="140" ht="13.5" hidden="1">
      <c r="CZ140" s="1" t="s">
        <v>37</v>
      </c>
    </row>
    <row r="141" ht="13.5" hidden="1">
      <c r="CZ141" s="1" t="s">
        <v>38</v>
      </c>
    </row>
    <row r="142" ht="13.5" hidden="1">
      <c r="CZ142" s="1" t="s">
        <v>39</v>
      </c>
    </row>
    <row r="143" ht="13.5" hidden="1">
      <c r="CZ143" s="1" t="s">
        <v>40</v>
      </c>
    </row>
    <row r="144" ht="13.5" hidden="1">
      <c r="CZ144" s="1" t="s">
        <v>41</v>
      </c>
    </row>
    <row r="145" ht="13.5" hidden="1">
      <c r="CZ145" s="1" t="s">
        <v>42</v>
      </c>
    </row>
    <row r="146" ht="13.5" hidden="1">
      <c r="CZ146" s="1" t="s">
        <v>43</v>
      </c>
    </row>
    <row r="147" ht="13.5" hidden="1">
      <c r="CZ147" s="1" t="s">
        <v>44</v>
      </c>
    </row>
    <row r="148" ht="13.5" hidden="1">
      <c r="CZ148" s="1" t="s">
        <v>45</v>
      </c>
    </row>
    <row r="149" ht="13.5" hidden="1">
      <c r="CZ149" s="1" t="s">
        <v>46</v>
      </c>
    </row>
    <row r="150" ht="13.5" hidden="1">
      <c r="CZ150" s="1" t="s">
        <v>47</v>
      </c>
    </row>
    <row r="151" ht="13.5" hidden="1">
      <c r="CZ151" s="1" t="s">
        <v>48</v>
      </c>
    </row>
    <row r="152" ht="13.5" hidden="1">
      <c r="CZ152" s="1" t="s">
        <v>49</v>
      </c>
    </row>
    <row r="153" ht="13.5" hidden="1">
      <c r="CZ153" s="1" t="s">
        <v>50</v>
      </c>
    </row>
    <row r="154" ht="13.5" hidden="1">
      <c r="CZ154" s="1" t="s">
        <v>51</v>
      </c>
    </row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</sheetData>
  <sheetProtection/>
  <mergeCells count="52">
    <mergeCell ref="K9:K10"/>
    <mergeCell ref="K12:K13"/>
    <mergeCell ref="K15:K16"/>
    <mergeCell ref="K18:K19"/>
    <mergeCell ref="L9:L10"/>
    <mergeCell ref="L12:L13"/>
    <mergeCell ref="L15:L16"/>
    <mergeCell ref="L18:L19"/>
    <mergeCell ref="G15:G16"/>
    <mergeCell ref="F18:F19"/>
    <mergeCell ref="G18:G19"/>
    <mergeCell ref="J9:J10"/>
    <mergeCell ref="J12:J13"/>
    <mergeCell ref="J15:J16"/>
    <mergeCell ref="J18:J19"/>
    <mergeCell ref="I9:I10"/>
    <mergeCell ref="I12:I13"/>
    <mergeCell ref="I15:I16"/>
    <mergeCell ref="I18:I19"/>
    <mergeCell ref="H9:H10"/>
    <mergeCell ref="H12:H13"/>
    <mergeCell ref="H15:H16"/>
    <mergeCell ref="H18:H19"/>
    <mergeCell ref="C15:C16"/>
    <mergeCell ref="D15:D16"/>
    <mergeCell ref="C18:C19"/>
    <mergeCell ref="D18:D19"/>
    <mergeCell ref="E12:E13"/>
    <mergeCell ref="E15:E16"/>
    <mergeCell ref="E18:E19"/>
    <mergeCell ref="C12:C13"/>
    <mergeCell ref="D12:D13"/>
    <mergeCell ref="F12:F13"/>
    <mergeCell ref="G12:G13"/>
    <mergeCell ref="F15:F16"/>
    <mergeCell ref="C9:C10"/>
    <mergeCell ref="D9:D10"/>
    <mergeCell ref="E9:E10"/>
    <mergeCell ref="F9:F10"/>
    <mergeCell ref="G9:G10"/>
    <mergeCell ref="B3:L3"/>
    <mergeCell ref="B5:B7"/>
    <mergeCell ref="L5:L7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dataValidations count="1">
    <dataValidation type="list" allowBlank="1" showInputMessage="1" showErrorMessage="1" sqref="B12 B9 B15 B18">
      <formula1>$CZ$133:$CZ$154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2011-10-04T08:34:51Z</cp:lastPrinted>
  <dcterms:created xsi:type="dcterms:W3CDTF">2011-10-04T04:26:08Z</dcterms:created>
  <dcterms:modified xsi:type="dcterms:W3CDTF">2011-10-14T09:11:57Z</dcterms:modified>
  <cp:category/>
  <cp:version/>
  <cp:contentType/>
  <cp:contentStatus/>
</cp:coreProperties>
</file>