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885" windowHeight="11820" activeTab="0"/>
  </bookViews>
  <sheets>
    <sheet name="表2(1)" sheetId="1" r:id="rId1"/>
    <sheet name="表2(2)" sheetId="2" r:id="rId2"/>
  </sheets>
  <externalReferences>
    <externalReference r:id="rId5"/>
  </externalReferences>
  <definedNames>
    <definedName name="_xlnm.Print_Area" localSheetId="0">'表2(1)'!$A$1:$M$26</definedName>
  </definedNames>
  <calcPr fullCalcOnLoad="1"/>
</workbook>
</file>

<file path=xl/sharedStrings.xml><?xml version="1.0" encoding="utf-8"?>
<sst xmlns="http://schemas.openxmlformats.org/spreadsheetml/2006/main" count="78" uniqueCount="43">
  <si>
    <t>入院</t>
  </si>
  <si>
    <t>入院外</t>
  </si>
  <si>
    <t>１件当たり</t>
  </si>
  <si>
    <t>１日当たり</t>
  </si>
  <si>
    <t>点数</t>
  </si>
  <si>
    <t>日数</t>
  </si>
  <si>
    <t>平均　　　　　　　　　　　</t>
  </si>
  <si>
    <t xml:space="preserve">感染症及び寄生虫症            </t>
  </si>
  <si>
    <t xml:space="preserve">新生物                        </t>
  </si>
  <si>
    <t xml:space="preserve">内分泌，栄養及び代謝疾患      </t>
  </si>
  <si>
    <t xml:space="preserve">精神及び行動の障害            </t>
  </si>
  <si>
    <t xml:space="preserve">神経系の疾患                  </t>
  </si>
  <si>
    <t xml:space="preserve">眼及び付属器の疾患            </t>
  </si>
  <si>
    <t xml:space="preserve">耳及び乳様突起の疾患          </t>
  </si>
  <si>
    <t xml:space="preserve">循環器系の疾患                </t>
  </si>
  <si>
    <t xml:space="preserve">呼吸器系の疾患                </t>
  </si>
  <si>
    <t xml:space="preserve">消化器系の疾患                </t>
  </si>
  <si>
    <t xml:space="preserve">皮膚及び皮下組織の疾患        </t>
  </si>
  <si>
    <t xml:space="preserve">筋骨格系及び結合組織の疾患    </t>
  </si>
  <si>
    <t xml:space="preserve">尿路性器系の疾患              </t>
  </si>
  <si>
    <t xml:space="preserve">妊娠，分娩及び産じょく        </t>
  </si>
  <si>
    <t xml:space="preserve">周産期に発生した病態          </t>
  </si>
  <si>
    <t xml:space="preserve">先天奇形，変形及び染色体異常  </t>
  </si>
  <si>
    <t>損傷，中毒及びその他の外因の影響</t>
  </si>
  <si>
    <t>表2　疾病大分類別　1件当たり点数,1件当たり日数,1日当たり点数（政管一般）</t>
  </si>
  <si>
    <t>被　保　険　者</t>
  </si>
  <si>
    <t>被　扶　養　者</t>
  </si>
  <si>
    <t>血液及び造血器の疾患並びに　    　免疫機構の障害</t>
  </si>
  <si>
    <t>症状，徴候及び異常臨床所見・異常       検査所見で他に分類されないもの</t>
  </si>
  <si>
    <t>表2(2)　主な生活習慣病にかかる諸率の推移（政管一般、一般診療）</t>
  </si>
  <si>
    <t>被保険者</t>
  </si>
  <si>
    <t>被扶養者</t>
  </si>
  <si>
    <t>一人当たり点数</t>
  </si>
  <si>
    <t>受診率</t>
  </si>
  <si>
    <t>一件当たり日数</t>
  </si>
  <si>
    <t>一日あたり点数</t>
  </si>
  <si>
    <t>総数</t>
  </si>
  <si>
    <t>②÷①</t>
  </si>
  <si>
    <t>Ⅱ新生物</t>
  </si>
  <si>
    <t>Ⅳ　内分泌、栄養及び　　　　　　　　　　代謝疾患（糖尿病、　　　　　　　　　　　高脂血症を含む）　　　　　　　　　　　　　</t>
  </si>
  <si>
    <t>Ⅸ　循環器系の疾患</t>
  </si>
  <si>
    <t>平成8年①</t>
  </si>
  <si>
    <t>平成17年②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</si>
</sst>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0_);[Red]\(#,##0.00\)"/>
    <numFmt numFmtId="185" formatCode="0.00_ "/>
    <numFmt numFmtId="186" formatCode="#,##0.000"/>
    <numFmt numFmtId="187" formatCode="0_ "/>
    <numFmt numFmtId="188" formatCode="#,##0_);[Red]\(#,##0\)"/>
    <numFmt numFmtId="189" formatCode="#,##0.0"/>
    <numFmt numFmtId="190" formatCode="#,##0.000_ "/>
    <numFmt numFmtId="191" formatCode="#,##0_ "/>
    <numFmt numFmtId="192" formatCode="#,##0.00_ "/>
    <numFmt numFmtId="193" formatCode="#,##0.00;[Red]#,##0.00"/>
    <numFmt numFmtId="194" formatCode="#,##0;[Red]#,##0"/>
    <numFmt numFmtId="195" formatCode="#,##0_);\(#,##0\)"/>
    <numFmt numFmtId="196" formatCode="#,##0.0_);[Red]\(#,##0.0\)"/>
    <numFmt numFmtId="197" formatCode="0_);[Red]\(0\)"/>
    <numFmt numFmtId="198" formatCode="0_ ;[Red]\-0\ "/>
    <numFmt numFmtId="199" formatCode="#,##0.0;[Red]\-#,##0.0"/>
    <numFmt numFmtId="200" formatCode="0.00_);[Red]\(0.00\)"/>
    <numFmt numFmtId="201" formatCode="#,##0.00_);\(#,##0.00\)"/>
    <numFmt numFmtId="202" formatCode="#,##0.0_ "/>
    <numFmt numFmtId="203" formatCode="0.00;[Red]0.00"/>
    <numFmt numFmtId="204" formatCode="&quot;\&quot;#,##0_);[Red]\(&quot;\&quot;#,##0\)"/>
    <numFmt numFmtId="205" formatCode="0.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;[Red]#,##0.0"/>
    <numFmt numFmtId="213" formatCode="#,##0.000;[Red]\-#,##0.000"/>
    <numFmt numFmtId="214" formatCode="_(* #,##0_);_(* \(#,##0\);_(* &quot;-&quot;_);_(@_)"/>
    <numFmt numFmtId="215" formatCode="_(* #,##0.00_);_(* \(#,##0.00\);_(* &quot;-&quot;??_);_(@_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#,##0.0000;[Red]\-#,##0.0000"/>
    <numFmt numFmtId="219" formatCode="#,##0.00000;[Red]\-#,##0.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8" fillId="0" borderId="0" xfId="17" applyNumberFormat="1" applyFont="1" applyBorder="1" applyAlignment="1">
      <alignment/>
    </xf>
    <xf numFmtId="38" fontId="8" fillId="0" borderId="0" xfId="17" applyFont="1" applyBorder="1" applyAlignment="1">
      <alignment/>
    </xf>
    <xf numFmtId="4" fontId="8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9" fillId="0" borderId="1" xfId="21" applyFont="1" applyBorder="1" applyAlignment="1">
      <alignment wrapText="1"/>
      <protection/>
    </xf>
    <xf numFmtId="0" fontId="8" fillId="0" borderId="2" xfId="21" applyFont="1" applyBorder="1" applyAlignment="1">
      <alignment wrapText="1"/>
      <protection/>
    </xf>
    <xf numFmtId="0" fontId="10" fillId="0" borderId="1" xfId="21" applyFont="1" applyBorder="1" applyAlignment="1">
      <alignment horizontal="center"/>
      <protection/>
    </xf>
    <xf numFmtId="4" fontId="10" fillId="0" borderId="1" xfId="21" applyNumberFormat="1" applyFont="1" applyBorder="1" applyAlignment="1">
      <alignment horizontal="center"/>
      <protection/>
    </xf>
    <xf numFmtId="0" fontId="10" fillId="0" borderId="0" xfId="21" applyFont="1">
      <alignment/>
      <protection/>
    </xf>
    <xf numFmtId="0" fontId="8" fillId="0" borderId="3" xfId="21" applyFont="1" applyBorder="1" applyAlignment="1">
      <alignment wrapText="1"/>
      <protection/>
    </xf>
    <xf numFmtId="0" fontId="10" fillId="0" borderId="4" xfId="21" applyFont="1" applyBorder="1" applyAlignment="1">
      <alignment horizontal="distributed" vertical="center"/>
      <protection/>
    </xf>
    <xf numFmtId="4" fontId="10" fillId="0" borderId="4" xfId="21" applyNumberFormat="1" applyFont="1" applyBorder="1" applyAlignment="1">
      <alignment horizontal="distributed" vertical="center"/>
      <protection/>
    </xf>
    <xf numFmtId="0" fontId="8" fillId="0" borderId="2" xfId="21" applyFont="1" applyBorder="1" applyAlignment="1">
      <alignment vertical="center" wrapText="1"/>
      <protection/>
    </xf>
    <xf numFmtId="38" fontId="8" fillId="0" borderId="2" xfId="17" applyFont="1" applyBorder="1" applyAlignment="1">
      <alignment vertical="center"/>
    </xf>
    <xf numFmtId="4" fontId="8" fillId="0" borderId="2" xfId="17" applyNumberFormat="1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38" fontId="8" fillId="0" borderId="2" xfId="17" applyFont="1" applyBorder="1" applyAlignment="1" quotePrefix="1">
      <alignment horizontal="right" vertical="center"/>
    </xf>
    <xf numFmtId="4" fontId="8" fillId="0" borderId="2" xfId="17" applyNumberFormat="1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0" fontId="10" fillId="0" borderId="2" xfId="21" applyFont="1" applyBorder="1" applyAlignment="1">
      <alignment vertical="center" wrapText="1"/>
      <protection/>
    </xf>
    <xf numFmtId="0" fontId="10" fillId="0" borderId="3" xfId="21" applyFont="1" applyBorder="1" applyAlignment="1">
      <alignment vertical="center" wrapText="1"/>
      <protection/>
    </xf>
    <xf numFmtId="38" fontId="8" fillId="0" borderId="3" xfId="17" applyFont="1" applyBorder="1" applyAlignment="1">
      <alignment vertical="center"/>
    </xf>
    <xf numFmtId="4" fontId="8" fillId="0" borderId="3" xfId="17" applyNumberFormat="1" applyFont="1" applyBorder="1" applyAlignment="1">
      <alignment vertical="center"/>
    </xf>
    <xf numFmtId="38" fontId="8" fillId="0" borderId="4" xfId="17" applyFont="1" applyBorder="1" applyAlignment="1">
      <alignment vertical="center"/>
    </xf>
    <xf numFmtId="0" fontId="8" fillId="0" borderId="0" xfId="21" applyFont="1" applyAlignment="1">
      <alignment wrapText="1"/>
      <protection/>
    </xf>
    <xf numFmtId="0" fontId="0" fillId="2" borderId="0" xfId="0" applyFill="1" applyAlignment="1">
      <alignment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distributed" vertical="center"/>
    </xf>
    <xf numFmtId="202" fontId="10" fillId="2" borderId="6" xfId="0" applyNumberFormat="1" applyFont="1" applyFill="1" applyBorder="1" applyAlignment="1">
      <alignment horizontal="right" vertical="center"/>
    </xf>
    <xf numFmtId="192" fontId="10" fillId="2" borderId="6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192" fontId="10" fillId="0" borderId="6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21" applyFont="1" applyBorder="1" applyAlignment="1">
      <alignment horizont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distributed" vertical="center"/>
      <protection/>
    </xf>
    <xf numFmtId="0" fontId="8" fillId="0" borderId="8" xfId="21" applyFont="1" applyBorder="1" applyAlignment="1">
      <alignment horizontal="distributed" vertical="center"/>
      <protection/>
    </xf>
    <xf numFmtId="0" fontId="8" fillId="0" borderId="9" xfId="21" applyFont="1" applyBorder="1" applyAlignment="1">
      <alignment horizontal="distributed" vertical="center"/>
      <protection/>
    </xf>
    <xf numFmtId="0" fontId="10" fillId="2" borderId="6" xfId="0" applyFont="1" applyFill="1" applyBorder="1" applyAlignment="1">
      <alignment horizontal="distributed" vertical="center"/>
    </xf>
    <xf numFmtId="0" fontId="14" fillId="2" borderId="6" xfId="0" applyFont="1" applyFill="1" applyBorder="1" applyAlignment="1">
      <alignment horizontal="distributed" vertical="center" wrapText="1"/>
    </xf>
    <xf numFmtId="0" fontId="12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astg0501\F\&#12496;&#12483;&#12463;&#12450;&#12483;&#12503;&#23550;&#35937;\2&#20418;\&#23455;&#24907;&#35519;&#26619;\&#21307;&#30274;&#32102;&#20184;\H16&#24180;\H16&#27010;&#35201;\H16&#27010;&#35201;&#34920;\&#34920;2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案 (2)"/>
      <sheetName val="元データ"/>
      <sheetName val="16年被保険者"/>
      <sheetName val="○1b-1-2"/>
      <sheetName val="○1b-1-3"/>
      <sheetName val="16年被扶養者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B3" sqref="B3:G3"/>
    </sheetView>
  </sheetViews>
  <sheetFormatPr defaultColWidth="8.796875" defaultRowHeight="18" customHeight="1"/>
  <cols>
    <col min="1" max="1" width="28" style="26" customWidth="1"/>
    <col min="2" max="2" width="8.59765625" style="3" customWidth="1"/>
    <col min="3" max="4" width="8.59765625" style="4" customWidth="1"/>
    <col min="5" max="6" width="8.59765625" style="3" customWidth="1"/>
    <col min="7" max="7" width="8.59765625" style="4" customWidth="1"/>
    <col min="8" max="8" width="8.59765625" style="3" customWidth="1"/>
    <col min="9" max="10" width="8.59765625" style="4" customWidth="1"/>
    <col min="11" max="11" width="8.59765625" style="3" customWidth="1"/>
    <col min="12" max="13" width="8.59765625" style="4" customWidth="1"/>
    <col min="14" max="14" width="10.59765625" style="4" customWidth="1"/>
    <col min="15" max="16384" width="9" style="4" customWidth="1"/>
  </cols>
  <sheetData>
    <row r="1" spans="1:13" ht="18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9" ht="18" customHeight="1">
      <c r="A2" s="4"/>
      <c r="B2" s="1"/>
      <c r="C2" s="2"/>
      <c r="D2" s="2"/>
      <c r="E2" s="1"/>
      <c r="F2" s="1"/>
      <c r="G2" s="2"/>
      <c r="I2" s="2"/>
    </row>
    <row r="3" spans="1:13" ht="18" customHeight="1">
      <c r="A3" s="5"/>
      <c r="B3" s="37" t="s">
        <v>25</v>
      </c>
      <c r="C3" s="38"/>
      <c r="D3" s="38"/>
      <c r="E3" s="38"/>
      <c r="F3" s="38"/>
      <c r="G3" s="39"/>
      <c r="H3" s="37" t="s">
        <v>26</v>
      </c>
      <c r="I3" s="38"/>
      <c r="J3" s="38"/>
      <c r="K3" s="38"/>
      <c r="L3" s="38"/>
      <c r="M3" s="39"/>
    </row>
    <row r="4" spans="1:13" ht="18" customHeight="1">
      <c r="A4" s="6"/>
      <c r="B4" s="40" t="s">
        <v>0</v>
      </c>
      <c r="C4" s="41"/>
      <c r="D4" s="42"/>
      <c r="E4" s="40" t="s">
        <v>1</v>
      </c>
      <c r="F4" s="41"/>
      <c r="G4" s="42"/>
      <c r="H4" s="40" t="s">
        <v>0</v>
      </c>
      <c r="I4" s="41"/>
      <c r="J4" s="42"/>
      <c r="K4" s="40" t="s">
        <v>1</v>
      </c>
      <c r="L4" s="41"/>
      <c r="M4" s="42"/>
    </row>
    <row r="5" spans="1:14" ht="15" customHeight="1">
      <c r="A5" s="6"/>
      <c r="B5" s="7" t="s">
        <v>2</v>
      </c>
      <c r="C5" s="8" t="s">
        <v>2</v>
      </c>
      <c r="D5" s="7" t="s">
        <v>3</v>
      </c>
      <c r="E5" s="7" t="s">
        <v>2</v>
      </c>
      <c r="F5" s="8" t="s">
        <v>2</v>
      </c>
      <c r="G5" s="7" t="s">
        <v>3</v>
      </c>
      <c r="H5" s="7" t="s">
        <v>2</v>
      </c>
      <c r="I5" s="8" t="s">
        <v>2</v>
      </c>
      <c r="J5" s="7" t="s">
        <v>3</v>
      </c>
      <c r="K5" s="7" t="s">
        <v>2</v>
      </c>
      <c r="L5" s="8" t="s">
        <v>2</v>
      </c>
      <c r="M5" s="7" t="s">
        <v>3</v>
      </c>
      <c r="N5" s="9"/>
    </row>
    <row r="6" spans="1:13" ht="15" customHeight="1">
      <c r="A6" s="10"/>
      <c r="B6" s="11" t="s">
        <v>4</v>
      </c>
      <c r="C6" s="12" t="s">
        <v>5</v>
      </c>
      <c r="D6" s="11" t="s">
        <v>4</v>
      </c>
      <c r="E6" s="11" t="s">
        <v>4</v>
      </c>
      <c r="F6" s="12" t="s">
        <v>5</v>
      </c>
      <c r="G6" s="11" t="s">
        <v>4</v>
      </c>
      <c r="H6" s="11" t="s">
        <v>4</v>
      </c>
      <c r="I6" s="12" t="s">
        <v>5</v>
      </c>
      <c r="J6" s="11" t="s">
        <v>4</v>
      </c>
      <c r="K6" s="11" t="s">
        <v>4</v>
      </c>
      <c r="L6" s="12" t="s">
        <v>5</v>
      </c>
      <c r="M6" s="11" t="s">
        <v>4</v>
      </c>
    </row>
    <row r="7" spans="1:13" ht="18" customHeight="1">
      <c r="A7" s="13" t="s">
        <v>6</v>
      </c>
      <c r="B7" s="14">
        <v>36830.02832220154</v>
      </c>
      <c r="C7" s="15">
        <v>10.77152450819373</v>
      </c>
      <c r="D7" s="14">
        <v>3419.2029451527974</v>
      </c>
      <c r="E7" s="14">
        <v>1098.081340920274</v>
      </c>
      <c r="F7" s="15">
        <v>1.7050051098297985</v>
      </c>
      <c r="G7" s="14">
        <v>644.0340469301524</v>
      </c>
      <c r="H7" s="14">
        <v>29234.38715655646</v>
      </c>
      <c r="I7" s="15">
        <v>11.063710804193551</v>
      </c>
      <c r="J7" s="14">
        <v>2642.3672557922932</v>
      </c>
      <c r="K7" s="14">
        <v>980.1827196838422</v>
      </c>
      <c r="L7" s="15">
        <v>1.7738299265051969</v>
      </c>
      <c r="M7" s="16">
        <v>552.5798753519736</v>
      </c>
    </row>
    <row r="8" spans="1:13" ht="18" customHeight="1">
      <c r="A8" s="13" t="s">
        <v>7</v>
      </c>
      <c r="B8" s="14">
        <v>27089.663</v>
      </c>
      <c r="C8" s="15">
        <v>9.642999999999999</v>
      </c>
      <c r="D8" s="14">
        <v>2809.2567665664214</v>
      </c>
      <c r="E8" s="14">
        <v>1017.2394014962593</v>
      </c>
      <c r="F8" s="15">
        <v>1.7182044887780548</v>
      </c>
      <c r="G8" s="14">
        <v>592.0362844702468</v>
      </c>
      <c r="H8" s="14">
        <v>15863.239361589502</v>
      </c>
      <c r="I8" s="15">
        <v>5.954111199005853</v>
      </c>
      <c r="J8" s="14">
        <v>2664.2497648075764</v>
      </c>
      <c r="K8" s="14">
        <v>822.3871187311972</v>
      </c>
      <c r="L8" s="15">
        <v>1.7090532409319346</v>
      </c>
      <c r="M8" s="17">
        <v>481.1945579195388</v>
      </c>
    </row>
    <row r="9" spans="1:13" ht="18" customHeight="1">
      <c r="A9" s="13" t="s">
        <v>8</v>
      </c>
      <c r="B9" s="14">
        <v>51872.96363271047</v>
      </c>
      <c r="C9" s="15">
        <v>12.925457102672292</v>
      </c>
      <c r="D9" s="14">
        <v>4013.2401678843466</v>
      </c>
      <c r="E9" s="14">
        <v>2289.4296015180266</v>
      </c>
      <c r="F9" s="15">
        <v>1.6193548387096774</v>
      </c>
      <c r="G9" s="14">
        <v>1413.7911881884227</v>
      </c>
      <c r="H9" s="14">
        <v>50022.11854934586</v>
      </c>
      <c r="I9" s="15">
        <v>13.23432862399567</v>
      </c>
      <c r="J9" s="14">
        <v>3779.724681964511</v>
      </c>
      <c r="K9" s="14">
        <v>2085.5114151239172</v>
      </c>
      <c r="L9" s="15">
        <v>1.6206206533032605</v>
      </c>
      <c r="M9" s="17">
        <v>1286.8597045663241</v>
      </c>
    </row>
    <row r="10" spans="1:13" ht="30" customHeight="1">
      <c r="A10" s="13" t="s">
        <v>27</v>
      </c>
      <c r="B10" s="14">
        <v>35457.63690476191</v>
      </c>
      <c r="C10" s="15">
        <v>10.863095238095239</v>
      </c>
      <c r="D10" s="14">
        <v>3264.0454794520547</v>
      </c>
      <c r="E10" s="14">
        <v>1161.0638820638821</v>
      </c>
      <c r="F10" s="15">
        <v>1.7813267813267812</v>
      </c>
      <c r="G10" s="14">
        <v>651.7972413793103</v>
      </c>
      <c r="H10" s="14">
        <v>31821.502104343745</v>
      </c>
      <c r="I10" s="15">
        <v>9.658951126700389</v>
      </c>
      <c r="J10" s="14">
        <v>3294.50907111219</v>
      </c>
      <c r="K10" s="14">
        <v>1271.5955949544327</v>
      </c>
      <c r="L10" s="15">
        <v>1.8941605680764415</v>
      </c>
      <c r="M10" s="17">
        <v>671.3240769475864</v>
      </c>
    </row>
    <row r="11" spans="1:13" ht="18" customHeight="1">
      <c r="A11" s="13" t="s">
        <v>9</v>
      </c>
      <c r="B11" s="14">
        <v>31750.028030833917</v>
      </c>
      <c r="C11" s="15">
        <v>11.676944639103013</v>
      </c>
      <c r="D11" s="14">
        <v>2719.0355878293226</v>
      </c>
      <c r="E11" s="14">
        <v>1338.3535108958838</v>
      </c>
      <c r="F11" s="15">
        <v>1.5860909335485607</v>
      </c>
      <c r="G11" s="14">
        <v>843.8062929352897</v>
      </c>
      <c r="H11" s="14">
        <v>28511.01263615497</v>
      </c>
      <c r="I11" s="15">
        <v>11.150128454013162</v>
      </c>
      <c r="J11" s="14">
        <v>2557.0120338742167</v>
      </c>
      <c r="K11" s="14">
        <v>1599.9996814305853</v>
      </c>
      <c r="L11" s="15">
        <v>1.661473090788058</v>
      </c>
      <c r="M11" s="17">
        <v>963.0006590547217</v>
      </c>
    </row>
    <row r="12" spans="1:13" ht="18" customHeight="1">
      <c r="A12" s="13" t="s">
        <v>10</v>
      </c>
      <c r="B12" s="14">
        <v>24059.29092920354</v>
      </c>
      <c r="C12" s="15">
        <v>17.293141592920357</v>
      </c>
      <c r="D12" s="14">
        <v>1391.2620098509562</v>
      </c>
      <c r="E12" s="14">
        <v>1044.0160550458716</v>
      </c>
      <c r="F12" s="15">
        <v>1.7256880733944955</v>
      </c>
      <c r="G12" s="14">
        <v>604.985380116959</v>
      </c>
      <c r="H12" s="14">
        <v>28534.012031509574</v>
      </c>
      <c r="I12" s="15">
        <v>24.313709535813608</v>
      </c>
      <c r="J12" s="14">
        <v>1173.577071383515</v>
      </c>
      <c r="K12" s="14">
        <v>1279.810472196487</v>
      </c>
      <c r="L12" s="15">
        <v>1.982280833955478</v>
      </c>
      <c r="M12" s="17">
        <v>645.6252062139604</v>
      </c>
    </row>
    <row r="13" spans="1:13" ht="18" customHeight="1">
      <c r="A13" s="13" t="s">
        <v>11</v>
      </c>
      <c r="B13" s="14">
        <v>28564.69968553459</v>
      </c>
      <c r="C13" s="15">
        <v>9.861635220125786</v>
      </c>
      <c r="D13" s="14">
        <v>2896.5479910714284</v>
      </c>
      <c r="E13" s="14">
        <v>1181.1957264957266</v>
      </c>
      <c r="F13" s="15">
        <v>1.552991452991453</v>
      </c>
      <c r="G13" s="14">
        <v>760.5938359933957</v>
      </c>
      <c r="H13" s="14">
        <v>44055.537333469176</v>
      </c>
      <c r="I13" s="15">
        <v>21.592491699856236</v>
      </c>
      <c r="J13" s="14">
        <v>2040.3174374619537</v>
      </c>
      <c r="K13" s="14">
        <v>1190.2238668436173</v>
      </c>
      <c r="L13" s="15">
        <v>1.7644921174218866</v>
      </c>
      <c r="M13" s="17">
        <v>674.5419008063707</v>
      </c>
    </row>
    <row r="14" spans="1:13" ht="18" customHeight="1">
      <c r="A14" s="13" t="s">
        <v>12</v>
      </c>
      <c r="B14" s="14">
        <v>33706.3730834753</v>
      </c>
      <c r="C14" s="15">
        <v>7.609880749574106</v>
      </c>
      <c r="D14" s="14">
        <v>4429.290575330199</v>
      </c>
      <c r="E14" s="14">
        <v>712.5634092780675</v>
      </c>
      <c r="F14" s="15">
        <v>1.2132857534998627</v>
      </c>
      <c r="G14" s="14">
        <v>587.3005656108597</v>
      </c>
      <c r="H14" s="14">
        <v>27755.28866466017</v>
      </c>
      <c r="I14" s="15">
        <v>6.793115854714922</v>
      </c>
      <c r="J14" s="14">
        <v>4085.7964530953723</v>
      </c>
      <c r="K14" s="14">
        <v>650.032685594054</v>
      </c>
      <c r="L14" s="15">
        <v>1.233700443063761</v>
      </c>
      <c r="M14" s="17">
        <v>526.8966946139441</v>
      </c>
    </row>
    <row r="15" spans="1:13" ht="18" customHeight="1">
      <c r="A15" s="13" t="s">
        <v>13</v>
      </c>
      <c r="B15" s="14">
        <v>34257.56565656565</v>
      </c>
      <c r="C15" s="15">
        <v>9.085858585858587</v>
      </c>
      <c r="D15" s="14">
        <v>3770.426903835464</v>
      </c>
      <c r="E15" s="14">
        <v>842.3108945969885</v>
      </c>
      <c r="F15" s="15">
        <v>1.9849424269264837</v>
      </c>
      <c r="G15" s="14">
        <v>424.35029004908523</v>
      </c>
      <c r="H15" s="14">
        <v>24889.49684461671</v>
      </c>
      <c r="I15" s="15">
        <v>6.384790628113596</v>
      </c>
      <c r="J15" s="14">
        <v>3898.2479292309044</v>
      </c>
      <c r="K15" s="14">
        <v>942.3274178656385</v>
      </c>
      <c r="L15" s="15">
        <v>2.446396600359926</v>
      </c>
      <c r="M15" s="17">
        <v>385.18996377243116</v>
      </c>
    </row>
    <row r="16" spans="1:13" ht="18" customHeight="1">
      <c r="A16" s="13" t="s">
        <v>14</v>
      </c>
      <c r="B16" s="14">
        <v>54375.06295149639</v>
      </c>
      <c r="C16" s="15">
        <v>11.461042311661506</v>
      </c>
      <c r="D16" s="14">
        <v>4744.338383269927</v>
      </c>
      <c r="E16" s="14">
        <v>1159.1008443908324</v>
      </c>
      <c r="F16" s="15">
        <v>1.6312826698833935</v>
      </c>
      <c r="G16" s="14">
        <v>710.5456741434557</v>
      </c>
      <c r="H16" s="14">
        <v>51899.86182944187</v>
      </c>
      <c r="I16" s="15">
        <v>14.677599970844977</v>
      </c>
      <c r="J16" s="14">
        <v>3535.9910293599614</v>
      </c>
      <c r="K16" s="14">
        <v>1198.3622554034275</v>
      </c>
      <c r="L16" s="15">
        <v>1.750233993001578</v>
      </c>
      <c r="M16" s="17">
        <v>684.6868819798697</v>
      </c>
    </row>
    <row r="17" spans="1:13" ht="18" customHeight="1">
      <c r="A17" s="13" t="s">
        <v>15</v>
      </c>
      <c r="B17" s="14">
        <v>24854.82631305252</v>
      </c>
      <c r="C17" s="15">
        <v>7.666146645865834</v>
      </c>
      <c r="D17" s="14">
        <v>3242.153778320445</v>
      </c>
      <c r="E17" s="14">
        <v>754.09078782172</v>
      </c>
      <c r="F17" s="15">
        <v>1.5180477087256747</v>
      </c>
      <c r="G17" s="14">
        <v>496.75038767703916</v>
      </c>
      <c r="H17" s="14">
        <v>17968.157637500786</v>
      </c>
      <c r="I17" s="15">
        <v>6.003226733293521</v>
      </c>
      <c r="J17" s="14">
        <v>2993.0832926650105</v>
      </c>
      <c r="K17" s="14">
        <v>790.9008196243108</v>
      </c>
      <c r="L17" s="15">
        <v>1.7956821825363465</v>
      </c>
      <c r="M17" s="17">
        <v>440.445880298922</v>
      </c>
    </row>
    <row r="18" spans="1:13" ht="18" customHeight="1">
      <c r="A18" s="13" t="s">
        <v>16</v>
      </c>
      <c r="B18" s="14">
        <v>30833.39247020585</v>
      </c>
      <c r="C18" s="15">
        <v>9.259479956663055</v>
      </c>
      <c r="D18" s="14">
        <v>3329.9270169075057</v>
      </c>
      <c r="E18" s="14">
        <v>1284.6394012700332</v>
      </c>
      <c r="F18" s="15">
        <v>1.809192621711521</v>
      </c>
      <c r="G18" s="14">
        <v>710.0622597359185</v>
      </c>
      <c r="H18" s="14">
        <v>27706.54422890443</v>
      </c>
      <c r="I18" s="15">
        <v>8.565748927955507</v>
      </c>
      <c r="J18" s="14">
        <v>3234.573469516517</v>
      </c>
      <c r="K18" s="14">
        <v>1156.5828959088424</v>
      </c>
      <c r="L18" s="15">
        <v>1.7950093311221431</v>
      </c>
      <c r="M18" s="17">
        <v>644.3325256620304</v>
      </c>
    </row>
    <row r="19" spans="1:13" ht="18" customHeight="1">
      <c r="A19" s="13" t="s">
        <v>17</v>
      </c>
      <c r="B19" s="14">
        <v>27452.11971830986</v>
      </c>
      <c r="C19" s="15">
        <v>10.080985915492958</v>
      </c>
      <c r="D19" s="14">
        <v>2723.158225637443</v>
      </c>
      <c r="E19" s="14">
        <v>592.3079225074815</v>
      </c>
      <c r="F19" s="15">
        <v>1.4766104898409198</v>
      </c>
      <c r="G19" s="14">
        <v>401.12672</v>
      </c>
      <c r="H19" s="14">
        <v>22323.692960948767</v>
      </c>
      <c r="I19" s="15">
        <v>8.112149192499928</v>
      </c>
      <c r="J19" s="14">
        <v>2751.8839251117442</v>
      </c>
      <c r="K19" s="14">
        <v>584.8328482732588</v>
      </c>
      <c r="L19" s="15">
        <v>1.4771181602879175</v>
      </c>
      <c r="M19" s="17">
        <v>395.9282770982005</v>
      </c>
    </row>
    <row r="20" spans="1:13" ht="18" customHeight="1">
      <c r="A20" s="13" t="s">
        <v>18</v>
      </c>
      <c r="B20" s="14">
        <v>38775.3668699187</v>
      </c>
      <c r="C20" s="15">
        <v>13.30030487804878</v>
      </c>
      <c r="D20" s="14">
        <v>2915.3742884431713</v>
      </c>
      <c r="E20" s="14">
        <v>995.6372148226295</v>
      </c>
      <c r="F20" s="15">
        <v>2.5241988658842147</v>
      </c>
      <c r="G20" s="14">
        <v>394.43691552165507</v>
      </c>
      <c r="H20" s="14">
        <v>42535.81841375599</v>
      </c>
      <c r="I20" s="15">
        <v>13.811464584215202</v>
      </c>
      <c r="J20" s="14">
        <v>3079.7471299581925</v>
      </c>
      <c r="K20" s="14">
        <v>1065.7148908603388</v>
      </c>
      <c r="L20" s="15">
        <v>2.584208089237955</v>
      </c>
      <c r="M20" s="17">
        <v>412.3951531993704</v>
      </c>
    </row>
    <row r="21" spans="1:13" ht="18" customHeight="1">
      <c r="A21" s="13" t="s">
        <v>19</v>
      </c>
      <c r="B21" s="14">
        <v>28765.654745529573</v>
      </c>
      <c r="C21" s="15">
        <v>7.79092159559835</v>
      </c>
      <c r="D21" s="14">
        <v>3692.2018008474574</v>
      </c>
      <c r="E21" s="14">
        <v>2611.0538850848466</v>
      </c>
      <c r="F21" s="15">
        <v>1.9639773742185174</v>
      </c>
      <c r="G21" s="14">
        <v>1329.4724874943156</v>
      </c>
      <c r="H21" s="14">
        <v>29026.928012506793</v>
      </c>
      <c r="I21" s="15">
        <v>9.163694399359672</v>
      </c>
      <c r="J21" s="14">
        <v>3167.601051223958</v>
      </c>
      <c r="K21" s="14">
        <v>2259.3314414325237</v>
      </c>
      <c r="L21" s="15">
        <v>1.9972895206557217</v>
      </c>
      <c r="M21" s="17">
        <v>1131.1987661612384</v>
      </c>
    </row>
    <row r="22" spans="1:13" ht="18" customHeight="1">
      <c r="A22" s="13" t="s">
        <v>20</v>
      </c>
      <c r="B22" s="14">
        <v>15722.496905940594</v>
      </c>
      <c r="C22" s="15">
        <v>7.048267326732673</v>
      </c>
      <c r="D22" s="14">
        <v>2230.6896400351184</v>
      </c>
      <c r="E22" s="14">
        <v>1007.6657223796034</v>
      </c>
      <c r="F22" s="15">
        <v>1.773371104815864</v>
      </c>
      <c r="G22" s="14">
        <v>568.220447284345</v>
      </c>
      <c r="H22" s="14">
        <v>16188.61348897536</v>
      </c>
      <c r="I22" s="15">
        <v>7.054215304798963</v>
      </c>
      <c r="J22" s="14">
        <v>2294.8850849452087</v>
      </c>
      <c r="K22" s="14">
        <v>970.0087719298245</v>
      </c>
      <c r="L22" s="15">
        <v>1.831578947368421</v>
      </c>
      <c r="M22" s="17">
        <v>529.602490421456</v>
      </c>
    </row>
    <row r="23" spans="1:13" ht="18" customHeight="1">
      <c r="A23" s="13" t="s">
        <v>21</v>
      </c>
      <c r="B23" s="18">
        <v>15578.126213592232</v>
      </c>
      <c r="C23" s="19">
        <v>6.07766990291262</v>
      </c>
      <c r="D23" s="20">
        <v>2563.174121405751</v>
      </c>
      <c r="E23" s="18">
        <v>936.2083333333334</v>
      </c>
      <c r="F23" s="19">
        <v>1.5</v>
      </c>
      <c r="G23" s="20">
        <v>624.1388888888889</v>
      </c>
      <c r="H23" s="14">
        <v>22124.565771905873</v>
      </c>
      <c r="I23" s="15">
        <v>7.254074187452316</v>
      </c>
      <c r="J23" s="14">
        <v>3049.9503038135017</v>
      </c>
      <c r="K23" s="14">
        <v>1160.6958196898447</v>
      </c>
      <c r="L23" s="15">
        <v>1.5782800760870057</v>
      </c>
      <c r="M23" s="17">
        <v>735.4181537712443</v>
      </c>
    </row>
    <row r="24" spans="1:13" ht="18" customHeight="1">
      <c r="A24" s="13" t="s">
        <v>22</v>
      </c>
      <c r="B24" s="14">
        <v>74098.76363636363</v>
      </c>
      <c r="C24" s="15">
        <v>13.4</v>
      </c>
      <c r="D24" s="14">
        <v>5529.758480325644</v>
      </c>
      <c r="E24" s="14">
        <v>1272.5925925925926</v>
      </c>
      <c r="F24" s="15">
        <v>2.3950617283950617</v>
      </c>
      <c r="G24" s="14">
        <v>531.340206185567</v>
      </c>
      <c r="H24" s="14">
        <v>58719.49012748786</v>
      </c>
      <c r="I24" s="15">
        <v>11.687608639419283</v>
      </c>
      <c r="J24" s="14">
        <v>5024.080796942687</v>
      </c>
      <c r="K24" s="14">
        <v>1289.3964247026329</v>
      </c>
      <c r="L24" s="15">
        <v>1.565332265739795</v>
      </c>
      <c r="M24" s="17">
        <v>823.7205946133414</v>
      </c>
    </row>
    <row r="25" spans="1:13" ht="30" customHeight="1">
      <c r="A25" s="21" t="s">
        <v>28</v>
      </c>
      <c r="B25" s="14">
        <v>21460.735191637632</v>
      </c>
      <c r="C25" s="15">
        <v>7.141114982578398</v>
      </c>
      <c r="D25" s="14">
        <v>3005.2359111978526</v>
      </c>
      <c r="E25" s="14">
        <v>946.8926517571884</v>
      </c>
      <c r="F25" s="15">
        <v>1.5386581469648561</v>
      </c>
      <c r="G25" s="14">
        <v>615.4015780730897</v>
      </c>
      <c r="H25" s="14">
        <v>17253.774338698953</v>
      </c>
      <c r="I25" s="15">
        <v>7.3700368939024</v>
      </c>
      <c r="J25" s="14">
        <v>2341.070280526528</v>
      </c>
      <c r="K25" s="14">
        <v>893.0209280382778</v>
      </c>
      <c r="L25" s="15">
        <v>1.571286029360878</v>
      </c>
      <c r="M25" s="17">
        <v>568.3375982166117</v>
      </c>
    </row>
    <row r="26" spans="1:13" ht="18" customHeight="1">
      <c r="A26" s="22" t="s">
        <v>23</v>
      </c>
      <c r="B26" s="23">
        <v>32890.61880429228</v>
      </c>
      <c r="C26" s="24">
        <v>12.226877874297395</v>
      </c>
      <c r="D26" s="23">
        <v>2690.0259528585752</v>
      </c>
      <c r="E26" s="23">
        <v>1104.3105994787143</v>
      </c>
      <c r="F26" s="24">
        <v>2.39748045178106</v>
      </c>
      <c r="G26" s="23">
        <v>460.61297336474</v>
      </c>
      <c r="H26" s="23">
        <v>30426.712130917516</v>
      </c>
      <c r="I26" s="24">
        <v>10.300379765155272</v>
      </c>
      <c r="J26" s="23">
        <v>2953.9408084590027</v>
      </c>
      <c r="K26" s="23">
        <v>1063.5733814357395</v>
      </c>
      <c r="L26" s="24">
        <v>2.2140205710229193</v>
      </c>
      <c r="M26" s="25">
        <v>480.38098442073124</v>
      </c>
    </row>
  </sheetData>
  <mergeCells count="7">
    <mergeCell ref="A1:M1"/>
    <mergeCell ref="B3:G3"/>
    <mergeCell ref="H3:M3"/>
    <mergeCell ref="H4:J4"/>
    <mergeCell ref="K4:M4"/>
    <mergeCell ref="E4:G4"/>
    <mergeCell ref="B4:D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8.796875" defaultRowHeight="14.25"/>
  <cols>
    <col min="1" max="1" width="16.3984375" style="0" customWidth="1"/>
    <col min="3" max="10" width="8" style="0" customWidth="1"/>
  </cols>
  <sheetData>
    <row r="1" spans="1:10" s="35" customFormat="1" ht="13.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27.75" customHeight="1">
      <c r="A3" s="46"/>
      <c r="B3" s="46"/>
      <c r="C3" s="47" t="s">
        <v>30</v>
      </c>
      <c r="D3" s="47"/>
      <c r="E3" s="47"/>
      <c r="F3" s="47"/>
      <c r="G3" s="47" t="s">
        <v>31</v>
      </c>
      <c r="H3" s="47"/>
      <c r="I3" s="47"/>
      <c r="J3" s="47"/>
    </row>
    <row r="4" spans="1:10" ht="27.75" customHeight="1">
      <c r="A4" s="46"/>
      <c r="B4" s="46"/>
      <c r="C4" s="28" t="s">
        <v>32</v>
      </c>
      <c r="D4" s="28" t="s">
        <v>33</v>
      </c>
      <c r="E4" s="28" t="s">
        <v>34</v>
      </c>
      <c r="F4" s="28" t="s">
        <v>35</v>
      </c>
      <c r="G4" s="28" t="s">
        <v>32</v>
      </c>
      <c r="H4" s="28" t="s">
        <v>33</v>
      </c>
      <c r="I4" s="28" t="s">
        <v>34</v>
      </c>
      <c r="J4" s="28" t="s">
        <v>35</v>
      </c>
    </row>
    <row r="5" spans="1:10" ht="15" customHeight="1">
      <c r="A5" s="43" t="s">
        <v>36</v>
      </c>
      <c r="B5" s="29" t="s">
        <v>41</v>
      </c>
      <c r="C5" s="30">
        <v>939.7</v>
      </c>
      <c r="D5" s="31">
        <v>470.35</v>
      </c>
      <c r="E5" s="31">
        <v>2.39</v>
      </c>
      <c r="F5" s="30">
        <v>835.2</v>
      </c>
      <c r="G5" s="30">
        <v>782.6</v>
      </c>
      <c r="H5" s="31">
        <v>466.81</v>
      </c>
      <c r="I5" s="31">
        <v>2.3</v>
      </c>
      <c r="J5" s="30">
        <v>728.3</v>
      </c>
    </row>
    <row r="6" spans="1:10" ht="15" customHeight="1">
      <c r="A6" s="43"/>
      <c r="B6" s="29" t="s">
        <v>42</v>
      </c>
      <c r="C6" s="30">
        <v>788.2</v>
      </c>
      <c r="D6" s="31">
        <v>456</v>
      </c>
      <c r="E6" s="31">
        <v>1.81</v>
      </c>
      <c r="F6" s="30">
        <v>953.4</v>
      </c>
      <c r="G6" s="30">
        <v>839.3</v>
      </c>
      <c r="H6" s="31">
        <v>538.86</v>
      </c>
      <c r="I6" s="31">
        <v>1.89</v>
      </c>
      <c r="J6" s="30">
        <v>823.1</v>
      </c>
    </row>
    <row r="7" spans="1:10" ht="15" customHeight="1">
      <c r="A7" s="43"/>
      <c r="B7" s="32" t="s">
        <v>37</v>
      </c>
      <c r="C7" s="31">
        <f>C6/C5</f>
        <v>0.8387783335106949</v>
      </c>
      <c r="D7" s="31">
        <f>D6/D5</f>
        <v>0.9694908047198894</v>
      </c>
      <c r="E7" s="31">
        <f>E6/E5</f>
        <v>0.7573221757322176</v>
      </c>
      <c r="F7" s="31">
        <f>F6/F5</f>
        <v>1.141522988505747</v>
      </c>
      <c r="G7" s="31">
        <f>G6/G5</f>
        <v>1.0724508050089445</v>
      </c>
      <c r="H7" s="31">
        <f>H6/H5</f>
        <v>1.1543454510400377</v>
      </c>
      <c r="I7" s="31">
        <f>I6/I5</f>
        <v>0.8217391304347826</v>
      </c>
      <c r="J7" s="31">
        <f>J6/J5</f>
        <v>1.1301661403267884</v>
      </c>
    </row>
    <row r="8" spans="1:10" ht="15" customHeight="1">
      <c r="A8" s="43" t="s">
        <v>38</v>
      </c>
      <c r="B8" s="29" t="s">
        <v>41</v>
      </c>
      <c r="C8" s="30">
        <v>131.8</v>
      </c>
      <c r="D8" s="31">
        <v>17.51</v>
      </c>
      <c r="E8" s="31">
        <v>3.48</v>
      </c>
      <c r="F8" s="30">
        <v>2165.8</v>
      </c>
      <c r="G8" s="30">
        <v>68.8</v>
      </c>
      <c r="H8" s="31">
        <v>10.87</v>
      </c>
      <c r="I8" s="31">
        <v>3.18</v>
      </c>
      <c r="J8" s="30">
        <v>1993</v>
      </c>
    </row>
    <row r="9" spans="1:10" ht="15" customHeight="1">
      <c r="A9" s="43"/>
      <c r="B9" s="29" t="s">
        <v>42</v>
      </c>
      <c r="C9" s="30">
        <v>113.2</v>
      </c>
      <c r="D9" s="31">
        <v>16.54</v>
      </c>
      <c r="E9" s="31">
        <v>2.6</v>
      </c>
      <c r="F9" s="30">
        <v>2629.4</v>
      </c>
      <c r="G9" s="30">
        <v>76.1</v>
      </c>
      <c r="H9" s="31">
        <v>12.55</v>
      </c>
      <c r="I9" s="31">
        <v>2.47</v>
      </c>
      <c r="J9" s="30">
        <v>2454.9</v>
      </c>
    </row>
    <row r="10" spans="1:10" ht="15" customHeight="1">
      <c r="A10" s="43"/>
      <c r="B10" s="32" t="s">
        <v>37</v>
      </c>
      <c r="C10" s="31">
        <f>C9/C8</f>
        <v>0.8588770864946889</v>
      </c>
      <c r="D10" s="31">
        <f aca="true" t="shared" si="0" ref="D10:J10">D9/D8</f>
        <v>0.9446030839520273</v>
      </c>
      <c r="E10" s="31">
        <f t="shared" si="0"/>
        <v>0.7471264367816092</v>
      </c>
      <c r="F10" s="31">
        <f t="shared" si="0"/>
        <v>1.2140548527103148</v>
      </c>
      <c r="G10" s="31">
        <f t="shared" si="0"/>
        <v>1.1061046511627906</v>
      </c>
      <c r="H10" s="31">
        <f t="shared" si="0"/>
        <v>1.1545538178472863</v>
      </c>
      <c r="I10" s="31">
        <f t="shared" si="0"/>
        <v>0.7767295597484277</v>
      </c>
      <c r="J10" s="31">
        <f t="shared" si="0"/>
        <v>1.23176116407426</v>
      </c>
    </row>
    <row r="11" spans="1:10" ht="15" customHeight="1">
      <c r="A11" s="44" t="s">
        <v>39</v>
      </c>
      <c r="B11" s="29" t="s">
        <v>41</v>
      </c>
      <c r="C11" s="30">
        <v>77.6</v>
      </c>
      <c r="D11" s="31">
        <v>35.41</v>
      </c>
      <c r="E11" s="31">
        <v>2.22</v>
      </c>
      <c r="F11" s="30">
        <v>986.9</v>
      </c>
      <c r="G11" s="30">
        <v>50.6</v>
      </c>
      <c r="H11" s="31">
        <v>19.3</v>
      </c>
      <c r="I11" s="31">
        <v>2.33</v>
      </c>
      <c r="J11" s="30">
        <v>1123.8</v>
      </c>
    </row>
    <row r="12" spans="1:10" ht="15" customHeight="1">
      <c r="A12" s="44"/>
      <c r="B12" s="29" t="s">
        <v>42</v>
      </c>
      <c r="C12" s="30">
        <v>69.4</v>
      </c>
      <c r="D12" s="31">
        <v>39.35</v>
      </c>
      <c r="E12" s="31">
        <v>1.67</v>
      </c>
      <c r="F12" s="30">
        <v>1054.7</v>
      </c>
      <c r="G12" s="30">
        <v>48.6</v>
      </c>
      <c r="H12" s="31">
        <v>24.24</v>
      </c>
      <c r="I12" s="31">
        <v>1.74</v>
      </c>
      <c r="J12" s="30">
        <v>1148.2</v>
      </c>
    </row>
    <row r="13" spans="1:10" ht="15" customHeight="1">
      <c r="A13" s="44"/>
      <c r="B13" s="32" t="s">
        <v>37</v>
      </c>
      <c r="C13" s="31">
        <f>C12/C11</f>
        <v>0.8943298969072166</v>
      </c>
      <c r="D13" s="31">
        <f aca="true" t="shared" si="1" ref="D13:J13">D12/D11</f>
        <v>1.1112680033888733</v>
      </c>
      <c r="E13" s="31">
        <f t="shared" si="1"/>
        <v>0.7522522522522521</v>
      </c>
      <c r="F13" s="31">
        <f t="shared" si="1"/>
        <v>1.0686999696017834</v>
      </c>
      <c r="G13" s="31">
        <f t="shared" si="1"/>
        <v>0.9604743083003953</v>
      </c>
      <c r="H13" s="31">
        <f t="shared" si="1"/>
        <v>1.2559585492227978</v>
      </c>
      <c r="I13" s="31">
        <f t="shared" si="1"/>
        <v>0.7467811158798283</v>
      </c>
      <c r="J13" s="31">
        <f t="shared" si="1"/>
        <v>1.02171204840719</v>
      </c>
    </row>
    <row r="14" spans="1:10" ht="15" customHeight="1">
      <c r="A14" s="43" t="s">
        <v>40</v>
      </c>
      <c r="B14" s="29" t="s">
        <v>41</v>
      </c>
      <c r="C14" s="30">
        <v>165.1</v>
      </c>
      <c r="D14" s="31">
        <v>71.02</v>
      </c>
      <c r="E14" s="31">
        <v>2.36</v>
      </c>
      <c r="F14" s="30">
        <v>987</v>
      </c>
      <c r="G14" s="30">
        <v>86.5</v>
      </c>
      <c r="H14" s="33">
        <v>36.64</v>
      </c>
      <c r="I14" s="31">
        <v>2.56</v>
      </c>
      <c r="J14" s="30">
        <v>921.8</v>
      </c>
    </row>
    <row r="15" spans="1:10" ht="15" customHeight="1">
      <c r="A15" s="43"/>
      <c r="B15" s="29" t="s">
        <v>42</v>
      </c>
      <c r="C15" s="30">
        <v>139.5</v>
      </c>
      <c r="D15" s="31">
        <v>68.08</v>
      </c>
      <c r="E15" s="31">
        <v>1.72</v>
      </c>
      <c r="F15" s="30">
        <v>1188.7</v>
      </c>
      <c r="G15" s="30">
        <v>76.7</v>
      </c>
      <c r="H15" s="31">
        <v>35.07</v>
      </c>
      <c r="I15" s="31">
        <v>1.93</v>
      </c>
      <c r="J15" s="30">
        <v>1136.2</v>
      </c>
    </row>
    <row r="16" spans="1:10" ht="15" customHeight="1">
      <c r="A16" s="43"/>
      <c r="B16" s="34" t="s">
        <v>37</v>
      </c>
      <c r="C16" s="31">
        <f>C15/C14</f>
        <v>0.8449424591156874</v>
      </c>
      <c r="D16" s="31">
        <f aca="true" t="shared" si="2" ref="D16:J16">D15/D14</f>
        <v>0.958603210363278</v>
      </c>
      <c r="E16" s="31">
        <f t="shared" si="2"/>
        <v>0.728813559322034</v>
      </c>
      <c r="F16" s="31">
        <f t="shared" si="2"/>
        <v>1.20435663627153</v>
      </c>
      <c r="G16" s="31">
        <f t="shared" si="2"/>
        <v>0.8867052023121388</v>
      </c>
      <c r="H16" s="31">
        <f t="shared" si="2"/>
        <v>0.957150655021834</v>
      </c>
      <c r="I16" s="31">
        <f t="shared" si="2"/>
        <v>0.75390625</v>
      </c>
      <c r="J16" s="31">
        <f t="shared" si="2"/>
        <v>1.2325884139726624</v>
      </c>
    </row>
  </sheetData>
  <mergeCells count="8">
    <mergeCell ref="A8:A10"/>
    <mergeCell ref="A11:A13"/>
    <mergeCell ref="A14:A16"/>
    <mergeCell ref="A1:J1"/>
    <mergeCell ref="A3:B4"/>
    <mergeCell ref="C3:F3"/>
    <mergeCell ref="G3:J3"/>
    <mergeCell ref="A5:A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2005-12-19T08:14:42Z</cp:lastPrinted>
  <dcterms:created xsi:type="dcterms:W3CDTF">2005-12-19T07:56:57Z</dcterms:created>
  <dcterms:modified xsi:type="dcterms:W3CDTF">2007-09-14T06:31:00Z</dcterms:modified>
  <cp:category/>
  <cp:version/>
  <cp:contentType/>
  <cp:contentStatus/>
</cp:coreProperties>
</file>