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30" windowWidth="18315" windowHeight="8040" activeTab="0"/>
  </bookViews>
  <sheets>
    <sheet name="日程 (確定)" sheetId="18" r:id="rId1"/>
  </sheets>
  <definedNames/>
  <calcPr calcId="145621"/>
</workbook>
</file>

<file path=xl/sharedStrings.xml><?xml version="1.0" encoding="utf-8"?>
<sst xmlns="http://schemas.openxmlformats.org/spreadsheetml/2006/main" count="62" uniqueCount="37">
  <si>
    <t>日</t>
    <rPh sb="0" eb="1">
      <t>ヒ</t>
    </rPh>
    <phoneticPr fontId="5"/>
  </si>
  <si>
    <t>曜</t>
    <rPh sb="0" eb="1">
      <t>ヨウ</t>
    </rPh>
    <phoneticPr fontId="5"/>
  </si>
  <si>
    <t>時間</t>
    <rPh sb="0" eb="2">
      <t>ジカン</t>
    </rPh>
    <phoneticPr fontId="5"/>
  </si>
  <si>
    <t>都市</t>
    <rPh sb="0" eb="1">
      <t>ミヤコ</t>
    </rPh>
    <rPh sb="1" eb="2">
      <t>シ</t>
    </rPh>
    <phoneticPr fontId="5"/>
  </si>
  <si>
    <t>行　動　及　び　概　要</t>
    <rPh sb="0" eb="1">
      <t>ギョウ</t>
    </rPh>
    <rPh sb="2" eb="3">
      <t>ドウ</t>
    </rPh>
    <rPh sb="4" eb="5">
      <t>オヨ</t>
    </rPh>
    <rPh sb="8" eb="9">
      <t>オオムネ</t>
    </rPh>
    <rPh sb="10" eb="11">
      <t>ヨウ</t>
    </rPh>
    <phoneticPr fontId="5"/>
  </si>
  <si>
    <t>成田</t>
    <rPh sb="0" eb="2">
      <t>ナリタ</t>
    </rPh>
    <phoneticPr fontId="5"/>
  </si>
  <si>
    <t>発</t>
    <rPh sb="0" eb="1">
      <t>ハツ</t>
    </rPh>
    <phoneticPr fontId="5"/>
  </si>
  <si>
    <t>泊</t>
    <rPh sb="0" eb="1">
      <t>ハク</t>
    </rPh>
    <phoneticPr fontId="5"/>
  </si>
  <si>
    <t>着</t>
    <rPh sb="0" eb="1">
      <t>チャク</t>
    </rPh>
    <phoneticPr fontId="5"/>
  </si>
  <si>
    <t>ホニアラ</t>
  </si>
  <si>
    <t>（ＩＥ７００）</t>
  </si>
  <si>
    <t>ブリスベン</t>
  </si>
  <si>
    <t>成田</t>
    <rPh sb="0" eb="2">
      <t>ナリタ</t>
    </rPh>
    <phoneticPr fontId="3"/>
  </si>
  <si>
    <t>着</t>
    <rPh sb="0" eb="1">
      <t>チャク</t>
    </rPh>
    <phoneticPr fontId="3"/>
  </si>
  <si>
    <t>ホニアラ</t>
  </si>
  <si>
    <t>【ソロモン諸島国立博物館表敬訪問及び打ち合わせ】</t>
    <rPh sb="5" eb="7">
      <t>ショトウ</t>
    </rPh>
    <rPh sb="7" eb="9">
      <t>コクリツ</t>
    </rPh>
    <rPh sb="9" eb="12">
      <t>ハクブツカン</t>
    </rPh>
    <rPh sb="12" eb="14">
      <t>ヒョウケイ</t>
    </rPh>
    <rPh sb="14" eb="16">
      <t>ホウモン</t>
    </rPh>
    <rPh sb="16" eb="17">
      <t>オヨ</t>
    </rPh>
    <rPh sb="18" eb="19">
      <t>ウ</t>
    </rPh>
    <rPh sb="20" eb="21">
      <t>ア</t>
    </rPh>
    <phoneticPr fontId="4"/>
  </si>
  <si>
    <t>【ホニアラ市議会環境衛生課表敬訪問及び打ち合わせ】</t>
    <rPh sb="5" eb="8">
      <t>シギカイ</t>
    </rPh>
    <rPh sb="8" eb="10">
      <t>カンキョウ</t>
    </rPh>
    <rPh sb="10" eb="13">
      <t>エイセイカ</t>
    </rPh>
    <rPh sb="13" eb="15">
      <t>ヒョウケイ</t>
    </rPh>
    <rPh sb="15" eb="17">
      <t>ホウモン</t>
    </rPh>
    <rPh sb="17" eb="18">
      <t>オヨ</t>
    </rPh>
    <rPh sb="19" eb="20">
      <t>ウ</t>
    </rPh>
    <rPh sb="21" eb="22">
      <t>ア</t>
    </rPh>
    <phoneticPr fontId="4"/>
  </si>
  <si>
    <t>【焼骨式】</t>
    <rPh sb="1" eb="3">
      <t>ショウコツ</t>
    </rPh>
    <rPh sb="3" eb="4">
      <t>シキ</t>
    </rPh>
    <phoneticPr fontId="3"/>
  </si>
  <si>
    <t>泊</t>
    <rPh sb="0" eb="1">
      <t>ハク</t>
    </rPh>
    <phoneticPr fontId="3"/>
  </si>
  <si>
    <t>機中</t>
    <rPh sb="0" eb="2">
      <t>キチュウ</t>
    </rPh>
    <phoneticPr fontId="3"/>
  </si>
  <si>
    <t>【ガダルカナル島内調査・収容】</t>
    <rPh sb="7" eb="8">
      <t>トウ</t>
    </rPh>
    <rPh sb="8" eb="9">
      <t>ナイ</t>
    </rPh>
    <rPh sb="9" eb="11">
      <t>チョウサ</t>
    </rPh>
    <rPh sb="12" eb="14">
      <t>シュウヨウ</t>
    </rPh>
    <phoneticPr fontId="3"/>
  </si>
  <si>
    <t>【在ソロモン日本国大使館表敬訪問及び遺骨受領】</t>
    <rPh sb="1" eb="2">
      <t>ザイ</t>
    </rPh>
    <rPh sb="6" eb="9">
      <t>ニホンコク</t>
    </rPh>
    <rPh sb="9" eb="12">
      <t>タイシカン</t>
    </rPh>
    <rPh sb="12" eb="14">
      <t>ヒョウケイ</t>
    </rPh>
    <rPh sb="14" eb="16">
      <t>ホウモン</t>
    </rPh>
    <rPh sb="16" eb="17">
      <t>オヨ</t>
    </rPh>
    <rPh sb="18" eb="20">
      <t>イコツ</t>
    </rPh>
    <rPh sb="20" eb="22">
      <t>ジュリョウ</t>
    </rPh>
    <phoneticPr fontId="4"/>
  </si>
  <si>
    <t>（ＰＸ０５５）</t>
  </si>
  <si>
    <t>ポートモレスビー</t>
  </si>
  <si>
    <t>（ＰＸ０８４）</t>
  </si>
  <si>
    <t>【ホニアラ市ロペ中央警察署表敬訪問及び打ち合わせ】</t>
    <rPh sb="5" eb="6">
      <t>シ</t>
    </rPh>
    <rPh sb="8" eb="10">
      <t>チュウオウ</t>
    </rPh>
    <rPh sb="10" eb="13">
      <t>ケイサツショ</t>
    </rPh>
    <rPh sb="13" eb="15">
      <t>ヒョウケイ</t>
    </rPh>
    <rPh sb="15" eb="17">
      <t>ホウモン</t>
    </rPh>
    <rPh sb="17" eb="18">
      <t>オヨ</t>
    </rPh>
    <rPh sb="19" eb="20">
      <t>ウ</t>
    </rPh>
    <rPh sb="21" eb="22">
      <t>ア</t>
    </rPh>
    <phoneticPr fontId="3"/>
  </si>
  <si>
    <t>【焼骨証明書発給（於：ホニアラ市議会環境衛生課）】</t>
    <rPh sb="1" eb="3">
      <t>ショウコツ</t>
    </rPh>
    <rPh sb="3" eb="6">
      <t>ショウメイショ</t>
    </rPh>
    <rPh sb="6" eb="8">
      <t>ハッキュウ</t>
    </rPh>
    <rPh sb="9" eb="10">
      <t>オ</t>
    </rPh>
    <phoneticPr fontId="3"/>
  </si>
  <si>
    <t>【遺骨証明書発給及び遺骨箱封印（於：在ソロモン日本国大使館）】</t>
    <rPh sb="1" eb="3">
      <t>イコツ</t>
    </rPh>
    <rPh sb="3" eb="6">
      <t>ショウメイショ</t>
    </rPh>
    <rPh sb="6" eb="8">
      <t>ハッキュウ</t>
    </rPh>
    <rPh sb="8" eb="9">
      <t>オヨ</t>
    </rPh>
    <rPh sb="10" eb="12">
      <t>イコツ</t>
    </rPh>
    <rPh sb="12" eb="13">
      <t>バコ</t>
    </rPh>
    <rPh sb="13" eb="15">
      <t>フウイン</t>
    </rPh>
    <rPh sb="16" eb="17">
      <t>オ</t>
    </rPh>
    <phoneticPr fontId="4"/>
  </si>
  <si>
    <t>【別紙１】</t>
    <rPh sb="1" eb="3">
      <t>ベッシ</t>
    </rPh>
    <phoneticPr fontId="3"/>
  </si>
  <si>
    <t>※　日程は、現地事情等により変更することがあります。</t>
    <rPh sb="2" eb="4">
      <t>ニッテイ</t>
    </rPh>
    <rPh sb="6" eb="8">
      <t>ゲンチ</t>
    </rPh>
    <rPh sb="8" eb="11">
      <t>ジジョウナド</t>
    </rPh>
    <rPh sb="14" eb="16">
      <t>ヘンコウ</t>
    </rPh>
    <phoneticPr fontId="5"/>
  </si>
  <si>
    <t>ブリスベン</t>
  </si>
  <si>
    <t>（ＪＱ９２６）</t>
  </si>
  <si>
    <t>ケアンズ</t>
  </si>
  <si>
    <t>発</t>
    <rPh sb="0" eb="1">
      <t>ハツ</t>
    </rPh>
    <phoneticPr fontId="3"/>
  </si>
  <si>
    <t>（ＪＱ０２５）</t>
  </si>
  <si>
    <t>ブリスベン</t>
  </si>
  <si>
    <t>平成２５年度　ソロモン諸島遺骨帰還応急派遣　日程表（案）</t>
    <rPh sb="0" eb="2">
      <t>ヘイセイ</t>
    </rPh>
    <rPh sb="4" eb="5">
      <t>ネン</t>
    </rPh>
    <rPh sb="5" eb="6">
      <t>ド</t>
    </rPh>
    <rPh sb="11" eb="13">
      <t>ショトウ</t>
    </rPh>
    <rPh sb="13" eb="15">
      <t>イコツ</t>
    </rPh>
    <rPh sb="15" eb="17">
      <t>キカン</t>
    </rPh>
    <rPh sb="17" eb="19">
      <t>オウキュウ</t>
    </rPh>
    <rPh sb="19" eb="21">
      <t>ハケン</t>
    </rPh>
    <rPh sb="22" eb="25">
      <t>ニッテイヒョウ</t>
    </rPh>
    <rPh sb="26" eb="27">
      <t>アン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</si>
</sst>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m&quot;月&quot;d&quot;日&quot;;@"/>
    <numFmt numFmtId="177" formatCode="aaa"/>
    <numFmt numFmtId="178" formatCode="hh:mm"/>
    <numFmt numFmtId="179" formatCode="hh:mm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ＭＳ Ｐゴシック"/>
      <family val="3"/>
    </font>
    <font>
      <sz val="6"/>
      <name val="Calibri"/>
      <family val="2"/>
      <scheme val="minor"/>
    </font>
    <font>
      <sz val="6"/>
      <name val="ＭＳ Ｐゴシック"/>
      <family val="3"/>
    </font>
    <font>
      <i/>
      <sz val="6"/>
      <name val="Verdana"/>
      <family val="2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1"/>
      <color theme="1"/>
      <name val="ＭＳ ゴシック"/>
      <family val="3"/>
    </font>
    <font>
      <b/>
      <sz val="20"/>
      <name val="ＭＳ ゴシック"/>
      <family val="3"/>
    </font>
    <font>
      <sz val="20"/>
      <color theme="1"/>
      <name val="Calibri"/>
      <family val="2"/>
      <scheme val="minor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medium"/>
      <bottom style="double"/>
    </border>
    <border>
      <left/>
      <right style="hair"/>
      <top style="medium"/>
      <bottom style="double"/>
    </border>
    <border>
      <left style="medium"/>
      <right/>
      <top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hair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 style="double"/>
      <bottom/>
    </border>
    <border>
      <left/>
      <right style="medium"/>
      <top style="thin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 style="hair"/>
      <right/>
      <top style="medium"/>
      <bottom style="double"/>
    </border>
    <border>
      <left style="thin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0" fontId="2" fillId="0" borderId="0">
      <alignment/>
      <protection/>
    </xf>
  </cellStyleXfs>
  <cellXfs count="107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49" fontId="6" fillId="0" borderId="1" xfId="21" applyNumberFormat="1" applyFont="1" applyBorder="1" applyAlignment="1">
      <alignment horizontal="center" vertical="center"/>
      <protection/>
    </xf>
    <xf numFmtId="176" fontId="6" fillId="0" borderId="1" xfId="21" applyNumberFormat="1" applyFont="1" applyBorder="1" applyAlignment="1">
      <alignment horizontal="center" vertical="center"/>
      <protection/>
    </xf>
    <xf numFmtId="177" fontId="6" fillId="0" borderId="1" xfId="21" applyNumberFormat="1" applyFont="1" applyBorder="1" applyAlignment="1">
      <alignment horizontal="center" vertical="center"/>
      <protection/>
    </xf>
    <xf numFmtId="49" fontId="6" fillId="0" borderId="1" xfId="21" applyNumberFormat="1" applyFont="1" applyBorder="1" applyAlignment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left" vertical="center"/>
      <protection/>
    </xf>
    <xf numFmtId="177" fontId="6" fillId="2" borderId="2" xfId="21" applyNumberFormat="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1" fontId="7" fillId="0" borderId="4" xfId="21" applyNumberFormat="1" applyFont="1" applyFill="1" applyBorder="1" applyAlignment="1">
      <alignment horizontal="center" vertical="center"/>
      <protection/>
    </xf>
    <xf numFmtId="176" fontId="7" fillId="0" borderId="5" xfId="21" applyNumberFormat="1" applyFont="1" applyBorder="1" applyAlignment="1">
      <alignment horizontal="center" vertical="center"/>
      <protection/>
    </xf>
    <xf numFmtId="177" fontId="7" fillId="0" borderId="5" xfId="21" applyNumberFormat="1" applyFont="1" applyBorder="1" applyAlignment="1">
      <alignment horizontal="center" vertical="center"/>
      <protection/>
    </xf>
    <xf numFmtId="20" fontId="7" fillId="0" borderId="6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left" vertical="center"/>
      <protection/>
    </xf>
    <xf numFmtId="0" fontId="7" fillId="0" borderId="0" xfId="21" applyFont="1" applyBorder="1" applyAlignment="1">
      <alignment vertical="center"/>
      <protection/>
    </xf>
    <xf numFmtId="1" fontId="7" fillId="0" borderId="8" xfId="21" applyNumberFormat="1" applyFont="1" applyFill="1" applyBorder="1" applyAlignment="1">
      <alignment horizontal="center" vertical="center"/>
      <protection/>
    </xf>
    <xf numFmtId="20" fontId="6" fillId="0" borderId="0" xfId="21" applyNumberFormat="1" applyFont="1" applyFill="1" applyBorder="1" applyAlignment="1">
      <alignment horizontal="left" vertical="center"/>
      <protection/>
    </xf>
    <xf numFmtId="1" fontId="7" fillId="0" borderId="9" xfId="20" applyNumberFormat="1" applyFont="1" applyFill="1" applyBorder="1" applyAlignment="1">
      <alignment horizontal="center" vertical="center"/>
      <protection/>
    </xf>
    <xf numFmtId="176" fontId="2" fillId="0" borderId="10" xfId="20" applyNumberFormat="1" applyFont="1" applyBorder="1" applyAlignment="1">
      <alignment horizontal="center" vertical="center"/>
      <protection/>
    </xf>
    <xf numFmtId="177" fontId="2" fillId="0" borderId="10" xfId="20" applyNumberFormat="1" applyFont="1" applyBorder="1" applyAlignment="1">
      <alignment horizontal="center" vertical="center"/>
      <protection/>
    </xf>
    <xf numFmtId="20" fontId="7" fillId="0" borderId="11" xfId="21" applyNumberFormat="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distributed" vertical="center"/>
      <protection/>
    </xf>
    <xf numFmtId="0" fontId="7" fillId="0" borderId="13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left" vertical="center"/>
      <protection/>
    </xf>
    <xf numFmtId="0" fontId="7" fillId="0" borderId="14" xfId="21" applyFont="1" applyBorder="1" applyAlignment="1">
      <alignment horizontal="distributed" vertical="center"/>
      <protection/>
    </xf>
    <xf numFmtId="178" fontId="7" fillId="0" borderId="15" xfId="21" applyNumberFormat="1" applyFont="1" applyBorder="1" applyAlignment="1">
      <alignment horizontal="center" vertical="center"/>
      <protection/>
    </xf>
    <xf numFmtId="20" fontId="7" fillId="0" borderId="0" xfId="21" applyNumberFormat="1" applyFont="1" applyBorder="1" applyAlignment="1">
      <alignment horizontal="distributed" vertical="center"/>
      <protection/>
    </xf>
    <xf numFmtId="178" fontId="7" fillId="0" borderId="6" xfId="21" applyNumberFormat="1" applyFont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20" fontId="7" fillId="0" borderId="16" xfId="21" applyNumberFormat="1" applyFont="1" applyBorder="1" applyAlignment="1">
      <alignment horizontal="center" vertical="center"/>
      <protection/>
    </xf>
    <xf numFmtId="0" fontId="7" fillId="0" borderId="17" xfId="21" applyFont="1" applyBorder="1" applyAlignment="1">
      <alignment horizontal="left" vertical="center"/>
      <protection/>
    </xf>
    <xf numFmtId="0" fontId="7" fillId="0" borderId="18" xfId="21" applyFont="1" applyBorder="1" applyAlignment="1">
      <alignment horizontal="left" vertical="center"/>
      <protection/>
    </xf>
    <xf numFmtId="20" fontId="7" fillId="0" borderId="19" xfId="21" applyNumberFormat="1" applyFont="1" applyBorder="1" applyAlignment="1">
      <alignment horizontal="center" vertical="center"/>
      <protection/>
    </xf>
    <xf numFmtId="0" fontId="7" fillId="0" borderId="20" xfId="21" applyFont="1" applyBorder="1" applyAlignment="1">
      <alignment horizontal="center" vertical="center"/>
      <protection/>
    </xf>
    <xf numFmtId="176" fontId="7" fillId="0" borderId="7" xfId="21" applyNumberFormat="1" applyFont="1" applyBorder="1" applyAlignment="1">
      <alignment horizontal="center" vertical="center"/>
      <protection/>
    </xf>
    <xf numFmtId="179" fontId="7" fillId="0" borderId="6" xfId="21" applyNumberFormat="1" applyFont="1" applyBorder="1" applyAlignment="1">
      <alignment horizontal="center" vertical="center"/>
      <protection/>
    </xf>
    <xf numFmtId="49" fontId="7" fillId="0" borderId="21" xfId="21" applyNumberFormat="1" applyFont="1" applyBorder="1" applyAlignment="1">
      <alignment horizontal="center" vertical="center"/>
      <protection/>
    </xf>
    <xf numFmtId="176" fontId="7" fillId="0" borderId="22" xfId="21" applyNumberFormat="1" applyFont="1" applyBorder="1" applyAlignment="1">
      <alignment horizontal="center" vertical="center"/>
      <protection/>
    </xf>
    <xf numFmtId="177" fontId="7" fillId="0" borderId="22" xfId="21" applyNumberFormat="1" applyFont="1" applyBorder="1" applyAlignment="1">
      <alignment horizontal="center" vertical="center"/>
      <protection/>
    </xf>
    <xf numFmtId="1" fontId="7" fillId="0" borderId="23" xfId="21" applyNumberFormat="1" applyFont="1" applyFill="1" applyBorder="1" applyAlignment="1">
      <alignment vertical="center"/>
      <protection/>
    </xf>
    <xf numFmtId="0" fontId="2" fillId="0" borderId="10" xfId="20" applyFont="1" applyBorder="1" applyAlignment="1">
      <alignment vertical="center"/>
      <protection/>
    </xf>
    <xf numFmtId="177" fontId="7" fillId="0" borderId="10" xfId="21" applyNumberFormat="1" applyFont="1" applyBorder="1" applyAlignment="1">
      <alignment vertical="center"/>
      <protection/>
    </xf>
    <xf numFmtId="0" fontId="6" fillId="0" borderId="12" xfId="21" applyFont="1" applyBorder="1" applyAlignment="1">
      <alignment vertical="center"/>
      <protection/>
    </xf>
    <xf numFmtId="0" fontId="7" fillId="0" borderId="24" xfId="21" applyFont="1" applyBorder="1" applyAlignment="1">
      <alignment horizontal="left" vertical="center"/>
      <protection/>
    </xf>
    <xf numFmtId="0" fontId="7" fillId="0" borderId="25" xfId="21" applyFont="1" applyBorder="1" applyAlignment="1">
      <alignment horizontal="distributed" vertical="center"/>
      <protection/>
    </xf>
    <xf numFmtId="20" fontId="7" fillId="0" borderId="15" xfId="21" applyNumberFormat="1" applyFont="1" applyBorder="1" applyAlignment="1">
      <alignment horizontal="center" vertical="center"/>
      <protection/>
    </xf>
    <xf numFmtId="176" fontId="7" fillId="0" borderId="10" xfId="21" applyNumberFormat="1" applyFont="1" applyBorder="1" applyAlignment="1">
      <alignment vertical="center"/>
      <protection/>
    </xf>
    <xf numFmtId="1" fontId="2" fillId="0" borderId="4" xfId="20" applyNumberFormat="1" applyFont="1" applyBorder="1" applyAlignment="1">
      <alignment horizontal="center" vertical="center"/>
      <protection/>
    </xf>
    <xf numFmtId="176" fontId="2" fillId="0" borderId="5" xfId="20" applyNumberFormat="1" applyFont="1" applyBorder="1" applyAlignment="1">
      <alignment horizontal="center" vertical="center"/>
      <protection/>
    </xf>
    <xf numFmtId="177" fontId="2" fillId="0" borderId="5" xfId="20" applyNumberFormat="1" applyFont="1" applyBorder="1" applyAlignment="1">
      <alignment horizontal="center" vertical="center"/>
      <protection/>
    </xf>
    <xf numFmtId="0" fontId="6" fillId="0" borderId="25" xfId="21" applyFont="1" applyFill="1" applyBorder="1" applyAlignment="1">
      <alignment horizontal="left" vertical="center"/>
      <protection/>
    </xf>
    <xf numFmtId="56" fontId="7" fillId="0" borderId="0" xfId="21" applyNumberFormat="1" applyFont="1" applyBorder="1" applyAlignment="1">
      <alignment horizontal="center" vertical="center"/>
      <protection/>
    </xf>
    <xf numFmtId="176" fontId="7" fillId="0" borderId="0" xfId="21" applyNumberFormat="1" applyFont="1" applyBorder="1" applyAlignment="1">
      <alignment horizontal="center" vertical="center"/>
      <protection/>
    </xf>
    <xf numFmtId="177" fontId="7" fillId="0" borderId="0" xfId="21" applyNumberFormat="1" applyFont="1" applyBorder="1" applyAlignment="1">
      <alignment horizontal="center" vertical="center"/>
      <protection/>
    </xf>
    <xf numFmtId="20" fontId="7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56" fontId="7" fillId="0" borderId="0" xfId="21" applyNumberFormat="1" applyFont="1" applyBorder="1" applyAlignment="1">
      <alignment horizontal="left" vertical="center"/>
      <protection/>
    </xf>
    <xf numFmtId="176" fontId="2" fillId="0" borderId="0" xfId="20" applyNumberFormat="1" applyFont="1" applyAlignment="1">
      <alignment horizontal="center" vertical="center"/>
      <protection/>
    </xf>
    <xf numFmtId="177" fontId="2" fillId="0" borderId="0" xfId="20" applyNumberFormat="1" applyFont="1" applyAlignment="1">
      <alignment horizontal="center" vertical="center"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left" vertical="center"/>
      <protection/>
    </xf>
    <xf numFmtId="0" fontId="2" fillId="0" borderId="0" xfId="20" applyFont="1" applyBorder="1" applyAlignment="1">
      <alignment vertical="center"/>
      <protection/>
    </xf>
    <xf numFmtId="0" fontId="2" fillId="0" borderId="7" xfId="20" applyFont="1" applyFill="1" applyBorder="1" applyAlignment="1">
      <alignment vertical="center"/>
      <protection/>
    </xf>
    <xf numFmtId="177" fontId="6" fillId="0" borderId="5" xfId="21" applyNumberFormat="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18" xfId="21" applyFont="1" applyFill="1" applyBorder="1" applyAlignment="1">
      <alignment horizontal="center" vertical="center"/>
      <protection/>
    </xf>
    <xf numFmtId="0" fontId="6" fillId="0" borderId="26" xfId="21" applyFont="1" applyFill="1" applyBorder="1" applyAlignment="1">
      <alignment horizontal="center" vertical="center"/>
      <protection/>
    </xf>
    <xf numFmtId="56" fontId="2" fillId="0" borderId="7" xfId="20" applyNumberFormat="1" applyFont="1" applyFill="1" applyBorder="1" applyAlignment="1">
      <alignment horizontal="center" vertical="center"/>
      <protection/>
    </xf>
    <xf numFmtId="49" fontId="7" fillId="0" borderId="8" xfId="21" applyNumberFormat="1" applyFont="1" applyBorder="1" applyAlignment="1">
      <alignment horizontal="center" vertical="center"/>
      <protection/>
    </xf>
    <xf numFmtId="49" fontId="7" fillId="0" borderId="23" xfId="21" applyNumberFormat="1" applyFont="1" applyBorder="1" applyAlignment="1">
      <alignment horizontal="center" vertical="center"/>
      <protection/>
    </xf>
    <xf numFmtId="176" fontId="7" fillId="0" borderId="10" xfId="21" applyNumberFormat="1" applyFont="1" applyBorder="1" applyAlignment="1">
      <alignment horizontal="center" vertical="center"/>
      <protection/>
    </xf>
    <xf numFmtId="177" fontId="7" fillId="0" borderId="10" xfId="21" applyNumberFormat="1" applyFont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27" xfId="21" applyFont="1" applyBorder="1" applyAlignment="1">
      <alignment horizontal="left" vertical="center"/>
      <protection/>
    </xf>
    <xf numFmtId="20" fontId="6" fillId="0" borderId="28" xfId="21" applyNumberFormat="1" applyFont="1" applyFill="1" applyBorder="1" applyAlignment="1">
      <alignment horizontal="left" vertical="center"/>
      <protection/>
    </xf>
    <xf numFmtId="0" fontId="7" fillId="0" borderId="28" xfId="21" applyFont="1" applyBorder="1" applyAlignment="1">
      <alignment horizontal="left" vertical="center"/>
      <protection/>
    </xf>
    <xf numFmtId="0" fontId="7" fillId="0" borderId="28" xfId="21" applyFont="1" applyBorder="1" applyAlignment="1">
      <alignment vertical="center"/>
      <protection/>
    </xf>
    <xf numFmtId="0" fontId="6" fillId="0" borderId="28" xfId="21" applyFont="1" applyBorder="1" applyAlignment="1">
      <alignment vertical="center"/>
      <protection/>
    </xf>
    <xf numFmtId="0" fontId="2" fillId="0" borderId="28" xfId="20" applyFont="1" applyBorder="1" applyAlignment="1">
      <alignment vertical="center"/>
      <protection/>
    </xf>
    <xf numFmtId="0" fontId="8" fillId="0" borderId="0" xfId="0" applyFont="1" applyBorder="1" applyAlignment="1">
      <alignment vertical="center"/>
    </xf>
    <xf numFmtId="0" fontId="6" fillId="0" borderId="27" xfId="21" applyFont="1" applyFill="1" applyBorder="1" applyAlignment="1">
      <alignment horizontal="left" vertical="center"/>
      <protection/>
    </xf>
    <xf numFmtId="1" fontId="2" fillId="0" borderId="29" xfId="20" applyNumberFormat="1" applyFont="1" applyBorder="1" applyAlignment="1">
      <alignment horizontal="center" vertical="center"/>
      <protection/>
    </xf>
    <xf numFmtId="176" fontId="2" fillId="0" borderId="30" xfId="20" applyNumberFormat="1" applyFont="1" applyBorder="1" applyAlignment="1">
      <alignment horizontal="center" vertical="center"/>
      <protection/>
    </xf>
    <xf numFmtId="177" fontId="2" fillId="0" borderId="30" xfId="20" applyNumberFormat="1" applyFont="1" applyBorder="1" applyAlignment="1">
      <alignment horizontal="center" vertical="center"/>
      <protection/>
    </xf>
    <xf numFmtId="49" fontId="7" fillId="0" borderId="31" xfId="21" applyNumberFormat="1" applyFont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distributed" vertical="center" shrinkToFit="1"/>
      <protection/>
    </xf>
    <xf numFmtId="0" fontId="7" fillId="0" borderId="32" xfId="21" applyFont="1" applyFill="1" applyBorder="1" applyAlignment="1">
      <alignment horizontal="center" vertical="center"/>
      <protection/>
    </xf>
    <xf numFmtId="0" fontId="7" fillId="0" borderId="33" xfId="21" applyFont="1" applyFill="1" applyBorder="1" applyAlignment="1">
      <alignment horizontal="left"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34" xfId="21" applyFont="1" applyFill="1" applyBorder="1" applyAlignment="1">
      <alignment horizontal="left" vertical="center"/>
      <protection/>
    </xf>
    <xf numFmtId="0" fontId="7" fillId="0" borderId="35" xfId="21" applyFont="1" applyBorder="1" applyAlignment="1">
      <alignment horizontal="center" vertical="center"/>
      <protection/>
    </xf>
    <xf numFmtId="0" fontId="7" fillId="0" borderId="36" xfId="21" applyFont="1" applyBorder="1" applyAlignment="1">
      <alignment horizontal="center" vertical="center"/>
      <protection/>
    </xf>
    <xf numFmtId="0" fontId="7" fillId="0" borderId="12" xfId="21" applyFont="1" applyBorder="1" applyAlignment="1">
      <alignment horizontal="right" vertical="center"/>
      <protection/>
    </xf>
    <xf numFmtId="0" fontId="10" fillId="0" borderId="0" xfId="0" applyFont="1" applyAlignment="1">
      <alignment vertical="center"/>
    </xf>
    <xf numFmtId="0" fontId="11" fillId="0" borderId="0" xfId="20" applyFont="1" applyAlignment="1">
      <alignment horizontal="right" vertical="center"/>
      <protection/>
    </xf>
    <xf numFmtId="49" fontId="9" fillId="0" borderId="0" xfId="21" applyNumberFormat="1" applyFont="1" applyAlignment="1">
      <alignment horizontal="center" vertical="center"/>
      <protection/>
    </xf>
    <xf numFmtId="0" fontId="6" fillId="2" borderId="37" xfId="21" applyFont="1" applyFill="1" applyBorder="1" applyAlignment="1">
      <alignment horizontal="center" vertical="center"/>
      <protection/>
    </xf>
    <xf numFmtId="0" fontId="2" fillId="0" borderId="38" xfId="20" applyFont="1" applyBorder="1" applyAlignment="1">
      <alignment vertical="center"/>
      <protection/>
    </xf>
    <xf numFmtId="0" fontId="6" fillId="2" borderId="39" xfId="21" applyFont="1" applyFill="1" applyBorder="1" applyAlignment="1">
      <alignment horizontal="center" vertical="center"/>
      <protection/>
    </xf>
    <xf numFmtId="0" fontId="6" fillId="2" borderId="40" xfId="21" applyFont="1" applyFill="1" applyBorder="1" applyAlignment="1">
      <alignment horizontal="center" vertical="center"/>
      <protection/>
    </xf>
    <xf numFmtId="0" fontId="2" fillId="0" borderId="41" xfId="20" applyFont="1" applyBorder="1" applyAlignment="1">
      <alignment vertical="center"/>
      <protection/>
    </xf>
    <xf numFmtId="0" fontId="2" fillId="0" borderId="42" xfId="20" applyFont="1" applyBorder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2" xfId="20"/>
    <cellStyle name="標準_kiyokoBLT1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zoomScale="85" zoomScaleSheetLayoutView="85" workbookViewId="0" topLeftCell="A1">
      <selection activeCell="H1" sqref="H1"/>
    </sheetView>
  </sheetViews>
  <sheetFormatPr defaultColWidth="9.140625" defaultRowHeight="19.5" customHeight="1"/>
  <cols>
    <col min="1" max="1" width="3.00390625" style="0" customWidth="1"/>
    <col min="2" max="2" width="9.8515625" style="0" bestFit="1" customWidth="1"/>
    <col min="3" max="3" width="4.421875" style="0" bestFit="1" customWidth="1"/>
    <col min="4" max="4" width="7.7109375" style="0" bestFit="1" customWidth="1"/>
    <col min="5" max="5" width="19.8515625" style="0" customWidth="1"/>
    <col min="6" max="6" width="3.421875" style="0" bestFit="1" customWidth="1"/>
    <col min="7" max="7" width="3.57421875" style="0" customWidth="1"/>
    <col min="8" max="10" width="20.7109375" style="0" customWidth="1"/>
    <col min="11" max="11" width="6.7109375" style="0" customWidth="1"/>
  </cols>
  <sheetData>
    <row r="1" spans="1:11" ht="19.5" customHeight="1">
      <c r="A1" s="1"/>
      <c r="B1" s="1"/>
      <c r="C1" s="1"/>
      <c r="D1" s="1"/>
      <c r="E1" s="1"/>
      <c r="F1" s="1"/>
      <c r="G1" s="1"/>
      <c r="H1" s="1"/>
      <c r="I1" s="1"/>
      <c r="J1" s="99" t="s">
        <v>28</v>
      </c>
      <c r="K1" s="99"/>
    </row>
    <row r="2" spans="1:11" s="98" customFormat="1" ht="33" customHeight="1">
      <c r="A2" s="100" t="s">
        <v>36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11" ht="20.1" customHeight="1" thickBot="1">
      <c r="A3" s="2"/>
      <c r="B3" s="3"/>
      <c r="C3" s="4"/>
      <c r="D3" s="2"/>
      <c r="E3" s="5"/>
      <c r="F3" s="6"/>
      <c r="G3" s="7"/>
      <c r="H3" s="7"/>
      <c r="I3" s="7"/>
      <c r="J3" s="7"/>
      <c r="K3" s="7"/>
    </row>
    <row r="4" spans="1:11" ht="28.5" customHeight="1" thickBot="1">
      <c r="A4" s="101" t="s">
        <v>0</v>
      </c>
      <c r="B4" s="102"/>
      <c r="C4" s="8" t="s">
        <v>1</v>
      </c>
      <c r="D4" s="9" t="s">
        <v>2</v>
      </c>
      <c r="E4" s="103" t="s">
        <v>3</v>
      </c>
      <c r="F4" s="102"/>
      <c r="G4" s="104" t="s">
        <v>4</v>
      </c>
      <c r="H4" s="105"/>
      <c r="I4" s="105"/>
      <c r="J4" s="105"/>
      <c r="K4" s="106"/>
    </row>
    <row r="5" spans="1:11" ht="20.1" customHeight="1" thickTop="1">
      <c r="A5" s="71"/>
      <c r="B5" s="66"/>
      <c r="C5" s="67"/>
      <c r="D5" s="68"/>
      <c r="E5" s="69"/>
      <c r="F5" s="66"/>
      <c r="G5" s="70"/>
      <c r="H5" s="65"/>
      <c r="I5" s="65"/>
      <c r="J5" s="65"/>
      <c r="K5" s="83"/>
    </row>
    <row r="6" spans="1:11" ht="20.1" customHeight="1">
      <c r="A6" s="77">
        <v>1</v>
      </c>
      <c r="B6" s="72">
        <v>41510</v>
      </c>
      <c r="C6" s="12">
        <f>WEEKDAY(B6)</f>
        <v>7</v>
      </c>
      <c r="D6" s="13">
        <v>0.8784722222222222</v>
      </c>
      <c r="E6" s="14" t="s">
        <v>5</v>
      </c>
      <c r="F6" s="15" t="s">
        <v>6</v>
      </c>
      <c r="G6" s="34" t="s">
        <v>22</v>
      </c>
      <c r="H6" s="16"/>
      <c r="I6" s="65"/>
      <c r="J6" s="65"/>
      <c r="K6" s="83"/>
    </row>
    <row r="7" spans="1:11" ht="20.1" customHeight="1">
      <c r="A7" s="20"/>
      <c r="B7" s="21"/>
      <c r="C7" s="22"/>
      <c r="D7" s="23"/>
      <c r="E7" s="24"/>
      <c r="F7" s="25"/>
      <c r="G7" s="46"/>
      <c r="H7" s="26"/>
      <c r="I7" s="26"/>
      <c r="J7" s="95" t="s">
        <v>19</v>
      </c>
      <c r="K7" s="96" t="s">
        <v>18</v>
      </c>
    </row>
    <row r="8" spans="1:11" ht="20.1" customHeight="1">
      <c r="A8" s="10"/>
      <c r="B8" s="11"/>
      <c r="C8" s="12"/>
      <c r="D8" s="13"/>
      <c r="E8" s="27"/>
      <c r="F8" s="15"/>
      <c r="G8" s="34"/>
      <c r="H8" s="16"/>
      <c r="I8" s="16"/>
      <c r="J8" s="16"/>
      <c r="K8" s="78"/>
    </row>
    <row r="9" spans="1:11" ht="20.1" customHeight="1">
      <c r="A9" s="18">
        <f>A6+1</f>
        <v>2</v>
      </c>
      <c r="B9" s="11">
        <f>MAX($B$5:B8)+1</f>
        <v>41511</v>
      </c>
      <c r="C9" s="12">
        <f>WEEKDAY(B9)</f>
        <v>1</v>
      </c>
      <c r="D9" s="28">
        <v>0.19791666666666666</v>
      </c>
      <c r="E9" s="29" t="s">
        <v>23</v>
      </c>
      <c r="F9" s="15" t="s">
        <v>8</v>
      </c>
      <c r="G9" s="34"/>
      <c r="H9" s="19"/>
      <c r="I9" s="19"/>
      <c r="J9" s="19"/>
      <c r="K9" s="79"/>
    </row>
    <row r="10" spans="1:11" ht="20.1" customHeight="1">
      <c r="A10" s="18"/>
      <c r="B10" s="37"/>
      <c r="C10" s="12"/>
      <c r="D10" s="30">
        <v>0.4166666666666667</v>
      </c>
      <c r="E10" s="29" t="s">
        <v>23</v>
      </c>
      <c r="F10" s="15" t="s">
        <v>6</v>
      </c>
      <c r="G10" s="34" t="s">
        <v>24</v>
      </c>
      <c r="H10" s="31"/>
      <c r="I10" s="31"/>
      <c r="J10" s="31"/>
      <c r="K10" s="81"/>
    </row>
    <row r="11" spans="1:11" ht="20.1" customHeight="1">
      <c r="A11" s="18"/>
      <c r="B11" s="11"/>
      <c r="C11" s="12"/>
      <c r="D11" s="30">
        <v>0.5555555555555556</v>
      </c>
      <c r="E11" s="29" t="s">
        <v>14</v>
      </c>
      <c r="F11" s="15" t="s">
        <v>8</v>
      </c>
      <c r="G11" s="34"/>
      <c r="H11" s="31"/>
      <c r="I11" s="19"/>
      <c r="J11" s="19"/>
      <c r="K11" s="79"/>
    </row>
    <row r="12" spans="1:11" ht="20.1" customHeight="1">
      <c r="A12" s="20"/>
      <c r="B12" s="21"/>
      <c r="C12" s="22"/>
      <c r="D12" s="32"/>
      <c r="E12" s="24"/>
      <c r="F12" s="25"/>
      <c r="G12" s="46"/>
      <c r="H12" s="26"/>
      <c r="I12" s="97"/>
      <c r="J12" s="95" t="s">
        <v>14</v>
      </c>
      <c r="K12" s="96" t="s">
        <v>18</v>
      </c>
    </row>
    <row r="13" spans="1:11" ht="20.1" customHeight="1">
      <c r="A13" s="10"/>
      <c r="B13" s="11"/>
      <c r="C13" s="12"/>
      <c r="D13" s="13"/>
      <c r="E13" s="27"/>
      <c r="F13" s="15"/>
      <c r="G13" s="34"/>
      <c r="H13" s="16"/>
      <c r="I13" s="16"/>
      <c r="J13" s="16"/>
      <c r="K13" s="80"/>
    </row>
    <row r="14" spans="1:11" ht="20.1" customHeight="1">
      <c r="A14" s="18">
        <f>A9+1</f>
        <v>3</v>
      </c>
      <c r="B14" s="11">
        <f>MAX($B$5:B13)+1</f>
        <v>41512</v>
      </c>
      <c r="C14" s="12">
        <f>WEEKDAY(B14)</f>
        <v>2</v>
      </c>
      <c r="D14" s="38"/>
      <c r="E14" s="29"/>
      <c r="F14" s="15"/>
      <c r="G14" s="34"/>
      <c r="H14" s="31" t="s">
        <v>21</v>
      </c>
      <c r="I14" s="31"/>
      <c r="J14" s="31"/>
      <c r="K14" s="79"/>
    </row>
    <row r="15" spans="1:11" ht="20.1" customHeight="1">
      <c r="A15" s="18"/>
      <c r="B15" s="11"/>
      <c r="C15" s="12"/>
      <c r="D15" s="38"/>
      <c r="E15" s="29"/>
      <c r="F15" s="15"/>
      <c r="G15" s="34"/>
      <c r="H15" s="31" t="s">
        <v>16</v>
      </c>
      <c r="I15" s="31"/>
      <c r="J15" s="31"/>
      <c r="K15" s="79"/>
    </row>
    <row r="16" spans="1:11" ht="20.1" customHeight="1">
      <c r="A16" s="18"/>
      <c r="B16" s="11"/>
      <c r="C16" s="12"/>
      <c r="D16" s="38"/>
      <c r="E16" s="29"/>
      <c r="F16" s="15"/>
      <c r="G16" s="34"/>
      <c r="H16" s="31" t="s">
        <v>25</v>
      </c>
      <c r="I16" s="31"/>
      <c r="J16" s="31"/>
      <c r="K16" s="79"/>
    </row>
    <row r="17" spans="1:11" ht="20.1" customHeight="1">
      <c r="A17" s="18"/>
      <c r="B17" s="11"/>
      <c r="C17" s="12"/>
      <c r="D17" s="38"/>
      <c r="E17" s="29"/>
      <c r="F17" s="15"/>
      <c r="G17" s="34"/>
      <c r="H17" s="31" t="s">
        <v>15</v>
      </c>
      <c r="I17" s="31"/>
      <c r="J17" s="31"/>
      <c r="K17" s="79"/>
    </row>
    <row r="18" spans="1:11" ht="20.1" customHeight="1">
      <c r="A18" s="18"/>
      <c r="B18" s="11"/>
      <c r="C18" s="12"/>
      <c r="D18" s="38"/>
      <c r="E18" s="29"/>
      <c r="F18" s="15"/>
      <c r="G18" s="34"/>
      <c r="H18" s="31" t="s">
        <v>20</v>
      </c>
      <c r="I18" s="31"/>
      <c r="J18" s="31"/>
      <c r="K18" s="79"/>
    </row>
    <row r="19" spans="1:11" ht="20.1" customHeight="1">
      <c r="A19" s="20"/>
      <c r="B19" s="21"/>
      <c r="C19" s="22"/>
      <c r="D19" s="32"/>
      <c r="E19" s="24"/>
      <c r="F19" s="25"/>
      <c r="G19" s="46"/>
      <c r="H19" s="26"/>
      <c r="I19" s="97"/>
      <c r="J19" s="95" t="s">
        <v>14</v>
      </c>
      <c r="K19" s="96" t="s">
        <v>7</v>
      </c>
    </row>
    <row r="20" spans="1:11" ht="20.1" customHeight="1">
      <c r="A20" s="10"/>
      <c r="B20" s="11"/>
      <c r="C20" s="12"/>
      <c r="D20" s="35"/>
      <c r="E20" s="14"/>
      <c r="F20" s="36"/>
      <c r="G20" s="34"/>
      <c r="H20" s="16"/>
      <c r="I20" s="16"/>
      <c r="J20" s="16"/>
      <c r="K20" s="80"/>
    </row>
    <row r="21" spans="1:11" ht="20.1" customHeight="1">
      <c r="A21" s="18">
        <f>A14+1</f>
        <v>4</v>
      </c>
      <c r="B21" s="11">
        <f>MAX($B$5:B20)+1</f>
        <v>41513</v>
      </c>
      <c r="C21" s="12">
        <f>WEEKDAY(B21)</f>
        <v>3</v>
      </c>
      <c r="D21" s="38"/>
      <c r="E21" s="29"/>
      <c r="F21" s="15"/>
      <c r="G21" s="34"/>
      <c r="H21" s="31" t="s">
        <v>20</v>
      </c>
      <c r="I21" s="31"/>
      <c r="J21" s="31"/>
      <c r="K21" s="81"/>
    </row>
    <row r="22" spans="1:11" ht="20.1" customHeight="1">
      <c r="A22" s="20"/>
      <c r="B22" s="21"/>
      <c r="C22" s="22"/>
      <c r="D22" s="32"/>
      <c r="E22" s="24"/>
      <c r="F22" s="25"/>
      <c r="G22" s="46"/>
      <c r="H22" s="26"/>
      <c r="I22" s="97"/>
      <c r="J22" s="95" t="s">
        <v>14</v>
      </c>
      <c r="K22" s="96" t="s">
        <v>7</v>
      </c>
    </row>
    <row r="23" spans="1:11" ht="20.1" customHeight="1">
      <c r="A23" s="10"/>
      <c r="B23" s="11"/>
      <c r="C23" s="12"/>
      <c r="D23" s="35"/>
      <c r="E23" s="14"/>
      <c r="F23" s="36"/>
      <c r="G23" s="34"/>
      <c r="H23" s="16"/>
      <c r="I23" s="16"/>
      <c r="J23" s="16"/>
      <c r="K23" s="80"/>
    </row>
    <row r="24" spans="1:11" ht="20.1" customHeight="1">
      <c r="A24" s="18">
        <f>A21+1</f>
        <v>5</v>
      </c>
      <c r="B24" s="11">
        <f>MAX($B$5:B23)+1</f>
        <v>41514</v>
      </c>
      <c r="C24" s="12">
        <f>WEEKDAY(B24)</f>
        <v>4</v>
      </c>
      <c r="D24" s="38"/>
      <c r="E24" s="29"/>
      <c r="F24" s="15"/>
      <c r="G24" s="34"/>
      <c r="H24" s="31" t="s">
        <v>20</v>
      </c>
      <c r="I24" s="31"/>
      <c r="J24" s="31"/>
      <c r="K24" s="82"/>
    </row>
    <row r="25" spans="1:11" ht="20.1" customHeight="1">
      <c r="A25" s="20"/>
      <c r="B25" s="21"/>
      <c r="C25" s="22"/>
      <c r="D25" s="32"/>
      <c r="E25" s="24"/>
      <c r="F25" s="25"/>
      <c r="G25" s="46"/>
      <c r="H25" s="26"/>
      <c r="I25" s="97"/>
      <c r="J25" s="95" t="s">
        <v>14</v>
      </c>
      <c r="K25" s="96" t="s">
        <v>7</v>
      </c>
    </row>
    <row r="26" spans="1:11" ht="20.1" customHeight="1">
      <c r="A26" s="10"/>
      <c r="B26" s="11"/>
      <c r="C26" s="12"/>
      <c r="D26" s="35"/>
      <c r="E26" s="14"/>
      <c r="F26" s="36"/>
      <c r="G26" s="34"/>
      <c r="H26" s="16"/>
      <c r="I26" s="16"/>
      <c r="J26" s="16"/>
      <c r="K26" s="80"/>
    </row>
    <row r="27" spans="1:11" ht="20.1" customHeight="1">
      <c r="A27" s="18">
        <f>A24+1</f>
        <v>6</v>
      </c>
      <c r="B27" s="11">
        <f>MAX($B$5:B26)+1</f>
        <v>41515</v>
      </c>
      <c r="C27" s="12">
        <f>WEEKDAY(B27)</f>
        <v>5</v>
      </c>
      <c r="D27" s="38"/>
      <c r="E27" s="29"/>
      <c r="F27" s="15"/>
      <c r="G27" s="34"/>
      <c r="H27" s="84" t="s">
        <v>17</v>
      </c>
      <c r="I27" s="31"/>
      <c r="J27" s="31"/>
      <c r="K27" s="82"/>
    </row>
    <row r="28" spans="1:11" ht="20.1" customHeight="1">
      <c r="A28" s="20"/>
      <c r="B28" s="21"/>
      <c r="C28" s="22"/>
      <c r="D28" s="32"/>
      <c r="E28" s="24"/>
      <c r="F28" s="25"/>
      <c r="G28" s="46"/>
      <c r="H28" s="26"/>
      <c r="I28" s="97"/>
      <c r="J28" s="95" t="s">
        <v>14</v>
      </c>
      <c r="K28" s="96" t="s">
        <v>7</v>
      </c>
    </row>
    <row r="29" spans="1:11" ht="20.1" customHeight="1">
      <c r="A29" s="39"/>
      <c r="B29" s="40"/>
      <c r="C29" s="41"/>
      <c r="D29" s="35"/>
      <c r="E29" s="14"/>
      <c r="F29" s="36"/>
      <c r="G29" s="34"/>
      <c r="H29" s="16"/>
      <c r="I29" s="16"/>
      <c r="J29" s="16"/>
      <c r="K29" s="80"/>
    </row>
    <row r="30" spans="1:11" ht="20.1" customHeight="1">
      <c r="A30" s="18">
        <f>A27+1</f>
        <v>7</v>
      </c>
      <c r="B30" s="11">
        <f>MAX($B$5:B29)+1</f>
        <v>41516</v>
      </c>
      <c r="C30" s="12">
        <f>WEEKDAY(B30)</f>
        <v>6</v>
      </c>
      <c r="D30" s="30"/>
      <c r="E30" s="29"/>
      <c r="F30" s="15"/>
      <c r="G30" s="34"/>
      <c r="H30" s="84" t="s">
        <v>26</v>
      </c>
      <c r="I30" s="31"/>
      <c r="J30" s="31"/>
      <c r="K30" s="82"/>
    </row>
    <row r="31" spans="1:11" ht="20.1" customHeight="1">
      <c r="A31" s="18"/>
      <c r="B31" s="11"/>
      <c r="C31" s="12"/>
      <c r="D31" s="30"/>
      <c r="E31" s="29"/>
      <c r="F31" s="15"/>
      <c r="G31" s="34"/>
      <c r="H31" s="31" t="s">
        <v>27</v>
      </c>
      <c r="I31" s="31"/>
      <c r="J31" s="31"/>
      <c r="K31" s="82"/>
    </row>
    <row r="32" spans="1:11" ht="20.1" customHeight="1">
      <c r="A32" s="18"/>
      <c r="B32" s="11"/>
      <c r="C32" s="12"/>
      <c r="D32" s="30"/>
      <c r="E32" s="29"/>
      <c r="F32" s="15"/>
      <c r="G32" s="34"/>
      <c r="H32" s="31"/>
      <c r="I32" s="31"/>
      <c r="J32" s="31"/>
      <c r="K32" s="82"/>
    </row>
    <row r="33" spans="1:11" ht="20.1" customHeight="1">
      <c r="A33" s="42"/>
      <c r="B33" s="43"/>
      <c r="C33" s="44"/>
      <c r="D33" s="32"/>
      <c r="E33" s="24"/>
      <c r="F33" s="25"/>
      <c r="G33" s="46"/>
      <c r="H33" s="45"/>
      <c r="I33" s="97"/>
      <c r="J33" s="95" t="s">
        <v>14</v>
      </c>
      <c r="K33" s="96" t="s">
        <v>7</v>
      </c>
    </row>
    <row r="34" spans="1:11" ht="20.1" customHeight="1">
      <c r="A34" s="39"/>
      <c r="B34" s="40"/>
      <c r="C34" s="41"/>
      <c r="D34" s="35"/>
      <c r="E34" s="14"/>
      <c r="F34" s="15"/>
      <c r="G34" s="34"/>
      <c r="H34" s="16"/>
      <c r="I34" s="16"/>
      <c r="J34" s="16"/>
      <c r="K34" s="80"/>
    </row>
    <row r="35" spans="1:11" ht="20.1" customHeight="1">
      <c r="A35" s="18">
        <f>A30+1</f>
        <v>8</v>
      </c>
      <c r="B35" s="11">
        <f>MAX($B$5:B34)+1</f>
        <v>41517</v>
      </c>
      <c r="C35" s="12">
        <f>WEEKDAY(B35)</f>
        <v>7</v>
      </c>
      <c r="D35" s="48"/>
      <c r="E35" s="14"/>
      <c r="F35" s="15"/>
      <c r="G35" s="34"/>
      <c r="H35" s="31" t="s">
        <v>20</v>
      </c>
      <c r="I35" s="16"/>
      <c r="J35" s="16"/>
      <c r="K35" s="80"/>
    </row>
    <row r="36" spans="1:11" ht="20.1" customHeight="1">
      <c r="A36" s="74"/>
      <c r="B36" s="75"/>
      <c r="C36" s="76"/>
      <c r="D36" s="32"/>
      <c r="E36" s="24"/>
      <c r="F36" s="25"/>
      <c r="G36" s="46"/>
      <c r="H36" s="26"/>
      <c r="I36" s="97"/>
      <c r="J36" s="95" t="s">
        <v>14</v>
      </c>
      <c r="K36" s="96" t="s">
        <v>18</v>
      </c>
    </row>
    <row r="37" spans="1:11" ht="20.1" customHeight="1">
      <c r="A37" s="73"/>
      <c r="B37" s="11"/>
      <c r="C37" s="12"/>
      <c r="D37" s="48"/>
      <c r="E37" s="14"/>
      <c r="F37" s="15"/>
      <c r="G37" s="34"/>
      <c r="H37" s="16"/>
      <c r="I37" s="16"/>
      <c r="J37" s="16"/>
      <c r="K37" s="80"/>
    </row>
    <row r="38" spans="1:11" ht="20.1" customHeight="1">
      <c r="A38" s="18">
        <f>A35+1</f>
        <v>9</v>
      </c>
      <c r="B38" s="11">
        <f>MAX($B$5:B37)+1</f>
        <v>41518</v>
      </c>
      <c r="C38" s="12">
        <f>WEEKDAY(B38)</f>
        <v>1</v>
      </c>
      <c r="D38" s="28">
        <v>0.5729166666666666</v>
      </c>
      <c r="E38" s="29" t="s">
        <v>9</v>
      </c>
      <c r="F38" s="15" t="s">
        <v>6</v>
      </c>
      <c r="G38" s="34" t="s">
        <v>10</v>
      </c>
      <c r="H38" s="16"/>
      <c r="I38" s="31"/>
      <c r="J38" s="31"/>
      <c r="K38" s="80"/>
    </row>
    <row r="39" spans="1:12" ht="20.1" customHeight="1">
      <c r="A39" s="18"/>
      <c r="B39" s="11"/>
      <c r="C39" s="12"/>
      <c r="D39" s="48">
        <v>0.6666666666666666</v>
      </c>
      <c r="E39" s="29" t="s">
        <v>11</v>
      </c>
      <c r="F39" s="15" t="s">
        <v>8</v>
      </c>
      <c r="G39" s="34"/>
      <c r="H39" s="16"/>
      <c r="I39" s="31"/>
      <c r="J39" s="31"/>
      <c r="K39" s="80"/>
      <c r="L39" s="1"/>
    </row>
    <row r="40" spans="1:12" ht="20.1" customHeight="1">
      <c r="A40" s="18"/>
      <c r="B40" s="11"/>
      <c r="C40" s="12"/>
      <c r="D40" s="48"/>
      <c r="E40" s="29"/>
      <c r="F40" s="15"/>
      <c r="G40" s="34"/>
      <c r="H40" s="16"/>
      <c r="I40" s="31"/>
      <c r="J40" s="31"/>
      <c r="K40" s="80"/>
      <c r="L40" s="1"/>
    </row>
    <row r="41" spans="1:12" ht="20.1" customHeight="1">
      <c r="A41" s="42"/>
      <c r="B41" s="49"/>
      <c r="C41" s="44"/>
      <c r="D41" s="32"/>
      <c r="E41" s="24"/>
      <c r="F41" s="25"/>
      <c r="G41" s="46"/>
      <c r="H41" s="45"/>
      <c r="I41" s="97"/>
      <c r="J41" s="95" t="s">
        <v>30</v>
      </c>
      <c r="K41" s="96" t="s">
        <v>18</v>
      </c>
      <c r="L41" s="1"/>
    </row>
    <row r="42" spans="1:12" ht="20.1" customHeight="1">
      <c r="A42" s="50"/>
      <c r="B42" s="51"/>
      <c r="C42" s="52"/>
      <c r="D42" s="35"/>
      <c r="E42" s="47"/>
      <c r="F42" s="36"/>
      <c r="G42" s="33"/>
      <c r="H42" s="53"/>
      <c r="I42" s="53"/>
      <c r="J42" s="53"/>
      <c r="K42" s="85"/>
      <c r="L42" s="1"/>
    </row>
    <row r="43" spans="1:12" ht="20.1" customHeight="1">
      <c r="A43" s="18">
        <f>A38+1</f>
        <v>10</v>
      </c>
      <c r="B43" s="11">
        <f>MAX($B$5:B42)+1</f>
        <v>41519</v>
      </c>
      <c r="C43" s="12">
        <f>WEEKDAY(B43)</f>
        <v>2</v>
      </c>
      <c r="D43" s="28">
        <v>0.2569444444444445</v>
      </c>
      <c r="E43" s="29" t="s">
        <v>35</v>
      </c>
      <c r="F43" s="15" t="s">
        <v>6</v>
      </c>
      <c r="G43" s="34" t="s">
        <v>31</v>
      </c>
      <c r="H43" s="16"/>
      <c r="I43" s="16"/>
      <c r="J43" s="16"/>
      <c r="K43" s="79"/>
      <c r="L43" s="1"/>
    </row>
    <row r="44" spans="1:12" ht="20.1" customHeight="1">
      <c r="A44" s="10"/>
      <c r="B44" s="11"/>
      <c r="C44" s="12"/>
      <c r="D44" s="28">
        <v>0.3576388888888889</v>
      </c>
      <c r="E44" s="29" t="s">
        <v>32</v>
      </c>
      <c r="F44" s="15" t="s">
        <v>13</v>
      </c>
      <c r="G44" s="34"/>
      <c r="H44" s="16"/>
      <c r="I44" s="16"/>
      <c r="J44" s="16"/>
      <c r="K44" s="79"/>
      <c r="L44" s="1"/>
    </row>
    <row r="45" spans="1:12" ht="20.1" customHeight="1">
      <c r="A45" s="10"/>
      <c r="B45" s="11"/>
      <c r="C45" s="12"/>
      <c r="D45" s="28">
        <v>0.5034722222222222</v>
      </c>
      <c r="E45" s="29" t="s">
        <v>32</v>
      </c>
      <c r="F45" s="15" t="s">
        <v>33</v>
      </c>
      <c r="G45" s="34" t="s">
        <v>34</v>
      </c>
      <c r="H45" s="16"/>
      <c r="I45" s="16"/>
      <c r="J45" s="16"/>
      <c r="K45" s="79"/>
      <c r="L45" s="1"/>
    </row>
    <row r="46" spans="1:12" ht="20.1" customHeight="1">
      <c r="A46" s="10"/>
      <c r="B46" s="11"/>
      <c r="C46" s="12"/>
      <c r="D46" s="48">
        <v>0.78125</v>
      </c>
      <c r="E46" s="29" t="s">
        <v>12</v>
      </c>
      <c r="F46" s="15" t="s">
        <v>13</v>
      </c>
      <c r="G46" s="34"/>
      <c r="H46" s="16"/>
      <c r="I46" s="16"/>
      <c r="J46" s="16"/>
      <c r="K46" s="79"/>
      <c r="L46" s="1"/>
    </row>
    <row r="47" spans="1:12" ht="20.1" customHeight="1" thickBot="1">
      <c r="A47" s="86"/>
      <c r="B47" s="87"/>
      <c r="C47" s="88"/>
      <c r="D47" s="89"/>
      <c r="E47" s="90"/>
      <c r="F47" s="91"/>
      <c r="G47" s="92"/>
      <c r="H47" s="93"/>
      <c r="I47" s="93"/>
      <c r="J47" s="93"/>
      <c r="K47" s="94"/>
      <c r="L47" s="1"/>
    </row>
    <row r="48" spans="1:12" ht="20.1" customHeight="1">
      <c r="A48" s="54"/>
      <c r="B48" s="55"/>
      <c r="C48" s="56"/>
      <c r="D48" s="57"/>
      <c r="E48" s="16"/>
      <c r="F48" s="58"/>
      <c r="G48" s="16"/>
      <c r="H48" s="16"/>
      <c r="I48" s="16"/>
      <c r="J48" s="16"/>
      <c r="K48" s="16"/>
      <c r="L48" s="17"/>
    </row>
    <row r="49" spans="1:12" ht="20.1" customHeight="1">
      <c r="A49" s="59" t="s">
        <v>29</v>
      </c>
      <c r="B49" s="60"/>
      <c r="C49" s="61"/>
      <c r="D49" s="62"/>
      <c r="E49" s="63"/>
      <c r="F49" s="62"/>
      <c r="G49" s="64"/>
      <c r="H49" s="64"/>
      <c r="I49" s="64"/>
      <c r="J49" s="64"/>
      <c r="K49" s="64"/>
      <c r="L49" s="17"/>
    </row>
  </sheetData>
  <mergeCells count="5">
    <mergeCell ref="J1:K1"/>
    <mergeCell ref="A2:K2"/>
    <mergeCell ref="A4:B4"/>
    <mergeCell ref="E4:F4"/>
    <mergeCell ref="G4:K4"/>
  </mergeCells>
  <printOptions horizontalCentered="1"/>
  <pageMargins left="0.7874015748031497" right="0.5905511811023623" top="0.5905511811023623" bottom="0.5905511811023623" header="0.31496062992125984" footer="0.31496062992125984"/>
  <pageSetup horizontalDpi="300" verticalDpi="300" orientation="portrait" paperSize="9" scale="72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7EF65E95D6DDD2438419A0746C2DE0D5" ma:contentTypeVersion="11" ma:contentTypeDescription="" ma:contentTypeScope="" ma:versionID="7f6d56117ff670a68f665a133e21805c">
  <xsd:schema xmlns:xsd="http://www.w3.org/2001/XMLSchema" xmlns:p="http://schemas.microsoft.com/office/2006/metadata/properties" xmlns:ns2="8B97BE19-CDDD-400E-817A-CFDD13F7EC12" xmlns:ns3="bee27cbf-68ce-4733-a34f-8abdd557dc46" targetNamespace="http://schemas.microsoft.com/office/2006/metadata/properties" ma:root="true" ma:fieldsID="0e2cea251c468996cd717597e8060f6f" ns2:_="" ns3:_="">
    <xsd:import namespace="8B97BE19-CDDD-400E-817A-CFDD13F7EC12"/>
    <xsd:import namespace="bee27cbf-68ce-4733-a34f-8abdd557dc46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bee27cbf-68ce-4733-a34f-8abdd557dc46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3675D35-8900-4EB0-8016-9B34DD6837A1}">
  <ds:schemaRefs>
    <ds:schemaRef ds:uri="http://purl.org/dc/dcmitype/"/>
    <ds:schemaRef ds:uri="http://purl.org/dc/elements/1.1/"/>
    <ds:schemaRef ds:uri="8B97BE19-CDDD-400E-817A-CFDD13F7EC12"/>
    <ds:schemaRef ds:uri="bee27cbf-68ce-4733-a34f-8abdd557dc4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45D11CF-93EC-490B-BCF5-319338183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bee27cbf-68ce-4733-a34f-8abdd557dc46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3EA806CE-074A-4D05-8ED5-4C745FF2D8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2013-08-12T05:03:49Z</cp:lastPrinted>
  <dcterms:created xsi:type="dcterms:W3CDTF">2011-11-21T07:44:37Z</dcterms:created>
  <dcterms:modified xsi:type="dcterms:W3CDTF">2013-08-12T05:03:54Z</dcterms:modified>
  <cp:category/>
  <cp:version/>
  <cp:contentType/>
  <cp:contentStatus/>
</cp:coreProperties>
</file>