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495" windowWidth="11595" windowHeight="11025" activeTab="0"/>
  </bookViews>
  <sheets>
    <sheet name="016" sheetId="1" r:id="rId1"/>
  </sheets>
  <definedNames>
    <definedName name="_xlnm.Print_Area" localSheetId="0">'016'!$A$2:$J$54</definedName>
  </definedNames>
  <calcPr fullCalcOnLoad="1"/>
</workbook>
</file>

<file path=xl/sharedStrings.xml><?xml version="1.0" encoding="utf-8"?>
<sst xmlns="http://schemas.openxmlformats.org/spreadsheetml/2006/main" count="175" uniqueCount="76">
  <si>
    <t>うち国費</t>
  </si>
  <si>
    <t>設置年度</t>
  </si>
  <si>
    <t>番号</t>
  </si>
  <si>
    <t>合     計</t>
  </si>
  <si>
    <t>（単位：百万円）</t>
  </si>
  <si>
    <r>
      <t xml:space="preserve">収入額
</t>
    </r>
    <r>
      <rPr>
        <sz val="11"/>
        <color indexed="8"/>
        <rFont val="ＭＳ ゴシック"/>
        <family val="3"/>
      </rPr>
      <t>(B)</t>
    </r>
  </si>
  <si>
    <r>
      <t>事業費等</t>
    </r>
    <r>
      <rPr>
        <sz val="11"/>
        <color indexed="8"/>
        <rFont val="ＭＳ ゴシック"/>
        <family val="3"/>
      </rPr>
      <t xml:space="preserve">
(C)</t>
    </r>
  </si>
  <si>
    <t>基金保有団体名</t>
  </si>
  <si>
    <t>【第２表（個別表）】</t>
  </si>
  <si>
    <t>備考（事業報告書）</t>
  </si>
  <si>
    <r>
      <t xml:space="preserve">25年度末
基金残高
</t>
    </r>
    <r>
      <rPr>
        <sz val="11"/>
        <color indexed="8"/>
        <rFont val="ＭＳ ゴシック"/>
        <family val="3"/>
      </rPr>
      <t>(D=A+B-C)</t>
    </r>
  </si>
  <si>
    <r>
      <t xml:space="preserve">24年度末
基金残高
</t>
    </r>
    <r>
      <rPr>
        <sz val="11"/>
        <color indexed="8"/>
        <rFont val="ＭＳ ゴシック"/>
        <family val="3"/>
      </rPr>
      <t>(A)</t>
    </r>
  </si>
  <si>
    <t>25年度　収入・事業費等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</si>
  <si>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</si>
  <si>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</si>
  <si>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</si>
  <si>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</si>
  <si>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</si>
  <si>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</si>
  <si>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</si>
  <si>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</si>
  <si>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</si>
  <si>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</si>
  <si>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</si>
  <si>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</si>
  <si>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</si>
  <si>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</si>
  <si>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</si>
  <si>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</si>
  <si>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</si>
  <si>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</si>
  <si>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</si>
  <si>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</si>
  <si>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</si>
  <si>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</si>
  <si>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</si>
  <si>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</si>
  <si>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</si>
  <si>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</si>
  <si>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</si>
  <si>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</si>
  <si>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</si>
  <si>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</si>
  <si>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</si>
  <si>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</si>
  <si>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</si>
  <si>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</si>
  <si>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</si>
  <si>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</si>
  <si>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</si>
  <si>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</si>
  <si>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</si>
  <si>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</si>
  <si>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</si>
  <si>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</si>
  <si>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</si>
  <si>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</si>
  <si>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平14</t>
  </si>
  <si>
    <t>成果目標及び成果実績(ｱｳﾄｶﾑ)：市町村国保の広域化等の際の保険料平準化等を支援するため、都道府県に基金を創設
　　　　　　　　　　　　　　（平成25年度現在：44都道府県に基金創設）</t>
  </si>
  <si>
    <t>-</t>
  </si>
  <si>
    <t>-</t>
  </si>
  <si>
    <t>-</t>
  </si>
  <si>
    <t>-</t>
  </si>
  <si>
    <t>活動指標及び活動実績(ｱｳﾄﾌﾟｯﾄ)：①保険者の広域化や市町村合併に際し、保険料の平準化を支援するための貸付事業等を実施。
　　　　　　　　　　　　　　　　（保険財政広域化支援）
　　　　　　　　　　　　　　　　②国保特会に赤字が見込まれる場合、その赤字を一時的に補填するための貸付事業等を実施。
　　　　　　　　　　　　　　　　（保険財政自立支援）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</si>
  <si>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</si>
  <si>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</si>
  <si>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</si>
  <si>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</si>
  <si>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</si>
  <si>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</si>
  <si>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</si>
  <si>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</si>
  <si>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</si>
  <si>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</si>
  <si>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別添のとおり</t>
  </si>
  <si>
    <t>⑯国民健康保険広域化等支援基金　平成26年　基金保有団体別基金執行状況表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</si>
</sst>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_ ;[Red]_ * \▲#,##0_ ;_ * &quot;-&quot;_ ;_ @_ "/>
    <numFmt numFmtId="178" formatCode="#,##0_ "/>
    <numFmt numFmtId="179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  <font>
      <sz val="11"/>
      <name val="Calibri"/>
      <family val="3"/>
    </font>
    <font>
      <u val="single"/>
      <sz val="12"/>
      <color rgb="FF0000CC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>
        <color rgb="FF000000"/>
      </bottom>
    </border>
    <border>
      <left style="mediumDashed"/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Dashed"/>
      <right style="medium"/>
      <top style="thin">
        <color rgb="FF000000"/>
      </top>
      <bottom/>
    </border>
    <border>
      <left style="thick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/>
      <bottom style="thin">
        <color rgb="FF000000"/>
      </bottom>
    </border>
    <border>
      <left/>
      <right/>
      <top style="medium">
        <color rgb="FF000000"/>
      </top>
      <bottom style="mediumDashed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medium"/>
      <top style="medium">
        <color rgb="FF000000"/>
      </top>
      <bottom style="thick">
        <color rgb="FF000000"/>
      </bottom>
    </border>
    <border>
      <left style="medium"/>
      <right/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 style="thick">
        <color rgb="FF000000"/>
      </bottom>
    </border>
    <border>
      <left style="mediumDashed"/>
      <right/>
      <top style="mediumDashed"/>
      <bottom style="medium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Dashed"/>
      <right style="medium"/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Dashed"/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medium"/>
      <right/>
      <top/>
      <bottom/>
    </border>
    <border>
      <left/>
      <right style="thick">
        <color rgb="FF000000"/>
      </right>
      <top/>
      <bottom/>
    </border>
    <border>
      <left style="medium"/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/>
      <top style="medium">
        <color rgb="FF000000"/>
      </top>
      <bottom style="thick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0" fontId="44" fillId="34" borderId="13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5" fillId="33" borderId="14" xfId="0" applyFont="1" applyFill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right" vertical="center"/>
    </xf>
    <xf numFmtId="176" fontId="45" fillId="35" borderId="16" xfId="0" applyNumberFormat="1" applyFont="1" applyFill="1" applyBorder="1" applyAlignment="1">
      <alignment vertical="center" wrapText="1"/>
    </xf>
    <xf numFmtId="0" fontId="45" fillId="35" borderId="17" xfId="0" applyFont="1" applyFill="1" applyBorder="1" applyAlignment="1">
      <alignment vertical="center" wrapText="1"/>
    </xf>
    <xf numFmtId="176" fontId="45" fillId="35" borderId="18" xfId="0" applyNumberFormat="1" applyFont="1" applyFill="1" applyBorder="1" applyAlignment="1">
      <alignment vertical="center" wrapText="1"/>
    </xf>
    <xf numFmtId="0" fontId="45" fillId="35" borderId="18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right" vertical="center"/>
    </xf>
    <xf numFmtId="176" fontId="45" fillId="35" borderId="21" xfId="0" applyNumberFormat="1" applyFont="1" applyFill="1" applyBorder="1" applyAlignment="1">
      <alignment vertical="center" wrapText="1"/>
    </xf>
    <xf numFmtId="0" fontId="45" fillId="35" borderId="21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center" vertical="top"/>
    </xf>
    <xf numFmtId="177" fontId="47" fillId="36" borderId="30" xfId="0" applyNumberFormat="1" applyFont="1" applyFill="1" applyBorder="1" applyAlignment="1">
      <alignment vertical="center"/>
    </xf>
    <xf numFmtId="177" fontId="47" fillId="36" borderId="31" xfId="0" applyNumberFormat="1" applyFont="1" applyFill="1" applyBorder="1" applyAlignment="1">
      <alignment vertical="center"/>
    </xf>
    <xf numFmtId="0" fontId="45" fillId="36" borderId="32" xfId="0" applyFont="1" applyFill="1" applyBorder="1" applyAlignment="1">
      <alignment horizontal="justify" vertical="center" wrapText="1"/>
    </xf>
    <xf numFmtId="0" fontId="35" fillId="0" borderId="0" xfId="0" applyFont="1" applyAlignment="1">
      <alignment vertical="center"/>
    </xf>
    <xf numFmtId="0" fontId="44" fillId="36" borderId="33" xfId="0" applyFont="1" applyFill="1" applyBorder="1" applyAlignment="1">
      <alignment horizontal="center" vertical="center" wrapText="1"/>
    </xf>
    <xf numFmtId="0" fontId="48" fillId="0" borderId="0" xfId="0" applyFont="1" applyAlignment="1" quotePrefix="1">
      <alignment horizontal="center" vertical="top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76" fontId="45" fillId="35" borderId="37" xfId="0" applyNumberFormat="1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vertical="center" wrapText="1"/>
    </xf>
    <xf numFmtId="179" fontId="0" fillId="0" borderId="36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20" xfId="0" applyNumberFormat="1" applyFont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179" fontId="0" fillId="0" borderId="34" xfId="0" applyNumberFormat="1" applyFont="1" applyBorder="1" applyAlignment="1">
      <alignment horizontal="right" vertical="center"/>
    </xf>
    <xf numFmtId="179" fontId="0" fillId="0" borderId="24" xfId="0" applyNumberFormat="1" applyFont="1" applyBorder="1" applyAlignment="1">
      <alignment horizontal="right" vertical="center"/>
    </xf>
    <xf numFmtId="179" fontId="0" fillId="0" borderId="26" xfId="0" applyNumberFormat="1" applyFont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178" fontId="0" fillId="0" borderId="27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45" fillId="0" borderId="18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177" fontId="0" fillId="0" borderId="38" xfId="0" applyNumberFormat="1" applyFont="1" applyBorder="1" applyAlignment="1">
      <alignment horizontal="right" vertical="center"/>
    </xf>
    <xf numFmtId="0" fontId="44" fillId="36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4" fillId="36" borderId="42" xfId="0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49" fillId="33" borderId="45" xfId="43" applyFont="1" applyFill="1" applyBorder="1" applyAlignment="1" applyProtection="1" quotePrefix="1">
      <alignment horizontal="center" vertical="center" wrapText="1"/>
      <protection locked="0"/>
    </xf>
    <xf numFmtId="0" fontId="49" fillId="33" borderId="46" xfId="43" applyFont="1" applyFill="1" applyBorder="1" applyAlignment="1" applyProtection="1" quotePrefix="1">
      <alignment horizontal="center" vertical="center" wrapText="1"/>
      <protection locked="0"/>
    </xf>
    <xf numFmtId="0" fontId="49" fillId="33" borderId="47" xfId="43" applyFont="1" applyFill="1" applyBorder="1" applyAlignment="1" applyProtection="1" quotePrefix="1">
      <alignment horizontal="center" vertical="center" wrapText="1"/>
      <protection locked="0"/>
    </xf>
    <xf numFmtId="0" fontId="49" fillId="33" borderId="48" xfId="43" applyFont="1" applyFill="1" applyBorder="1" applyAlignment="1" applyProtection="1" quotePrefix="1">
      <alignment horizontal="center" vertical="center" wrapText="1"/>
      <protection locked="0"/>
    </xf>
    <xf numFmtId="0" fontId="49" fillId="33" borderId="49" xfId="43" applyFont="1" applyFill="1" applyBorder="1" applyAlignment="1" applyProtection="1" quotePrefix="1">
      <alignment horizontal="center" vertical="center" wrapText="1"/>
      <protection locked="0"/>
    </xf>
    <xf numFmtId="0" fontId="49" fillId="33" borderId="50" xfId="43" applyFont="1" applyFill="1" applyBorder="1" applyAlignment="1" applyProtection="1" quotePrefix="1">
      <alignment horizontal="center" vertical="center" wrapText="1"/>
      <protection locked="0"/>
    </xf>
    <xf numFmtId="0" fontId="44" fillId="34" borderId="51" xfId="0" applyFont="1" applyFill="1" applyBorder="1" applyAlignment="1">
      <alignment horizontal="left" vertical="top" wrapText="1"/>
    </xf>
    <xf numFmtId="0" fontId="44" fillId="34" borderId="52" xfId="0" applyFont="1" applyFill="1" applyBorder="1" applyAlignment="1">
      <alignment horizontal="left" vertical="top"/>
    </xf>
    <xf numFmtId="0" fontId="44" fillId="34" borderId="53" xfId="0" applyFont="1" applyFill="1" applyBorder="1" applyAlignment="1">
      <alignment horizontal="left" vertical="top"/>
    </xf>
    <xf numFmtId="0" fontId="44" fillId="34" borderId="54" xfId="0" applyFont="1" applyFill="1" applyBorder="1" applyAlignment="1">
      <alignment horizontal="left" vertical="top" wrapText="1"/>
    </xf>
    <xf numFmtId="0" fontId="44" fillId="34" borderId="55" xfId="0" applyFont="1" applyFill="1" applyBorder="1" applyAlignment="1">
      <alignment horizontal="left" vertical="top"/>
    </xf>
    <xf numFmtId="0" fontId="44" fillId="34" borderId="56" xfId="0" applyFont="1" applyFill="1" applyBorder="1" applyAlignment="1">
      <alignment horizontal="left" vertical="top"/>
    </xf>
    <xf numFmtId="0" fontId="44" fillId="36" borderId="4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7" xfId="0" applyBorder="1" applyAlignment="1">
      <alignment vertical="center"/>
    </xf>
    <xf numFmtId="0" fontId="44" fillId="36" borderId="42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0" xfId="0" applyBorder="1" applyAlignment="1">
      <alignment vertical="center"/>
    </xf>
    <xf numFmtId="0" fontId="39" fillId="36" borderId="59" xfId="0" applyFont="1" applyFill="1" applyBorder="1" applyAlignment="1">
      <alignment horizontal="center" vertical="center" wrapText="1"/>
    </xf>
    <xf numFmtId="0" fontId="39" fillId="36" borderId="41" xfId="0" applyFont="1" applyFill="1" applyBorder="1" applyAlignment="1">
      <alignment horizontal="center" vertical="center" wrapText="1"/>
    </xf>
    <xf numFmtId="0" fontId="44" fillId="36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4" fillId="36" borderId="3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4" fillId="36" borderId="63" xfId="0" applyFont="1" applyFill="1" applyBorder="1" applyAlignment="1">
      <alignment horizontal="center" vertical="center"/>
    </xf>
    <xf numFmtId="0" fontId="39" fillId="36" borderId="64" xfId="0" applyFont="1" applyFill="1" applyBorder="1" applyAlignment="1">
      <alignment horizontal="center" vertical="center"/>
    </xf>
    <xf numFmtId="0" fontId="39" fillId="36" borderId="6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view="pageBreakPreview" zoomScale="85" zoomScaleSheetLayoutView="85" zoomScalePageLayoutView="0" workbookViewId="0" topLeftCell="A2">
      <selection activeCell="B23" sqref="B23"/>
    </sheetView>
  </sheetViews>
  <sheetFormatPr defaultColWidth="8.8515625" defaultRowHeight="15"/>
  <cols>
    <col min="1" max="1" width="4.421875" style="3" customWidth="1"/>
    <col min="2" max="2" width="21.7109375" style="3" customWidth="1"/>
    <col min="3" max="3" width="10.7109375" style="3" customWidth="1"/>
    <col min="4" max="4" width="13.28125" style="3" customWidth="1"/>
    <col min="5" max="5" width="13.7109375" style="3" customWidth="1"/>
    <col min="6" max="6" width="12.421875" style="3" customWidth="1"/>
    <col min="7" max="7" width="11.00390625" style="3" customWidth="1"/>
    <col min="8" max="8" width="13.28125" style="3" customWidth="1"/>
    <col min="9" max="9" width="13.00390625" style="3" customWidth="1"/>
    <col min="10" max="10" width="27.00390625" style="3" bestFit="1" customWidth="1"/>
    <col min="11" max="16384" width="8.8515625" style="3" customWidth="1"/>
  </cols>
  <sheetData>
    <row r="1" ht="54.75" customHeight="1" hidden="1"/>
    <row r="2" spans="1:2" ht="24.75" customHeight="1" thickBot="1">
      <c r="A2" s="4" t="s">
        <v>8</v>
      </c>
      <c r="B2" s="1"/>
    </row>
    <row r="3" spans="1:10" ht="24" customHeight="1" thickBot="1" thickTop="1">
      <c r="A3" s="5" t="s">
        <v>75</v>
      </c>
      <c r="B3" s="6"/>
      <c r="C3" s="6"/>
      <c r="D3" s="6"/>
      <c r="E3" s="6"/>
      <c r="F3" s="6"/>
      <c r="G3" s="6"/>
      <c r="H3" s="6"/>
      <c r="I3" s="6"/>
      <c r="J3" s="7" t="s">
        <v>4</v>
      </c>
    </row>
    <row r="4" spans="1:10" ht="28.5" customHeight="1">
      <c r="A4" s="74" t="s">
        <v>58</v>
      </c>
      <c r="B4" s="75"/>
      <c r="C4" s="75"/>
      <c r="D4" s="75"/>
      <c r="E4" s="75"/>
      <c r="F4" s="75"/>
      <c r="G4" s="75"/>
      <c r="H4" s="75"/>
      <c r="I4" s="75"/>
      <c r="J4" s="76"/>
    </row>
    <row r="5" spans="1:10" ht="61.5" customHeight="1" thickBot="1">
      <c r="A5" s="77" t="s">
        <v>63</v>
      </c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 thickBot="1">
      <c r="A6" s="91" t="s">
        <v>2</v>
      </c>
      <c r="B6" s="94" t="s">
        <v>7</v>
      </c>
      <c r="C6" s="62" t="s">
        <v>1</v>
      </c>
      <c r="D6" s="62" t="s">
        <v>11</v>
      </c>
      <c r="E6" s="65" t="s">
        <v>12</v>
      </c>
      <c r="F6" s="66"/>
      <c r="G6" s="67"/>
      <c r="H6" s="80" t="s">
        <v>10</v>
      </c>
      <c r="I6" s="83" t="s">
        <v>9</v>
      </c>
      <c r="J6" s="84"/>
    </row>
    <row r="7" spans="1:10" ht="15" customHeight="1" thickBot="1">
      <c r="A7" s="92"/>
      <c r="B7" s="63"/>
      <c r="C7" s="63"/>
      <c r="D7" s="63"/>
      <c r="E7" s="83" t="s">
        <v>5</v>
      </c>
      <c r="F7" s="20"/>
      <c r="G7" s="62" t="s">
        <v>6</v>
      </c>
      <c r="H7" s="81"/>
      <c r="I7" s="85"/>
      <c r="J7" s="86"/>
    </row>
    <row r="8" spans="1:10" ht="15" customHeight="1" thickBot="1">
      <c r="A8" s="93"/>
      <c r="B8" s="64"/>
      <c r="C8" s="64"/>
      <c r="D8" s="64"/>
      <c r="E8" s="89"/>
      <c r="F8" s="32" t="s">
        <v>0</v>
      </c>
      <c r="G8" s="90"/>
      <c r="H8" s="82"/>
      <c r="I8" s="87"/>
      <c r="J8" s="88"/>
    </row>
    <row r="9" spans="1:10" ht="13.5">
      <c r="A9" s="11">
        <v>1</v>
      </c>
      <c r="B9" s="60" t="s">
        <v>13</v>
      </c>
      <c r="C9" s="9" t="s">
        <v>57</v>
      </c>
      <c r="D9" s="24">
        <v>1181</v>
      </c>
      <c r="E9" s="49">
        <v>3</v>
      </c>
      <c r="F9" s="25" t="s">
        <v>59</v>
      </c>
      <c r="G9" s="61" t="s">
        <v>68</v>
      </c>
      <c r="H9" s="54">
        <v>1184</v>
      </c>
      <c r="I9" s="68" t="s">
        <v>74</v>
      </c>
      <c r="J9" s="69"/>
    </row>
    <row r="10" spans="1:10" ht="13.5">
      <c r="A10" s="17">
        <v>2</v>
      </c>
      <c r="B10" s="18" t="s">
        <v>14</v>
      </c>
      <c r="C10" s="19" t="s">
        <v>57</v>
      </c>
      <c r="D10" s="34">
        <v>529</v>
      </c>
      <c r="E10" s="50">
        <v>32</v>
      </c>
      <c r="F10" s="35" t="s">
        <v>60</v>
      </c>
      <c r="G10" s="45">
        <v>0</v>
      </c>
      <c r="H10" s="55">
        <v>561</v>
      </c>
      <c r="I10" s="70"/>
      <c r="J10" s="71"/>
    </row>
    <row r="11" spans="1:10" ht="13.5">
      <c r="A11" s="17">
        <v>3</v>
      </c>
      <c r="B11" s="44" t="s">
        <v>15</v>
      </c>
      <c r="C11" s="19" t="s">
        <v>57</v>
      </c>
      <c r="D11" s="34">
        <v>568</v>
      </c>
      <c r="E11" s="50">
        <v>0</v>
      </c>
      <c r="F11" s="35" t="s">
        <v>59</v>
      </c>
      <c r="G11" s="36" t="s">
        <v>64</v>
      </c>
      <c r="H11" s="55">
        <v>568</v>
      </c>
      <c r="I11" s="70"/>
      <c r="J11" s="71"/>
    </row>
    <row r="12" spans="1:10" ht="13.5">
      <c r="A12" s="17">
        <v>4</v>
      </c>
      <c r="B12" s="18" t="s">
        <v>16</v>
      </c>
      <c r="C12" s="19" t="s">
        <v>57</v>
      </c>
      <c r="D12" s="34">
        <v>612</v>
      </c>
      <c r="E12" s="50">
        <v>37</v>
      </c>
      <c r="F12" s="35" t="s">
        <v>59</v>
      </c>
      <c r="G12" s="45">
        <v>0</v>
      </c>
      <c r="H12" s="55">
        <v>649</v>
      </c>
      <c r="I12" s="70"/>
      <c r="J12" s="71"/>
    </row>
    <row r="13" spans="1:10" ht="13.5">
      <c r="A13" s="17">
        <v>5</v>
      </c>
      <c r="B13" s="18" t="s">
        <v>17</v>
      </c>
      <c r="C13" s="19" t="s">
        <v>57</v>
      </c>
      <c r="D13" s="34">
        <v>452</v>
      </c>
      <c r="E13" s="50">
        <v>0</v>
      </c>
      <c r="F13" s="35" t="s">
        <v>59</v>
      </c>
      <c r="G13" s="36" t="s">
        <v>62</v>
      </c>
      <c r="H13" s="55">
        <v>452</v>
      </c>
      <c r="I13" s="70"/>
      <c r="J13" s="71"/>
    </row>
    <row r="14" spans="1:10" ht="13.5">
      <c r="A14" s="17">
        <v>6</v>
      </c>
      <c r="B14" s="44" t="s">
        <v>18</v>
      </c>
      <c r="C14" s="19" t="s">
        <v>57</v>
      </c>
      <c r="D14" s="34">
        <v>495</v>
      </c>
      <c r="E14" s="50">
        <v>0</v>
      </c>
      <c r="F14" s="35" t="s">
        <v>59</v>
      </c>
      <c r="G14" s="36" t="s">
        <v>62</v>
      </c>
      <c r="H14" s="55">
        <v>495</v>
      </c>
      <c r="I14" s="70"/>
      <c r="J14" s="71"/>
    </row>
    <row r="15" spans="1:10" ht="13.5">
      <c r="A15" s="17">
        <v>7</v>
      </c>
      <c r="B15" s="44" t="s">
        <v>19</v>
      </c>
      <c r="C15" s="19" t="s">
        <v>57</v>
      </c>
      <c r="D15" s="34">
        <v>194</v>
      </c>
      <c r="E15" s="50">
        <v>122</v>
      </c>
      <c r="F15" s="35" t="s">
        <v>59</v>
      </c>
      <c r="G15" s="45">
        <v>0</v>
      </c>
      <c r="H15" s="55">
        <v>316</v>
      </c>
      <c r="I15" s="70"/>
      <c r="J15" s="71"/>
    </row>
    <row r="16" spans="1:10" ht="13.5">
      <c r="A16" s="17">
        <v>8</v>
      </c>
      <c r="B16" s="44" t="s">
        <v>20</v>
      </c>
      <c r="C16" s="19" t="s">
        <v>57</v>
      </c>
      <c r="D16" s="34">
        <v>664</v>
      </c>
      <c r="E16" s="50">
        <v>0</v>
      </c>
      <c r="F16" s="35" t="s">
        <v>60</v>
      </c>
      <c r="G16" s="36">
        <v>1</v>
      </c>
      <c r="H16" s="55">
        <v>663</v>
      </c>
      <c r="I16" s="70"/>
      <c r="J16" s="71"/>
    </row>
    <row r="17" spans="1:10" ht="13.5">
      <c r="A17" s="17">
        <v>9</v>
      </c>
      <c r="B17" s="18" t="s">
        <v>21</v>
      </c>
      <c r="C17" s="19" t="s">
        <v>57</v>
      </c>
      <c r="D17" s="34">
        <v>648</v>
      </c>
      <c r="E17" s="50">
        <v>2</v>
      </c>
      <c r="F17" s="35" t="s">
        <v>61</v>
      </c>
      <c r="G17" s="36" t="s">
        <v>62</v>
      </c>
      <c r="H17" s="55">
        <v>650</v>
      </c>
      <c r="I17" s="70"/>
      <c r="J17" s="71"/>
    </row>
    <row r="18" spans="1:10" ht="13.5">
      <c r="A18" s="17">
        <v>10</v>
      </c>
      <c r="B18" s="44" t="s">
        <v>22</v>
      </c>
      <c r="C18" s="19" t="s">
        <v>57</v>
      </c>
      <c r="D18" s="34">
        <v>1236</v>
      </c>
      <c r="E18" s="50">
        <v>7</v>
      </c>
      <c r="F18" s="35" t="s">
        <v>61</v>
      </c>
      <c r="G18" s="36" t="s">
        <v>70</v>
      </c>
      <c r="H18" s="55">
        <v>1243</v>
      </c>
      <c r="I18" s="70"/>
      <c r="J18" s="71"/>
    </row>
    <row r="19" spans="1:10" ht="13.5">
      <c r="A19" s="17">
        <v>11</v>
      </c>
      <c r="B19" s="44" t="s">
        <v>23</v>
      </c>
      <c r="C19" s="19" t="s">
        <v>57</v>
      </c>
      <c r="D19" s="34">
        <v>767</v>
      </c>
      <c r="E19" s="50">
        <v>147</v>
      </c>
      <c r="F19" s="35" t="s">
        <v>59</v>
      </c>
      <c r="G19" s="36" t="s">
        <v>73</v>
      </c>
      <c r="H19" s="55">
        <v>914</v>
      </c>
      <c r="I19" s="70"/>
      <c r="J19" s="71"/>
    </row>
    <row r="20" spans="1:10" ht="13.5">
      <c r="A20" s="17">
        <v>12</v>
      </c>
      <c r="B20" s="44" t="s">
        <v>24</v>
      </c>
      <c r="C20" s="19" t="s">
        <v>57</v>
      </c>
      <c r="D20" s="34">
        <v>1749</v>
      </c>
      <c r="E20" s="50">
        <v>317</v>
      </c>
      <c r="F20" s="35" t="s">
        <v>59</v>
      </c>
      <c r="G20" s="36" t="s">
        <v>72</v>
      </c>
      <c r="H20" s="55">
        <v>2066</v>
      </c>
      <c r="I20" s="70"/>
      <c r="J20" s="71"/>
    </row>
    <row r="21" spans="1:10" ht="13.5">
      <c r="A21" s="17">
        <v>13</v>
      </c>
      <c r="B21" s="18" t="s">
        <v>25</v>
      </c>
      <c r="C21" s="19" t="s">
        <v>57</v>
      </c>
      <c r="D21" s="34">
        <v>668</v>
      </c>
      <c r="E21" s="50">
        <v>103</v>
      </c>
      <c r="F21" s="35" t="s">
        <v>59</v>
      </c>
      <c r="G21" s="45">
        <v>82</v>
      </c>
      <c r="H21" s="55">
        <v>689</v>
      </c>
      <c r="I21" s="70"/>
      <c r="J21" s="71"/>
    </row>
    <row r="22" spans="1:10" ht="13.5">
      <c r="A22" s="17">
        <v>14</v>
      </c>
      <c r="B22" s="18" t="s">
        <v>26</v>
      </c>
      <c r="C22" s="19" t="s">
        <v>57</v>
      </c>
      <c r="D22" s="34">
        <v>437</v>
      </c>
      <c r="E22" s="50">
        <v>0</v>
      </c>
      <c r="F22" s="35" t="s">
        <v>61</v>
      </c>
      <c r="G22" s="36" t="s">
        <v>62</v>
      </c>
      <c r="H22" s="55">
        <v>437</v>
      </c>
      <c r="I22" s="70"/>
      <c r="J22" s="71"/>
    </row>
    <row r="23" spans="1:10" ht="13.5">
      <c r="A23" s="17">
        <v>15</v>
      </c>
      <c r="B23" s="44" t="s">
        <v>27</v>
      </c>
      <c r="C23" s="19" t="s">
        <v>57</v>
      </c>
      <c r="D23" s="34">
        <v>65</v>
      </c>
      <c r="E23" s="50">
        <v>56</v>
      </c>
      <c r="F23" s="35" t="s">
        <v>59</v>
      </c>
      <c r="G23" s="36" t="s">
        <v>65</v>
      </c>
      <c r="H23" s="55">
        <v>121</v>
      </c>
      <c r="I23" s="70"/>
      <c r="J23" s="71"/>
    </row>
    <row r="24" spans="1:10" ht="13.5">
      <c r="A24" s="17">
        <v>16</v>
      </c>
      <c r="B24" s="18" t="s">
        <v>28</v>
      </c>
      <c r="C24" s="19" t="s">
        <v>57</v>
      </c>
      <c r="D24" s="34">
        <v>78</v>
      </c>
      <c r="E24" s="50">
        <v>13</v>
      </c>
      <c r="F24" s="35" t="s">
        <v>59</v>
      </c>
      <c r="G24" s="36" t="s">
        <v>62</v>
      </c>
      <c r="H24" s="55">
        <v>91</v>
      </c>
      <c r="I24" s="70"/>
      <c r="J24" s="71"/>
    </row>
    <row r="25" spans="1:10" ht="13.5">
      <c r="A25" s="17">
        <v>17</v>
      </c>
      <c r="B25" s="44" t="s">
        <v>29</v>
      </c>
      <c r="C25" s="19" t="s">
        <v>57</v>
      </c>
      <c r="D25" s="34">
        <v>279</v>
      </c>
      <c r="E25" s="50">
        <v>0</v>
      </c>
      <c r="F25" s="35" t="s">
        <v>59</v>
      </c>
      <c r="G25" s="36" t="s">
        <v>70</v>
      </c>
      <c r="H25" s="55">
        <v>279</v>
      </c>
      <c r="I25" s="70"/>
      <c r="J25" s="71"/>
    </row>
    <row r="26" spans="1:10" ht="13.5">
      <c r="A26" s="17">
        <v>18</v>
      </c>
      <c r="B26" s="18" t="s">
        <v>30</v>
      </c>
      <c r="C26" s="19" t="s">
        <v>57</v>
      </c>
      <c r="D26" s="34">
        <v>289</v>
      </c>
      <c r="E26" s="50">
        <v>38</v>
      </c>
      <c r="F26" s="35" t="s">
        <v>59</v>
      </c>
      <c r="G26" s="45">
        <v>0</v>
      </c>
      <c r="H26" s="55">
        <v>327</v>
      </c>
      <c r="I26" s="70"/>
      <c r="J26" s="71"/>
    </row>
    <row r="27" spans="1:10" ht="13.5">
      <c r="A27" s="17">
        <v>19</v>
      </c>
      <c r="B27" s="18" t="s">
        <v>31</v>
      </c>
      <c r="C27" s="19" t="s">
        <v>57</v>
      </c>
      <c r="D27" s="34">
        <v>520</v>
      </c>
      <c r="E27" s="50">
        <v>17</v>
      </c>
      <c r="F27" s="35" t="s">
        <v>59</v>
      </c>
      <c r="G27" s="45">
        <v>0</v>
      </c>
      <c r="H27" s="55">
        <v>537</v>
      </c>
      <c r="I27" s="70"/>
      <c r="J27" s="71"/>
    </row>
    <row r="28" spans="1:10" ht="13.5">
      <c r="A28" s="17">
        <v>20</v>
      </c>
      <c r="B28" s="43" t="s">
        <v>32</v>
      </c>
      <c r="C28" s="2" t="s">
        <v>57</v>
      </c>
      <c r="D28" s="21">
        <v>333</v>
      </c>
      <c r="E28" s="51">
        <v>299</v>
      </c>
      <c r="F28" s="22" t="s">
        <v>59</v>
      </c>
      <c r="G28" s="46">
        <v>0</v>
      </c>
      <c r="H28" s="56">
        <v>632</v>
      </c>
      <c r="I28" s="70"/>
      <c r="J28" s="71"/>
    </row>
    <row r="29" spans="1:10" ht="13.5">
      <c r="A29" s="17">
        <v>21</v>
      </c>
      <c r="B29" s="43" t="s">
        <v>33</v>
      </c>
      <c r="C29" s="2" t="s">
        <v>57</v>
      </c>
      <c r="D29" s="21">
        <v>848</v>
      </c>
      <c r="E29" s="51">
        <v>94</v>
      </c>
      <c r="F29" s="22" t="s">
        <v>61</v>
      </c>
      <c r="G29" s="10" t="s">
        <v>62</v>
      </c>
      <c r="H29" s="56">
        <v>942</v>
      </c>
      <c r="I29" s="70"/>
      <c r="J29" s="71"/>
    </row>
    <row r="30" spans="1:10" ht="13.5">
      <c r="A30" s="17">
        <v>22</v>
      </c>
      <c r="B30" s="12" t="s">
        <v>34</v>
      </c>
      <c r="C30" s="19" t="s">
        <v>57</v>
      </c>
      <c r="D30" s="21">
        <v>484</v>
      </c>
      <c r="E30" s="51">
        <v>29</v>
      </c>
      <c r="F30" s="22" t="s">
        <v>59</v>
      </c>
      <c r="G30" s="10" t="s">
        <v>62</v>
      </c>
      <c r="H30" s="56">
        <v>513</v>
      </c>
      <c r="I30" s="70"/>
      <c r="J30" s="71"/>
    </row>
    <row r="31" spans="1:10" ht="13.5">
      <c r="A31" s="17">
        <v>23</v>
      </c>
      <c r="B31" s="43" t="s">
        <v>35</v>
      </c>
      <c r="C31" s="2" t="s">
        <v>57</v>
      </c>
      <c r="D31" s="21">
        <v>265</v>
      </c>
      <c r="E31" s="51">
        <v>44</v>
      </c>
      <c r="F31" s="22" t="s">
        <v>59</v>
      </c>
      <c r="G31" s="46">
        <v>100</v>
      </c>
      <c r="H31" s="56">
        <v>209</v>
      </c>
      <c r="I31" s="70"/>
      <c r="J31" s="71"/>
    </row>
    <row r="32" spans="1:10" ht="13.5">
      <c r="A32" s="17">
        <v>24</v>
      </c>
      <c r="B32" s="12" t="s">
        <v>36</v>
      </c>
      <c r="C32" s="2" t="s">
        <v>57</v>
      </c>
      <c r="D32" s="23">
        <v>235</v>
      </c>
      <c r="E32" s="52">
        <v>148</v>
      </c>
      <c r="F32" s="26" t="s">
        <v>60</v>
      </c>
      <c r="G32" s="16" t="s">
        <v>62</v>
      </c>
      <c r="H32" s="57">
        <v>383</v>
      </c>
      <c r="I32" s="70"/>
      <c r="J32" s="71"/>
    </row>
    <row r="33" spans="1:10" ht="13.5">
      <c r="A33" s="17">
        <v>25</v>
      </c>
      <c r="B33" s="43" t="s">
        <v>37</v>
      </c>
      <c r="C33" s="42" t="s">
        <v>57</v>
      </c>
      <c r="D33" s="39">
        <v>1646</v>
      </c>
      <c r="E33" s="53">
        <v>2</v>
      </c>
      <c r="F33" s="40" t="s">
        <v>59</v>
      </c>
      <c r="G33" s="48">
        <v>7</v>
      </c>
      <c r="H33" s="58">
        <v>1641</v>
      </c>
      <c r="I33" s="70"/>
      <c r="J33" s="71"/>
    </row>
    <row r="34" spans="1:10" ht="13.5">
      <c r="A34" s="17">
        <v>26</v>
      </c>
      <c r="B34" s="12" t="s">
        <v>38</v>
      </c>
      <c r="C34" s="2" t="s">
        <v>57</v>
      </c>
      <c r="D34" s="23">
        <v>1295</v>
      </c>
      <c r="E34" s="52">
        <v>0</v>
      </c>
      <c r="F34" s="26" t="s">
        <v>59</v>
      </c>
      <c r="G34" s="38" t="s">
        <v>62</v>
      </c>
      <c r="H34" s="57">
        <v>1295</v>
      </c>
      <c r="I34" s="70"/>
      <c r="J34" s="71"/>
    </row>
    <row r="35" spans="1:10" ht="13.5">
      <c r="A35" s="17">
        <v>27</v>
      </c>
      <c r="B35" s="43" t="s">
        <v>39</v>
      </c>
      <c r="C35" s="2" t="s">
        <v>57</v>
      </c>
      <c r="D35" s="23">
        <v>511</v>
      </c>
      <c r="E35" s="52">
        <v>1</v>
      </c>
      <c r="F35" s="26" t="s">
        <v>60</v>
      </c>
      <c r="G35" s="38" t="s">
        <v>67</v>
      </c>
      <c r="H35" s="57">
        <v>512</v>
      </c>
      <c r="I35" s="70"/>
      <c r="J35" s="71"/>
    </row>
    <row r="36" spans="1:10" ht="13.5">
      <c r="A36" s="17">
        <v>28</v>
      </c>
      <c r="B36" s="12" t="s">
        <v>40</v>
      </c>
      <c r="C36" s="2" t="s">
        <v>57</v>
      </c>
      <c r="D36" s="23">
        <v>502</v>
      </c>
      <c r="E36" s="52">
        <v>2</v>
      </c>
      <c r="F36" s="26" t="s">
        <v>59</v>
      </c>
      <c r="G36" s="48">
        <v>1</v>
      </c>
      <c r="H36" s="57">
        <v>503</v>
      </c>
      <c r="I36" s="70"/>
      <c r="J36" s="71"/>
    </row>
    <row r="37" spans="1:10" ht="13.5">
      <c r="A37" s="17">
        <v>29</v>
      </c>
      <c r="B37" s="43" t="s">
        <v>41</v>
      </c>
      <c r="C37" s="2" t="s">
        <v>57</v>
      </c>
      <c r="D37" s="23">
        <v>148</v>
      </c>
      <c r="E37" s="52">
        <v>20</v>
      </c>
      <c r="F37" s="26" t="s">
        <v>59</v>
      </c>
      <c r="G37" s="48">
        <v>0</v>
      </c>
      <c r="H37" s="57">
        <v>168</v>
      </c>
      <c r="I37" s="70"/>
      <c r="J37" s="71"/>
    </row>
    <row r="38" spans="1:10" ht="13.5">
      <c r="A38" s="17">
        <v>30</v>
      </c>
      <c r="B38" s="12" t="s">
        <v>42</v>
      </c>
      <c r="C38" s="2" t="s">
        <v>57</v>
      </c>
      <c r="D38" s="23">
        <v>260</v>
      </c>
      <c r="E38" s="52">
        <v>0</v>
      </c>
      <c r="F38" s="26" t="s">
        <v>59</v>
      </c>
      <c r="G38" s="38" t="s">
        <v>62</v>
      </c>
      <c r="H38" s="57">
        <v>260</v>
      </c>
      <c r="I38" s="70"/>
      <c r="J38" s="71"/>
    </row>
    <row r="39" spans="1:10" ht="13.5">
      <c r="A39" s="17">
        <v>31</v>
      </c>
      <c r="B39" s="43" t="s">
        <v>43</v>
      </c>
      <c r="C39" s="2" t="s">
        <v>57</v>
      </c>
      <c r="D39" s="23">
        <v>363</v>
      </c>
      <c r="E39" s="52">
        <v>0</v>
      </c>
      <c r="F39" s="26" t="s">
        <v>59</v>
      </c>
      <c r="G39" s="48">
        <v>5</v>
      </c>
      <c r="H39" s="57">
        <v>358</v>
      </c>
      <c r="I39" s="70"/>
      <c r="J39" s="71"/>
    </row>
    <row r="40" spans="1:10" ht="13.5">
      <c r="A40" s="17">
        <v>32</v>
      </c>
      <c r="B40" s="43" t="s">
        <v>44</v>
      </c>
      <c r="C40" s="2" t="s">
        <v>57</v>
      </c>
      <c r="D40" s="23">
        <v>238</v>
      </c>
      <c r="E40" s="52">
        <v>1</v>
      </c>
      <c r="F40" s="26" t="s">
        <v>59</v>
      </c>
      <c r="G40" s="16" t="s">
        <v>73</v>
      </c>
      <c r="H40" s="57">
        <v>239</v>
      </c>
      <c r="I40" s="70"/>
      <c r="J40" s="71"/>
    </row>
    <row r="41" spans="1:10" ht="13.5">
      <c r="A41" s="17">
        <v>33</v>
      </c>
      <c r="B41" s="43" t="s">
        <v>45</v>
      </c>
      <c r="C41" s="2" t="s">
        <v>57</v>
      </c>
      <c r="D41" s="23">
        <v>307</v>
      </c>
      <c r="E41" s="52">
        <v>0</v>
      </c>
      <c r="F41" s="26" t="s">
        <v>59</v>
      </c>
      <c r="G41" s="16" t="s">
        <v>66</v>
      </c>
      <c r="H41" s="57">
        <v>307</v>
      </c>
      <c r="I41" s="70"/>
      <c r="J41" s="71"/>
    </row>
    <row r="42" spans="1:10" ht="13.5">
      <c r="A42" s="17">
        <v>34</v>
      </c>
      <c r="B42" s="12" t="s">
        <v>46</v>
      </c>
      <c r="C42" s="2" t="s">
        <v>57</v>
      </c>
      <c r="D42" s="23">
        <v>341</v>
      </c>
      <c r="E42" s="52">
        <v>0</v>
      </c>
      <c r="F42" s="26" t="s">
        <v>59</v>
      </c>
      <c r="G42" s="16" t="s">
        <v>62</v>
      </c>
      <c r="H42" s="57">
        <v>341</v>
      </c>
      <c r="I42" s="70"/>
      <c r="J42" s="71"/>
    </row>
    <row r="43" spans="1:10" ht="13.5">
      <c r="A43" s="17">
        <v>35</v>
      </c>
      <c r="B43" s="43" t="s">
        <v>47</v>
      </c>
      <c r="C43" s="2" t="s">
        <v>57</v>
      </c>
      <c r="D43" s="23">
        <v>339</v>
      </c>
      <c r="E43" s="52">
        <v>50</v>
      </c>
      <c r="F43" s="26" t="s">
        <v>59</v>
      </c>
      <c r="G43" s="47">
        <v>1</v>
      </c>
      <c r="H43" s="57">
        <v>388</v>
      </c>
      <c r="I43" s="70"/>
      <c r="J43" s="71"/>
    </row>
    <row r="44" spans="1:10" ht="13.5">
      <c r="A44" s="17">
        <v>36</v>
      </c>
      <c r="B44" s="59" t="s">
        <v>48</v>
      </c>
      <c r="C44" s="15" t="s">
        <v>57</v>
      </c>
      <c r="D44" s="23">
        <v>366</v>
      </c>
      <c r="E44" s="52">
        <v>1</v>
      </c>
      <c r="F44" s="26" t="s">
        <v>59</v>
      </c>
      <c r="G44" s="16" t="s">
        <v>69</v>
      </c>
      <c r="H44" s="57">
        <v>367</v>
      </c>
      <c r="I44" s="70"/>
      <c r="J44" s="71"/>
    </row>
    <row r="45" spans="1:10" ht="13.5">
      <c r="A45" s="17">
        <v>37</v>
      </c>
      <c r="B45" s="59" t="s">
        <v>49</v>
      </c>
      <c r="C45" s="41" t="s">
        <v>57</v>
      </c>
      <c r="D45" s="39">
        <v>1082</v>
      </c>
      <c r="E45" s="53">
        <v>6</v>
      </c>
      <c r="F45" s="40" t="s">
        <v>59</v>
      </c>
      <c r="G45" s="48">
        <v>2</v>
      </c>
      <c r="H45" s="58">
        <v>1086</v>
      </c>
      <c r="I45" s="70"/>
      <c r="J45" s="71"/>
    </row>
    <row r="46" spans="1:10" ht="13.5">
      <c r="A46" s="17">
        <v>38</v>
      </c>
      <c r="B46" s="59" t="s">
        <v>50</v>
      </c>
      <c r="C46" s="15" t="s">
        <v>57</v>
      </c>
      <c r="D46" s="23">
        <v>402</v>
      </c>
      <c r="E46" s="52">
        <v>1</v>
      </c>
      <c r="F46" s="26" t="s">
        <v>59</v>
      </c>
      <c r="G46" s="16" t="s">
        <v>71</v>
      </c>
      <c r="H46" s="57">
        <v>403</v>
      </c>
      <c r="I46" s="70"/>
      <c r="J46" s="71"/>
    </row>
    <row r="47" spans="1:10" ht="13.5">
      <c r="A47" s="17">
        <v>39</v>
      </c>
      <c r="B47" s="14" t="s">
        <v>51</v>
      </c>
      <c r="C47" s="15" t="s">
        <v>57</v>
      </c>
      <c r="D47" s="23">
        <v>577</v>
      </c>
      <c r="E47" s="52">
        <v>1</v>
      </c>
      <c r="F47" s="26" t="s">
        <v>60</v>
      </c>
      <c r="G47" s="16" t="s">
        <v>62</v>
      </c>
      <c r="H47" s="57">
        <v>578</v>
      </c>
      <c r="I47" s="70"/>
      <c r="J47" s="71"/>
    </row>
    <row r="48" spans="1:10" ht="13.5">
      <c r="A48" s="17">
        <v>40</v>
      </c>
      <c r="B48" s="59" t="s">
        <v>52</v>
      </c>
      <c r="C48" s="15" t="s">
        <v>57</v>
      </c>
      <c r="D48" s="39">
        <v>484</v>
      </c>
      <c r="E48" s="53">
        <v>29</v>
      </c>
      <c r="F48" s="40" t="s">
        <v>59</v>
      </c>
      <c r="G48" s="48">
        <v>2</v>
      </c>
      <c r="H48" s="58">
        <v>511</v>
      </c>
      <c r="I48" s="70"/>
      <c r="J48" s="71"/>
    </row>
    <row r="49" spans="1:10" ht="13.5">
      <c r="A49" s="17">
        <v>41</v>
      </c>
      <c r="B49" s="14" t="s">
        <v>53</v>
      </c>
      <c r="C49" s="15" t="s">
        <v>57</v>
      </c>
      <c r="D49" s="23">
        <v>479</v>
      </c>
      <c r="E49" s="52">
        <v>2</v>
      </c>
      <c r="F49" s="26" t="s">
        <v>59</v>
      </c>
      <c r="G49" s="47">
        <v>1</v>
      </c>
      <c r="H49" s="57">
        <v>480</v>
      </c>
      <c r="I49" s="70"/>
      <c r="J49" s="71"/>
    </row>
    <row r="50" spans="1:10" ht="13.5">
      <c r="A50" s="37">
        <v>42</v>
      </c>
      <c r="B50" s="59" t="s">
        <v>54</v>
      </c>
      <c r="C50" s="15" t="s">
        <v>57</v>
      </c>
      <c r="D50" s="23">
        <v>372</v>
      </c>
      <c r="E50" s="52">
        <v>46</v>
      </c>
      <c r="F50" s="26" t="s">
        <v>60</v>
      </c>
      <c r="G50" s="16" t="s">
        <v>70</v>
      </c>
      <c r="H50" s="57">
        <v>418</v>
      </c>
      <c r="I50" s="70"/>
      <c r="J50" s="71"/>
    </row>
    <row r="51" spans="1:10" ht="13.5">
      <c r="A51" s="37">
        <v>43</v>
      </c>
      <c r="B51" s="59" t="s">
        <v>55</v>
      </c>
      <c r="C51" s="15" t="s">
        <v>57</v>
      </c>
      <c r="D51" s="23">
        <v>298</v>
      </c>
      <c r="E51" s="52">
        <v>93</v>
      </c>
      <c r="F51" s="26" t="s">
        <v>60</v>
      </c>
      <c r="G51" s="16" t="s">
        <v>65</v>
      </c>
      <c r="H51" s="57">
        <v>391</v>
      </c>
      <c r="I51" s="70"/>
      <c r="J51" s="71"/>
    </row>
    <row r="52" spans="1:10" ht="14.25" thickBot="1">
      <c r="A52" s="13">
        <v>44</v>
      </c>
      <c r="B52" s="14" t="s">
        <v>56</v>
      </c>
      <c r="C52" s="15" t="s">
        <v>57</v>
      </c>
      <c r="D52" s="23">
        <v>585</v>
      </c>
      <c r="E52" s="52">
        <v>1</v>
      </c>
      <c r="F52" s="26" t="s">
        <v>59</v>
      </c>
      <c r="G52" s="47">
        <v>0</v>
      </c>
      <c r="H52" s="57">
        <v>586</v>
      </c>
      <c r="I52" s="72"/>
      <c r="J52" s="73"/>
    </row>
    <row r="53" spans="1:10" ht="23.25" customHeight="1" thickBot="1">
      <c r="A53" s="98" t="s">
        <v>3</v>
      </c>
      <c r="B53" s="99"/>
      <c r="C53" s="100"/>
      <c r="D53" s="28">
        <f>SUM(D9:D52)</f>
        <v>24191</v>
      </c>
      <c r="E53" s="28">
        <f>SUM(E9:E52)</f>
        <v>1764</v>
      </c>
      <c r="F53" s="28">
        <f>SUM(F9:F52)</f>
        <v>0</v>
      </c>
      <c r="G53" s="28">
        <f>ROUND(SUM(G9:G52),0)</f>
        <v>202</v>
      </c>
      <c r="H53" s="28">
        <f>D53+E53-G53</f>
        <v>25753</v>
      </c>
      <c r="I53" s="29"/>
      <c r="J53" s="30"/>
    </row>
    <row r="54" ht="14.25" thickTop="1"/>
    <row r="56" spans="1:10" ht="26.25" customHeight="1">
      <c r="A56" s="27"/>
      <c r="B56" s="101"/>
      <c r="C56" s="95"/>
      <c r="D56" s="95"/>
      <c r="E56" s="95"/>
      <c r="F56" s="95"/>
      <c r="G56" s="95"/>
      <c r="H56" s="95"/>
      <c r="I56" s="95"/>
      <c r="J56" s="95"/>
    </row>
    <row r="57" spans="2:9" ht="8.25" customHeight="1">
      <c r="B57" s="8"/>
      <c r="C57"/>
      <c r="D57"/>
      <c r="E57"/>
      <c r="F57"/>
      <c r="G57"/>
      <c r="H57"/>
      <c r="I57"/>
    </row>
    <row r="58" spans="1:10" s="31" customFormat="1" ht="67.5" customHeight="1">
      <c r="A58" s="33"/>
      <c r="B58" s="102"/>
      <c r="C58" s="103"/>
      <c r="D58" s="103"/>
      <c r="E58" s="103"/>
      <c r="F58" s="103"/>
      <c r="G58" s="103"/>
      <c r="H58" s="103"/>
      <c r="I58" s="103"/>
      <c r="J58" s="103"/>
    </row>
    <row r="59" spans="1:10" s="31" customFormat="1" ht="73.5" customHeight="1">
      <c r="A59" s="33"/>
      <c r="B59" s="102"/>
      <c r="C59" s="103"/>
      <c r="D59" s="103"/>
      <c r="E59" s="103"/>
      <c r="F59" s="103"/>
      <c r="G59" s="103"/>
      <c r="H59" s="103"/>
      <c r="I59" s="103"/>
      <c r="J59" s="103"/>
    </row>
    <row r="60" spans="1:10" ht="46.5" customHeight="1">
      <c r="A60" s="27"/>
      <c r="B60" s="96"/>
      <c r="C60" s="97"/>
      <c r="D60" s="97"/>
      <c r="E60" s="97"/>
      <c r="F60" s="97"/>
      <c r="G60" s="97"/>
      <c r="H60" s="97"/>
      <c r="I60" s="97"/>
      <c r="J60" s="97"/>
    </row>
    <row r="61" spans="1:10" ht="39" customHeight="1">
      <c r="A61" s="27"/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3.5">
      <c r="A62" s="27"/>
      <c r="B62" s="95"/>
      <c r="C62" s="95"/>
      <c r="D62" s="95"/>
      <c r="E62" s="95"/>
      <c r="F62" s="95"/>
      <c r="G62" s="95"/>
      <c r="H62" s="95"/>
      <c r="I62" s="95"/>
      <c r="J62" s="95"/>
    </row>
    <row r="63" ht="13.5">
      <c r="A63" s="27"/>
    </row>
    <row r="64" spans="1:10" ht="45" customHeight="1">
      <c r="A64" s="27"/>
      <c r="B64" s="96"/>
      <c r="C64" s="97"/>
      <c r="D64" s="97"/>
      <c r="E64" s="97"/>
      <c r="F64" s="97"/>
      <c r="G64" s="97"/>
      <c r="H64" s="97"/>
      <c r="I64" s="97"/>
      <c r="J64" s="97"/>
    </row>
    <row r="65" spans="2:9" ht="13.5">
      <c r="B65" s="8"/>
      <c r="C65"/>
      <c r="D65"/>
      <c r="E65"/>
      <c r="F65"/>
      <c r="G65"/>
      <c r="H65"/>
      <c r="I65"/>
    </row>
  </sheetData>
  <sheetProtection/>
  <mergeCells count="20">
    <mergeCell ref="B6:B8"/>
    <mergeCell ref="C6:C8"/>
    <mergeCell ref="B61:J61"/>
    <mergeCell ref="B62:J62"/>
    <mergeCell ref="B64:J64"/>
    <mergeCell ref="A53:C53"/>
    <mergeCell ref="B56:J56"/>
    <mergeCell ref="B60:J60"/>
    <mergeCell ref="B58:J58"/>
    <mergeCell ref="B59:J59"/>
    <mergeCell ref="D6:D8"/>
    <mergeCell ref="E6:G6"/>
    <mergeCell ref="I9:J52"/>
    <mergeCell ref="A4:J4"/>
    <mergeCell ref="A5:J5"/>
    <mergeCell ref="H6:H8"/>
    <mergeCell ref="I6:J8"/>
    <mergeCell ref="E7:E8"/>
    <mergeCell ref="G7:G8"/>
    <mergeCell ref="A6:A8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厚生労働省ネットワークシステム</cp:lastModifiedBy>
  <cp:lastPrinted>2014-10-03T08:49:22Z</cp:lastPrinted>
  <dcterms:created xsi:type="dcterms:W3CDTF">2010-08-24T08:00:05Z</dcterms:created>
  <dcterms:modified xsi:type="dcterms:W3CDTF">2014-11-07T06:59:06Z</dcterms:modified>
  <cp:category/>
  <cp:version/>
  <cp:contentType/>
  <cp:contentStatus/>
</cp:coreProperties>
</file>