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8315" windowHeight="10980" activeTab="0"/>
  </bookViews>
  <sheets>
    <sheet name="004" sheetId="1" r:id="rId1"/>
  </sheets>
  <definedNames>
    <definedName name="_1">#REF!</definedName>
    <definedName name="_xlnm.Print_Area" localSheetId="0">'004'!$A$2:$J$57</definedName>
    <definedName name="お">#REF!</definedName>
  </definedNames>
  <calcPr fullCalcOnLoad="1"/>
</workbook>
</file>

<file path=xl/sharedStrings.xml><?xml version="1.0" encoding="utf-8"?>
<sst xmlns="http://schemas.openxmlformats.org/spreadsheetml/2006/main" count="111" uniqueCount="65">
  <si>
    <t>うち国費</t>
  </si>
  <si>
    <t>設置年度</t>
  </si>
  <si>
    <t>番号</t>
  </si>
  <si>
    <t>合     計</t>
  </si>
  <si>
    <t>（単位：百万円）</t>
  </si>
  <si>
    <r>
      <t xml:space="preserve">収入額
</t>
    </r>
    <r>
      <rPr>
        <sz val="11"/>
        <color indexed="8"/>
        <rFont val="ＭＳ ゴシック"/>
        <family val="3"/>
      </rPr>
      <t>(B)</t>
    </r>
  </si>
  <si>
    <r>
      <t>事業費等</t>
    </r>
    <r>
      <rPr>
        <sz val="11"/>
        <color indexed="8"/>
        <rFont val="ＭＳ ゴシック"/>
        <family val="3"/>
      </rPr>
      <t xml:space="preserve">
(C)</t>
    </r>
  </si>
  <si>
    <t>基金保有団体名</t>
  </si>
  <si>
    <t>【第２表（個別表）】</t>
  </si>
  <si>
    <t>備考（事業報告書）</t>
  </si>
  <si>
    <r>
      <t xml:space="preserve">25年度末
基金残高
</t>
    </r>
    <r>
      <rPr>
        <sz val="11"/>
        <color indexed="8"/>
        <rFont val="ＭＳ ゴシック"/>
        <family val="3"/>
      </rPr>
      <t>(D=A+B-C)</t>
    </r>
  </si>
  <si>
    <r>
      <t xml:space="preserve">24年度末
基金残高
</t>
    </r>
    <r>
      <rPr>
        <sz val="11"/>
        <color indexed="8"/>
        <rFont val="ＭＳ ゴシック"/>
        <family val="3"/>
      </rPr>
      <t>(A)</t>
    </r>
  </si>
  <si>
    <t>25年度　収入・事業費等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</si>
  <si>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</si>
  <si>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</si>
  <si>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</si>
  <si>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</si>
  <si>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</si>
  <si>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</si>
  <si>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</si>
  <si>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</si>
  <si>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</si>
  <si>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</si>
  <si>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</si>
  <si>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</si>
  <si>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</si>
  <si>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</si>
  <si>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</si>
  <si>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</si>
  <si>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</si>
  <si>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</si>
  <si>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</si>
  <si>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</si>
  <si>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</si>
  <si>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</si>
  <si>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</si>
  <si>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</si>
  <si>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</si>
  <si>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</si>
  <si>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</si>
  <si>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</si>
  <si>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</si>
  <si>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</si>
  <si>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</si>
  <si>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</si>
  <si>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</si>
  <si>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</si>
  <si>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</si>
  <si>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</si>
  <si>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</si>
  <si>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</si>
  <si>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</si>
  <si>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</si>
  <si>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</si>
  <si>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</si>
  <si>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</si>
  <si>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</si>
  <si>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</si>
  <si>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</si>
  <si>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</si>
  <si>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成果目標及び成果実績(ｱｳﾄｶﾑ)：当該基金を活用した全国における雇用創出数（25年度実績　75,380人）</t>
  </si>
  <si>
    <t>http://www.mhlw.go.jp/stf/seisakunitsuite/bunya/koyou_roudou/koyou/chiiki-koyou/chiiki-koyou3/index.html</t>
  </si>
  <si>
    <t>活動指標及び活動実績(ｱｳﾄﾌﾟｯﾄ)：当該基金を活用し全国で実施する事業数（25年度　11,428事業）　　　　　　　　　　　　　　　</t>
  </si>
  <si>
    <t>平20</t>
  </si>
  <si>
    <t>④緊急雇用創出事業臨時特例基金(緊急雇用創出事業臨時特例交付金)（緊急雇用事業、重点分野雇用創出事業、地域人材育成事業、起業支援型地域雇用創造事業、地域人づくり事業、パーソナル・サポート・モデル事業）　
平成26年　基金保有団体別基金執行状況表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</si>
</sst>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_ * #,##0_ ;[Red]_ * \▲#,##0_ ;_ * &quot;-&quot;_ ;_ @_ 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0.5"/>
      <name val="ＭＳ 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b/>
      <sz val="11"/>
      <color indexed="8"/>
      <name val="ＭＳ ゴシック"/>
      <family val="3"/>
    </font>
    <font>
      <sz val="10.5"/>
      <color indexed="8"/>
      <name val="ＭＳ ゴシック"/>
      <family val="3"/>
    </font>
    <font>
      <sz val="12"/>
      <color indexed="8"/>
      <name val="ＭＳ Ｐゴシック"/>
      <family val="3"/>
    </font>
    <font>
      <sz val="11"/>
      <color indexed="10"/>
      <name val="ＭＳ Ｐゴシック"/>
      <family val="3"/>
    </font>
    <font>
      <b/>
      <sz val="10"/>
      <color indexed="8"/>
      <name val="ＭＳ ゴシック"/>
      <family val="3"/>
    </font>
    <font>
      <b/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1"/>
      <name val="ＭＳ ゴシック"/>
      <family val="3"/>
    </font>
    <font>
      <sz val="11"/>
      <color theme="1"/>
      <name val="ＭＳ ゴシック"/>
      <family val="3"/>
    </font>
    <font>
      <sz val="10.5"/>
      <color theme="1"/>
      <name val="ＭＳ ゴシック"/>
      <family val="3"/>
    </font>
    <font>
      <sz val="12"/>
      <color theme="1"/>
      <name val="Calibri"/>
      <family val="3"/>
    </font>
    <font>
      <sz val="11"/>
      <name val="Calibri"/>
      <family val="3"/>
    </font>
    <font>
      <b/>
      <sz val="10"/>
      <color theme="1"/>
      <name val="ＭＳ 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rgb="FF000000"/>
      </left>
      <right style="medium"/>
      <top style="thin">
        <color rgb="FF000000"/>
      </top>
      <bottom style="thin">
        <color rgb="FF000000"/>
      </bottom>
    </border>
    <border>
      <left/>
      <right style="thick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 style="medium"/>
      <top style="medium">
        <color rgb="FF000000"/>
      </top>
      <bottom style="thin">
        <color rgb="FF000000"/>
      </bottom>
    </border>
    <border>
      <left style="medium"/>
      <right style="medium"/>
      <top style="medium">
        <color rgb="FF000000"/>
      </top>
      <bottom style="thin">
        <color rgb="FF000000"/>
      </bottom>
    </border>
    <border>
      <left style="mediumDashed"/>
      <right style="medium"/>
      <top style="medium">
        <color rgb="FF000000"/>
      </top>
      <bottom style="thin">
        <color rgb="FF000000"/>
      </bottom>
    </border>
    <border>
      <left style="medium"/>
      <right style="medium"/>
      <top style="thin">
        <color rgb="FF000000"/>
      </top>
      <bottom style="thin">
        <color rgb="FF000000"/>
      </bottom>
    </border>
    <border>
      <left style="mediumDashed"/>
      <right style="medium"/>
      <top style="thin">
        <color rgb="FF000000"/>
      </top>
      <bottom style="thin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/>
      <top style="thin">
        <color rgb="FF000000"/>
      </top>
      <bottom/>
    </border>
    <border>
      <left style="medium"/>
      <right style="medium"/>
      <top style="thin">
        <color rgb="FF000000"/>
      </top>
      <bottom/>
    </border>
    <border>
      <left style="mediumDashed"/>
      <right style="medium"/>
      <top style="thin">
        <color rgb="FF000000"/>
      </top>
      <bottom/>
    </border>
    <border>
      <left style="medium">
        <color rgb="FF000000"/>
      </left>
      <right style="medium"/>
      <top/>
      <bottom style="thin">
        <color rgb="FF000000"/>
      </bottom>
    </border>
    <border>
      <left/>
      <right/>
      <top style="medium">
        <color rgb="FF000000"/>
      </top>
      <bottom style="mediumDashed"/>
    </border>
    <border>
      <left style="medium"/>
      <right/>
      <top style="thin">
        <color rgb="FF000000"/>
      </top>
      <bottom style="thin">
        <color rgb="FF000000"/>
      </bottom>
    </border>
    <border>
      <left style="medium"/>
      <right/>
      <top style="medium">
        <color rgb="FF000000"/>
      </top>
      <bottom style="thin">
        <color rgb="FF000000"/>
      </bottom>
    </border>
    <border>
      <left style="medium"/>
      <right/>
      <top style="thin">
        <color rgb="FF000000"/>
      </top>
      <bottom/>
    </border>
    <border>
      <left style="medium"/>
      <right style="medium"/>
      <top style="medium">
        <color rgb="FF000000"/>
      </top>
      <bottom style="thick">
        <color rgb="FF000000"/>
      </bottom>
    </border>
    <border>
      <left style="medium"/>
      <right/>
      <top style="medium">
        <color rgb="FF000000"/>
      </top>
      <bottom style="thick">
        <color rgb="FF000000"/>
      </bottom>
    </border>
    <border>
      <left/>
      <right style="thick">
        <color rgb="FF000000"/>
      </right>
      <top style="medium">
        <color rgb="FF000000"/>
      </top>
      <bottom style="thick">
        <color rgb="FF000000"/>
      </bottom>
    </border>
    <border>
      <left style="mediumDashed"/>
      <right/>
      <top style="mediumDashed"/>
      <bottom style="medium">
        <color rgb="FF000000"/>
      </bottom>
    </border>
    <border>
      <left style="thick">
        <color rgb="FF000000"/>
      </left>
      <right/>
      <top style="thick">
        <color rgb="FF000000"/>
      </top>
      <bottom style="medium">
        <color rgb="FF000000"/>
      </bottom>
    </border>
    <border>
      <left/>
      <right/>
      <top style="thick">
        <color rgb="FF000000"/>
      </top>
      <bottom style="medium">
        <color rgb="FF000000"/>
      </bottom>
    </border>
    <border>
      <left style="medium"/>
      <right/>
      <top style="medium">
        <color rgb="FF000000"/>
      </top>
      <bottom/>
    </border>
    <border>
      <left/>
      <right style="medium"/>
      <top style="medium">
        <color rgb="FF000000"/>
      </top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thick">
        <color rgb="FF000000"/>
      </left>
      <right/>
      <top style="medium">
        <color rgb="FF000000"/>
      </top>
      <bottom style="thick">
        <color rgb="FF000000"/>
      </bottom>
    </border>
    <border>
      <left/>
      <right/>
      <top style="medium">
        <color rgb="FF000000"/>
      </top>
      <bottom style="thick">
        <color rgb="FF000000"/>
      </bottom>
    </border>
    <border>
      <left/>
      <right style="medium"/>
      <top style="medium">
        <color rgb="FF000000"/>
      </top>
      <bottom style="thick">
        <color rgb="FF000000"/>
      </bottom>
    </border>
    <border>
      <left style="thick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ck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ck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 style="thick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right style="thick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 style="thick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/>
    </border>
    <border>
      <left style="thick">
        <color rgb="FF000000"/>
      </left>
      <right style="medium">
        <color rgb="FF000000"/>
      </right>
      <top/>
      <bottom/>
    </border>
    <border>
      <left style="thick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 style="medium">
        <color rgb="FF000000"/>
      </top>
      <bottom/>
    </border>
  </borders>
  <cellStyleXfs count="7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5" fillId="0" borderId="0">
      <alignment vertical="center"/>
      <protection/>
    </xf>
    <xf numFmtId="0" fontId="0" fillId="0" borderId="0">
      <alignment vertical="center"/>
      <protection/>
    </xf>
    <xf numFmtId="0" fontId="44" fillId="32" borderId="0" applyNumberFormat="0" applyBorder="0" applyAlignment="0" applyProtection="0"/>
  </cellStyleXfs>
  <cellXfs count="80">
    <xf numFmtId="0" fontId="0" fillId="0" borderId="0" xfId="0" applyFont="1" applyAlignment="1">
      <alignment vertical="center"/>
    </xf>
    <xf numFmtId="0" fontId="45" fillId="0" borderId="0" xfId="0" applyFont="1" applyAlignment="1">
      <alignment horizontal="justify" vertical="center"/>
    </xf>
    <xf numFmtId="0" fontId="46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5" fillId="34" borderId="11" xfId="0" applyFont="1" applyFill="1" applyBorder="1" applyAlignment="1">
      <alignment horizontal="right" vertical="center"/>
    </xf>
    <xf numFmtId="0" fontId="47" fillId="0" borderId="0" xfId="0" applyFont="1" applyAlignment="1">
      <alignment horizontal="left" vertical="center"/>
    </xf>
    <xf numFmtId="0" fontId="46" fillId="33" borderId="12" xfId="0" applyFont="1" applyFill="1" applyBorder="1" applyAlignment="1">
      <alignment horizontal="center" vertical="center" wrapText="1"/>
    </xf>
    <xf numFmtId="177" fontId="0" fillId="0" borderId="13" xfId="0" applyNumberFormat="1" applyFont="1" applyBorder="1" applyAlignment="1">
      <alignment vertical="center"/>
    </xf>
    <xf numFmtId="177" fontId="0" fillId="0" borderId="14" xfId="0" applyNumberFormat="1" applyFont="1" applyBorder="1" applyAlignment="1">
      <alignment horizontal="right" vertical="center"/>
    </xf>
    <xf numFmtId="177" fontId="0" fillId="0" borderId="15" xfId="0" applyNumberFormat="1" applyFont="1" applyBorder="1" applyAlignment="1">
      <alignment vertical="center"/>
    </xf>
    <xf numFmtId="177" fontId="0" fillId="0" borderId="16" xfId="0" applyNumberFormat="1" applyFont="1" applyBorder="1" applyAlignment="1">
      <alignment horizontal="right" vertical="center"/>
    </xf>
    <xf numFmtId="176" fontId="46" fillId="35" borderId="17" xfId="0" applyNumberFormat="1" applyFont="1" applyFill="1" applyBorder="1" applyAlignment="1">
      <alignment vertical="center" wrapText="1"/>
    </xf>
    <xf numFmtId="0" fontId="46" fillId="35" borderId="17" xfId="0" applyFont="1" applyFill="1" applyBorder="1" applyAlignment="1">
      <alignment vertical="center" wrapText="1"/>
    </xf>
    <xf numFmtId="176" fontId="46" fillId="35" borderId="18" xfId="0" applyNumberFormat="1" applyFont="1" applyFill="1" applyBorder="1" applyAlignment="1">
      <alignment vertical="center" wrapText="1"/>
    </xf>
    <xf numFmtId="0" fontId="46" fillId="35" borderId="18" xfId="0" applyFont="1" applyFill="1" applyBorder="1" applyAlignment="1">
      <alignment vertical="center" wrapText="1"/>
    </xf>
    <xf numFmtId="176" fontId="46" fillId="35" borderId="19" xfId="0" applyNumberFormat="1" applyFont="1" applyFill="1" applyBorder="1" applyAlignment="1">
      <alignment vertical="center" wrapText="1"/>
    </xf>
    <xf numFmtId="0" fontId="46" fillId="35" borderId="19" xfId="0" applyFont="1" applyFill="1" applyBorder="1" applyAlignment="1">
      <alignment vertical="center" wrapText="1"/>
    </xf>
    <xf numFmtId="0" fontId="46" fillId="33" borderId="20" xfId="0" applyFont="1" applyFill="1" applyBorder="1" applyAlignment="1">
      <alignment horizontal="center" vertical="center" wrapText="1"/>
    </xf>
    <xf numFmtId="177" fontId="0" fillId="0" borderId="21" xfId="0" applyNumberFormat="1" applyFont="1" applyBorder="1" applyAlignment="1">
      <alignment vertical="center"/>
    </xf>
    <xf numFmtId="177" fontId="0" fillId="0" borderId="22" xfId="0" applyNumberFormat="1" applyFont="1" applyBorder="1" applyAlignment="1">
      <alignment horizontal="right" vertical="center"/>
    </xf>
    <xf numFmtId="0" fontId="46" fillId="33" borderId="23" xfId="0" applyFont="1" applyFill="1" applyBorder="1" applyAlignment="1">
      <alignment horizontal="center" vertical="center" wrapText="1"/>
    </xf>
    <xf numFmtId="0" fontId="45" fillId="36" borderId="24" xfId="0" applyFont="1" applyFill="1" applyBorder="1" applyAlignment="1">
      <alignment horizontal="center" vertical="center"/>
    </xf>
    <xf numFmtId="177" fontId="0" fillId="0" borderId="15" xfId="0" applyNumberFormat="1" applyFont="1" applyBorder="1" applyAlignment="1">
      <alignment horizontal="right" vertical="center"/>
    </xf>
    <xf numFmtId="177" fontId="0" fillId="0" borderId="25" xfId="0" applyNumberFormat="1" applyFont="1" applyBorder="1" applyAlignment="1">
      <alignment horizontal="right" vertical="center"/>
    </xf>
    <xf numFmtId="177" fontId="0" fillId="0" borderId="21" xfId="0" applyNumberFormat="1" applyFont="1" applyBorder="1" applyAlignment="1">
      <alignment horizontal="right" vertical="center"/>
    </xf>
    <xf numFmtId="177" fontId="0" fillId="0" borderId="13" xfId="0" applyNumberFormat="1" applyFont="1" applyBorder="1" applyAlignment="1">
      <alignment horizontal="right" vertical="center"/>
    </xf>
    <xf numFmtId="177" fontId="0" fillId="0" borderId="26" xfId="0" applyNumberFormat="1" applyFont="1" applyBorder="1" applyAlignment="1">
      <alignment horizontal="right" vertical="center"/>
    </xf>
    <xf numFmtId="177" fontId="0" fillId="0" borderId="27" xfId="0" applyNumberFormat="1" applyFont="1" applyBorder="1" applyAlignment="1">
      <alignment horizontal="right" vertical="center"/>
    </xf>
    <xf numFmtId="0" fontId="0" fillId="0" borderId="0" xfId="0" applyFont="1" applyAlignment="1" quotePrefix="1">
      <alignment horizontal="center" vertical="top"/>
    </xf>
    <xf numFmtId="177" fontId="48" fillId="36" borderId="28" xfId="0" applyNumberFormat="1" applyFont="1" applyFill="1" applyBorder="1" applyAlignment="1">
      <alignment vertical="center"/>
    </xf>
    <xf numFmtId="177" fontId="48" fillId="36" borderId="29" xfId="0" applyNumberFormat="1" applyFont="1" applyFill="1" applyBorder="1" applyAlignment="1">
      <alignment vertical="center"/>
    </xf>
    <xf numFmtId="0" fontId="46" fillId="36" borderId="30" xfId="0" applyFont="1" applyFill="1" applyBorder="1" applyAlignment="1">
      <alignment horizontal="justify" vertical="center" wrapText="1"/>
    </xf>
    <xf numFmtId="0" fontId="36" fillId="0" borderId="0" xfId="0" applyFont="1" applyAlignment="1">
      <alignment vertical="center"/>
    </xf>
    <xf numFmtId="0" fontId="45" fillId="36" borderId="31" xfId="0" applyFont="1" applyFill="1" applyBorder="1" applyAlignment="1">
      <alignment horizontal="center" vertical="center" wrapText="1"/>
    </xf>
    <xf numFmtId="0" fontId="49" fillId="0" borderId="0" xfId="0" applyFont="1" applyAlignment="1" quotePrefix="1">
      <alignment horizontal="center" vertical="top"/>
    </xf>
    <xf numFmtId="0" fontId="50" fillId="37" borderId="32" xfId="0" applyFont="1" applyFill="1" applyBorder="1" applyAlignment="1">
      <alignment horizontal="left" vertical="center" wrapText="1"/>
    </xf>
    <xf numFmtId="0" fontId="50" fillId="37" borderId="33" xfId="0" applyFont="1" applyFill="1" applyBorder="1" applyAlignment="1">
      <alignment horizontal="left" vertical="center"/>
    </xf>
    <xf numFmtId="0" fontId="32" fillId="0" borderId="34" xfId="44" applyBorder="1" applyAlignment="1">
      <alignment vertical="top" wrapText="1"/>
    </xf>
    <xf numFmtId="0" fontId="0" fillId="0" borderId="35" xfId="0" applyBorder="1" applyAlignment="1">
      <alignment vertical="top" wrapText="1"/>
    </xf>
    <xf numFmtId="0" fontId="0" fillId="0" borderId="36" xfId="0" applyBorder="1" applyAlignment="1">
      <alignment vertical="top" wrapText="1"/>
    </xf>
    <xf numFmtId="0" fontId="0" fillId="0" borderId="37" xfId="0" applyBorder="1" applyAlignment="1">
      <alignment vertical="top" wrapText="1"/>
    </xf>
    <xf numFmtId="0" fontId="0" fillId="0" borderId="38" xfId="0" applyBorder="1" applyAlignment="1">
      <alignment vertical="top" wrapText="1"/>
    </xf>
    <xf numFmtId="0" fontId="0" fillId="0" borderId="39" xfId="0" applyBorder="1" applyAlignment="1">
      <alignment vertical="top" wrapText="1"/>
    </xf>
    <xf numFmtId="0" fontId="0" fillId="0" borderId="0" xfId="0" applyAlignment="1">
      <alignment vertical="center" wrapText="1"/>
    </xf>
    <xf numFmtId="0" fontId="47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45" fillId="36" borderId="40" xfId="0" applyFont="1" applyFill="1" applyBorder="1" applyAlignment="1">
      <alignment horizontal="center" vertical="center"/>
    </xf>
    <xf numFmtId="0" fontId="40" fillId="36" borderId="41" xfId="0" applyFont="1" applyFill="1" applyBorder="1" applyAlignment="1">
      <alignment horizontal="center" vertical="center"/>
    </xf>
    <xf numFmtId="0" fontId="40" fillId="36" borderId="42" xfId="0" applyFont="1" applyFill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4" fillId="0" borderId="0" xfId="0" applyFont="1" applyAlignment="1">
      <alignment horizontal="left" vertical="top" wrapText="1"/>
    </xf>
    <xf numFmtId="0" fontId="49" fillId="0" borderId="0" xfId="0" applyFont="1" applyAlignment="1">
      <alignment vertical="top" wrapText="1"/>
    </xf>
    <xf numFmtId="0" fontId="45" fillId="34" borderId="43" xfId="0" applyFont="1" applyFill="1" applyBorder="1" applyAlignment="1">
      <alignment horizontal="left" vertical="center" wrapText="1"/>
    </xf>
    <xf numFmtId="0" fontId="45" fillId="34" borderId="44" xfId="0" applyFont="1" applyFill="1" applyBorder="1" applyAlignment="1">
      <alignment horizontal="left" vertical="center" wrapText="1"/>
    </xf>
    <xf numFmtId="0" fontId="45" fillId="34" borderId="45" xfId="0" applyFont="1" applyFill="1" applyBorder="1" applyAlignment="1">
      <alignment horizontal="left" vertical="center" wrapText="1"/>
    </xf>
    <xf numFmtId="0" fontId="45" fillId="34" borderId="46" xfId="0" applyFont="1" applyFill="1" applyBorder="1" applyAlignment="1">
      <alignment horizontal="left" vertical="center" wrapText="1"/>
    </xf>
    <xf numFmtId="0" fontId="45" fillId="34" borderId="47" xfId="0" applyFont="1" applyFill="1" applyBorder="1" applyAlignment="1">
      <alignment horizontal="left" vertical="center"/>
    </xf>
    <xf numFmtId="0" fontId="45" fillId="34" borderId="48" xfId="0" applyFont="1" applyFill="1" applyBorder="1" applyAlignment="1">
      <alignment horizontal="left" vertical="center"/>
    </xf>
    <xf numFmtId="0" fontId="45" fillId="36" borderId="49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50" xfId="0" applyBorder="1" applyAlignment="1">
      <alignment vertical="center"/>
    </xf>
    <xf numFmtId="0" fontId="45" fillId="36" borderId="51" xfId="0" applyFont="1" applyFill="1" applyBorder="1" applyAlignment="1">
      <alignment horizontal="center" vertical="center" wrapText="1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40" fillId="36" borderId="55" xfId="0" applyFont="1" applyFill="1" applyBorder="1" applyAlignment="1">
      <alignment horizontal="center" vertical="center" wrapText="1"/>
    </xf>
    <xf numFmtId="0" fontId="45" fillId="36" borderId="57" xfId="0" applyFont="1" applyFill="1" applyBorder="1" applyAlignment="1">
      <alignment horizontal="center" vertical="center" wrapText="1"/>
    </xf>
    <xf numFmtId="0" fontId="40" fillId="36" borderId="58" xfId="0" applyFont="1" applyFill="1" applyBorder="1" applyAlignment="1">
      <alignment horizontal="center" vertical="center" wrapText="1"/>
    </xf>
    <xf numFmtId="0" fontId="45" fillId="36" borderId="59" xfId="0" applyFont="1" applyFill="1" applyBorder="1" applyAlignment="1">
      <alignment horizontal="center" vertical="center" wrapText="1"/>
    </xf>
    <xf numFmtId="0" fontId="0" fillId="0" borderId="60" xfId="0" applyBorder="1" applyAlignment="1">
      <alignment vertical="center"/>
    </xf>
    <xf numFmtId="0" fontId="0" fillId="0" borderId="61" xfId="0" applyBorder="1" applyAlignment="1">
      <alignment vertical="center"/>
    </xf>
    <xf numFmtId="0" fontId="45" fillId="36" borderId="57" xfId="0" applyFont="1" applyFill="1" applyBorder="1" applyAlignment="1">
      <alignment horizontal="center" vertical="center"/>
    </xf>
    <xf numFmtId="0" fontId="0" fillId="0" borderId="62" xfId="0" applyBorder="1" applyAlignment="1">
      <alignment vertical="center"/>
    </xf>
    <xf numFmtId="0" fontId="0" fillId="0" borderId="58" xfId="0" applyBorder="1" applyAlignment="1">
      <alignment vertical="center"/>
    </xf>
    <xf numFmtId="0" fontId="45" fillId="36" borderId="51" xfId="0" applyFont="1" applyFill="1" applyBorder="1" applyAlignment="1">
      <alignment horizontal="center" vertical="center"/>
    </xf>
    <xf numFmtId="0" fontId="0" fillId="36" borderId="49" xfId="0" applyFill="1" applyBorder="1" applyAlignment="1">
      <alignment horizontal="center" vertical="center"/>
    </xf>
    <xf numFmtId="0" fontId="0" fillId="36" borderId="63" xfId="0" applyFill="1" applyBorder="1" applyAlignment="1">
      <alignment horizontal="center"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桁区切り 3 2" xfId="54"/>
    <cellStyle name="桁区切り 4" xfId="55"/>
    <cellStyle name="桁区切り 5" xfId="56"/>
    <cellStyle name="見出し 1" xfId="57"/>
    <cellStyle name="見出し 2" xfId="58"/>
    <cellStyle name="見出し 3" xfId="59"/>
    <cellStyle name="見出し 4" xfId="60"/>
    <cellStyle name="集計" xfId="61"/>
    <cellStyle name="出力" xfId="62"/>
    <cellStyle name="説明文" xfId="63"/>
    <cellStyle name="Currency [0]" xfId="64"/>
    <cellStyle name="Currency" xfId="65"/>
    <cellStyle name="入力" xfId="66"/>
    <cellStyle name="標準 2" xfId="67"/>
    <cellStyle name="標準 3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hlw.go.jp/stf/seisakunitsuite/bunya/koyou_roudou/koyou/chiiki-koyou/chiiki-koyou3/index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8"/>
  <sheetViews>
    <sheetView tabSelected="1" view="pageBreakPreview" zoomScaleSheetLayoutView="100" zoomScalePageLayoutView="0" workbookViewId="0" topLeftCell="A2">
      <selection activeCell="B2" sqref="B2"/>
    </sheetView>
  </sheetViews>
  <sheetFormatPr defaultColWidth="8.8515625" defaultRowHeight="15"/>
  <cols>
    <col min="1" max="1" width="4.421875" style="3" customWidth="1"/>
    <col min="2" max="2" width="21.7109375" style="3" customWidth="1"/>
    <col min="3" max="3" width="10.7109375" style="3" customWidth="1"/>
    <col min="4" max="4" width="16.140625" style="3" customWidth="1"/>
    <col min="5" max="5" width="13.7109375" style="3" customWidth="1"/>
    <col min="6" max="6" width="12.421875" style="3" customWidth="1"/>
    <col min="7" max="7" width="11.00390625" style="3" customWidth="1"/>
    <col min="8" max="8" width="13.28125" style="3" customWidth="1"/>
    <col min="9" max="9" width="13.00390625" style="3" customWidth="1"/>
    <col min="10" max="10" width="27.00390625" style="3" bestFit="1" customWidth="1"/>
    <col min="11" max="16384" width="8.8515625" style="3" customWidth="1"/>
  </cols>
  <sheetData>
    <row r="1" ht="14.25" customHeight="1" hidden="1"/>
    <row r="2" spans="1:2" ht="19.5" customHeight="1" thickBot="1">
      <c r="A2" s="4" t="s">
        <v>8</v>
      </c>
      <c r="B2" s="1"/>
    </row>
    <row r="3" spans="1:10" ht="45.75" customHeight="1" thickBot="1" thickTop="1">
      <c r="A3" s="36" t="s">
        <v>64</v>
      </c>
      <c r="B3" s="37"/>
      <c r="C3" s="37"/>
      <c r="D3" s="37"/>
      <c r="E3" s="37"/>
      <c r="F3" s="37"/>
      <c r="G3" s="37"/>
      <c r="H3" s="37"/>
      <c r="I3" s="37"/>
      <c r="J3" s="5" t="s">
        <v>4</v>
      </c>
    </row>
    <row r="4" spans="1:10" ht="30" customHeight="1">
      <c r="A4" s="53" t="s">
        <v>60</v>
      </c>
      <c r="B4" s="54"/>
      <c r="C4" s="54"/>
      <c r="D4" s="54"/>
      <c r="E4" s="54"/>
      <c r="F4" s="54"/>
      <c r="G4" s="54"/>
      <c r="H4" s="54"/>
      <c r="I4" s="54"/>
      <c r="J4" s="55"/>
    </row>
    <row r="5" spans="1:10" ht="30" customHeight="1" thickBot="1">
      <c r="A5" s="56" t="s">
        <v>62</v>
      </c>
      <c r="B5" s="57"/>
      <c r="C5" s="57"/>
      <c r="D5" s="57"/>
      <c r="E5" s="57"/>
      <c r="F5" s="57"/>
      <c r="G5" s="57"/>
      <c r="H5" s="57"/>
      <c r="I5" s="57"/>
      <c r="J5" s="58"/>
    </row>
    <row r="6" spans="1:10" ht="15" customHeight="1" thickBot="1">
      <c r="A6" s="71" t="s">
        <v>2</v>
      </c>
      <c r="B6" s="74" t="s">
        <v>7</v>
      </c>
      <c r="C6" s="69" t="s">
        <v>1</v>
      </c>
      <c r="D6" s="69" t="s">
        <v>11</v>
      </c>
      <c r="E6" s="77" t="s">
        <v>12</v>
      </c>
      <c r="F6" s="78"/>
      <c r="G6" s="79"/>
      <c r="H6" s="59" t="s">
        <v>10</v>
      </c>
      <c r="I6" s="62" t="s">
        <v>9</v>
      </c>
      <c r="J6" s="63"/>
    </row>
    <row r="7" spans="1:10" ht="15" customHeight="1" thickBot="1">
      <c r="A7" s="72"/>
      <c r="B7" s="75"/>
      <c r="C7" s="75"/>
      <c r="D7" s="75"/>
      <c r="E7" s="62" t="s">
        <v>5</v>
      </c>
      <c r="F7" s="22"/>
      <c r="G7" s="69" t="s">
        <v>6</v>
      </c>
      <c r="H7" s="60"/>
      <c r="I7" s="64"/>
      <c r="J7" s="65"/>
    </row>
    <row r="8" spans="1:10" ht="15" customHeight="1" thickBot="1">
      <c r="A8" s="73"/>
      <c r="B8" s="76"/>
      <c r="C8" s="76"/>
      <c r="D8" s="76"/>
      <c r="E8" s="68"/>
      <c r="F8" s="34" t="s">
        <v>0</v>
      </c>
      <c r="G8" s="70"/>
      <c r="H8" s="61"/>
      <c r="I8" s="66"/>
      <c r="J8" s="67"/>
    </row>
    <row r="9" spans="1:10" ht="13.5">
      <c r="A9" s="12">
        <v>1</v>
      </c>
      <c r="B9" s="13" t="s">
        <v>13</v>
      </c>
      <c r="C9" s="7" t="s">
        <v>63</v>
      </c>
      <c r="D9" s="26">
        <v>7238.257174</v>
      </c>
      <c r="E9" s="26">
        <v>5670</v>
      </c>
      <c r="F9" s="27">
        <v>5670</v>
      </c>
      <c r="G9" s="9">
        <v>5700.92441</v>
      </c>
      <c r="H9" s="8">
        <f>D9+E9-G9</f>
        <v>7207.332764000001</v>
      </c>
      <c r="I9" s="38" t="s">
        <v>61</v>
      </c>
      <c r="J9" s="39"/>
    </row>
    <row r="10" spans="1:10" ht="13.5">
      <c r="A10" s="14">
        <v>2</v>
      </c>
      <c r="B10" s="15" t="s">
        <v>14</v>
      </c>
      <c r="C10" s="2" t="s">
        <v>63</v>
      </c>
      <c r="D10" s="23">
        <v>4450.79633</v>
      </c>
      <c r="E10" s="23">
        <v>2005.1</v>
      </c>
      <c r="F10" s="24">
        <v>2005.1</v>
      </c>
      <c r="G10" s="11">
        <v>2812.156497</v>
      </c>
      <c r="H10" s="10">
        <f aca="true" t="shared" si="0" ref="H10:H55">D10+E10-G10</f>
        <v>3643.7398329999996</v>
      </c>
      <c r="I10" s="40"/>
      <c r="J10" s="41"/>
    </row>
    <row r="11" spans="1:10" ht="13.5">
      <c r="A11" s="14">
        <v>3</v>
      </c>
      <c r="B11" s="15" t="s">
        <v>15</v>
      </c>
      <c r="C11" s="2" t="s">
        <v>63</v>
      </c>
      <c r="D11" s="23">
        <v>1062.108188</v>
      </c>
      <c r="E11" s="23">
        <v>865.6</v>
      </c>
      <c r="F11" s="24">
        <v>865.6</v>
      </c>
      <c r="G11" s="11">
        <v>725.103959</v>
      </c>
      <c r="H11" s="10">
        <f t="shared" si="0"/>
        <v>1202.604229</v>
      </c>
      <c r="I11" s="40"/>
      <c r="J11" s="41"/>
    </row>
    <row r="12" spans="1:10" ht="13.5">
      <c r="A12" s="14">
        <v>4</v>
      </c>
      <c r="B12" s="15" t="s">
        <v>16</v>
      </c>
      <c r="C12" s="21" t="s">
        <v>63</v>
      </c>
      <c r="D12" s="23">
        <v>4374.529327</v>
      </c>
      <c r="E12" s="23">
        <v>2165.6</v>
      </c>
      <c r="F12" s="24">
        <v>2165.6</v>
      </c>
      <c r="G12" s="11">
        <v>2165.522345</v>
      </c>
      <c r="H12" s="10">
        <f t="shared" si="0"/>
        <v>4374.606982000001</v>
      </c>
      <c r="I12" s="40"/>
      <c r="J12" s="41"/>
    </row>
    <row r="13" spans="1:10" ht="13.5">
      <c r="A13" s="14">
        <v>5</v>
      </c>
      <c r="B13" s="15" t="s">
        <v>17</v>
      </c>
      <c r="C13" s="2" t="s">
        <v>63</v>
      </c>
      <c r="D13" s="23">
        <v>2990.197217</v>
      </c>
      <c r="E13" s="23">
        <v>945</v>
      </c>
      <c r="F13" s="24">
        <v>945</v>
      </c>
      <c r="G13" s="11">
        <v>2343.93192</v>
      </c>
      <c r="H13" s="10">
        <f t="shared" si="0"/>
        <v>1591.265297</v>
      </c>
      <c r="I13" s="40"/>
      <c r="J13" s="41"/>
    </row>
    <row r="14" spans="1:10" ht="13.5">
      <c r="A14" s="14">
        <v>6</v>
      </c>
      <c r="B14" s="15" t="s">
        <v>18</v>
      </c>
      <c r="C14" s="2" t="s">
        <v>63</v>
      </c>
      <c r="D14" s="25">
        <v>3641.293551</v>
      </c>
      <c r="E14" s="25">
        <v>1296.9999999999998</v>
      </c>
      <c r="F14" s="28">
        <v>1296.9999999999998</v>
      </c>
      <c r="G14" s="20">
        <v>2236.136007</v>
      </c>
      <c r="H14" s="19">
        <f t="shared" si="0"/>
        <v>2702.1575439999997</v>
      </c>
      <c r="I14" s="40"/>
      <c r="J14" s="41"/>
    </row>
    <row r="15" spans="1:10" ht="13.5">
      <c r="A15" s="14">
        <v>7</v>
      </c>
      <c r="B15" s="15" t="s">
        <v>19</v>
      </c>
      <c r="C15" s="2" t="s">
        <v>63</v>
      </c>
      <c r="D15" s="25">
        <v>4761.205452</v>
      </c>
      <c r="E15" s="25">
        <v>1419.3</v>
      </c>
      <c r="F15" s="28">
        <v>1419.3</v>
      </c>
      <c r="G15" s="20">
        <v>2350.58837</v>
      </c>
      <c r="H15" s="19">
        <f t="shared" si="0"/>
        <v>3829.9170820000004</v>
      </c>
      <c r="I15" s="40"/>
      <c r="J15" s="41"/>
    </row>
    <row r="16" spans="1:10" ht="13.5">
      <c r="A16" s="14">
        <v>8</v>
      </c>
      <c r="B16" s="15" t="s">
        <v>20</v>
      </c>
      <c r="C16" s="2" t="s">
        <v>63</v>
      </c>
      <c r="D16" s="25">
        <v>4125.867483</v>
      </c>
      <c r="E16" s="25">
        <v>2789.8</v>
      </c>
      <c r="F16" s="28">
        <v>2789.8</v>
      </c>
      <c r="G16" s="20">
        <v>2546.823973</v>
      </c>
      <c r="H16" s="19">
        <f t="shared" si="0"/>
        <v>4368.843510000001</v>
      </c>
      <c r="I16" s="40"/>
      <c r="J16" s="41"/>
    </row>
    <row r="17" spans="1:10" ht="13.5">
      <c r="A17" s="14">
        <v>9</v>
      </c>
      <c r="B17" s="15" t="s">
        <v>21</v>
      </c>
      <c r="C17" s="2" t="s">
        <v>63</v>
      </c>
      <c r="D17" s="25">
        <v>4148.09566</v>
      </c>
      <c r="E17" s="25">
        <v>1209.7</v>
      </c>
      <c r="F17" s="28">
        <v>1209.7</v>
      </c>
      <c r="G17" s="20">
        <v>1805.028128</v>
      </c>
      <c r="H17" s="19">
        <f t="shared" si="0"/>
        <v>3552.767532</v>
      </c>
      <c r="I17" s="40"/>
      <c r="J17" s="41"/>
    </row>
    <row r="18" spans="1:10" ht="13.5">
      <c r="A18" s="14">
        <v>10</v>
      </c>
      <c r="B18" s="15" t="s">
        <v>22</v>
      </c>
      <c r="C18" s="2" t="s">
        <v>63</v>
      </c>
      <c r="D18" s="23">
        <v>3203.158311</v>
      </c>
      <c r="E18" s="23">
        <v>1430.9</v>
      </c>
      <c r="F18" s="24">
        <v>1430.9</v>
      </c>
      <c r="G18" s="11">
        <v>1510.854271</v>
      </c>
      <c r="H18" s="10">
        <f t="shared" si="0"/>
        <v>3123.2040400000005</v>
      </c>
      <c r="I18" s="40"/>
      <c r="J18" s="41"/>
    </row>
    <row r="19" spans="1:10" ht="13.5">
      <c r="A19" s="14">
        <v>11</v>
      </c>
      <c r="B19" s="15" t="s">
        <v>23</v>
      </c>
      <c r="C19" s="2" t="s">
        <v>63</v>
      </c>
      <c r="D19" s="23">
        <v>5457.04264</v>
      </c>
      <c r="E19" s="23">
        <v>2362.5</v>
      </c>
      <c r="F19" s="24">
        <v>2362.5</v>
      </c>
      <c r="G19" s="11">
        <v>3379.019965</v>
      </c>
      <c r="H19" s="10">
        <f t="shared" si="0"/>
        <v>4440.522675</v>
      </c>
      <c r="I19" s="40"/>
      <c r="J19" s="41"/>
    </row>
    <row r="20" spans="1:10" ht="13.5">
      <c r="A20" s="14">
        <v>12</v>
      </c>
      <c r="B20" s="15" t="s">
        <v>24</v>
      </c>
      <c r="C20" s="21" t="s">
        <v>63</v>
      </c>
      <c r="D20" s="23">
        <v>5868.857228</v>
      </c>
      <c r="E20" s="23">
        <v>1522.9</v>
      </c>
      <c r="F20" s="24">
        <v>1522.9</v>
      </c>
      <c r="G20" s="11">
        <v>2747.47588</v>
      </c>
      <c r="H20" s="10">
        <f t="shared" si="0"/>
        <v>4644.281348</v>
      </c>
      <c r="I20" s="40"/>
      <c r="J20" s="41"/>
    </row>
    <row r="21" spans="1:10" ht="13.5">
      <c r="A21" s="14">
        <v>13</v>
      </c>
      <c r="B21" s="15" t="s">
        <v>25</v>
      </c>
      <c r="C21" s="2" t="s">
        <v>63</v>
      </c>
      <c r="D21" s="23">
        <v>12186.344432</v>
      </c>
      <c r="E21" s="23">
        <v>4696.4</v>
      </c>
      <c r="F21" s="24">
        <v>4696.4</v>
      </c>
      <c r="G21" s="11">
        <v>4739.031623</v>
      </c>
      <c r="H21" s="10">
        <f t="shared" si="0"/>
        <v>12143.712809</v>
      </c>
      <c r="I21" s="40"/>
      <c r="J21" s="41"/>
    </row>
    <row r="22" spans="1:10" ht="13.5">
      <c r="A22" s="14">
        <v>14</v>
      </c>
      <c r="B22" s="15" t="s">
        <v>26</v>
      </c>
      <c r="C22" s="2" t="s">
        <v>63</v>
      </c>
      <c r="D22" s="25">
        <v>6228.307609</v>
      </c>
      <c r="E22" s="25">
        <v>3590</v>
      </c>
      <c r="F22" s="28">
        <v>3590</v>
      </c>
      <c r="G22" s="20">
        <v>3979.940591</v>
      </c>
      <c r="H22" s="19">
        <f t="shared" si="0"/>
        <v>5838.367017999999</v>
      </c>
      <c r="I22" s="40"/>
      <c r="J22" s="41"/>
    </row>
    <row r="23" spans="1:10" ht="13.5">
      <c r="A23" s="14">
        <v>15</v>
      </c>
      <c r="B23" s="15" t="s">
        <v>27</v>
      </c>
      <c r="C23" s="2" t="s">
        <v>63</v>
      </c>
      <c r="D23" s="25">
        <v>4047.066627</v>
      </c>
      <c r="E23" s="25">
        <v>1911.7</v>
      </c>
      <c r="F23" s="28">
        <v>1911.7</v>
      </c>
      <c r="G23" s="20">
        <v>2176.511993</v>
      </c>
      <c r="H23" s="19">
        <f t="shared" si="0"/>
        <v>3782.254634</v>
      </c>
      <c r="I23" s="40"/>
      <c r="J23" s="41"/>
    </row>
    <row r="24" spans="1:10" ht="13.5">
      <c r="A24" s="14">
        <v>16</v>
      </c>
      <c r="B24" s="15" t="s">
        <v>28</v>
      </c>
      <c r="C24" s="2" t="s">
        <v>63</v>
      </c>
      <c r="D24" s="25">
        <v>3300.180472</v>
      </c>
      <c r="E24" s="25">
        <v>1397.6</v>
      </c>
      <c r="F24" s="28">
        <v>1397.6</v>
      </c>
      <c r="G24" s="20">
        <v>1683.914049</v>
      </c>
      <c r="H24" s="19">
        <f t="shared" si="0"/>
        <v>3013.8664230000004</v>
      </c>
      <c r="I24" s="40"/>
      <c r="J24" s="41"/>
    </row>
    <row r="25" spans="1:10" ht="13.5">
      <c r="A25" s="14">
        <v>17</v>
      </c>
      <c r="B25" s="15" t="s">
        <v>29</v>
      </c>
      <c r="C25" s="2" t="s">
        <v>63</v>
      </c>
      <c r="D25" s="25">
        <v>2520.771241</v>
      </c>
      <c r="E25" s="25">
        <v>1246.8</v>
      </c>
      <c r="F25" s="28">
        <v>1246.8</v>
      </c>
      <c r="G25" s="20">
        <v>1503.908109</v>
      </c>
      <c r="H25" s="19">
        <f t="shared" si="0"/>
        <v>2263.6631319999997</v>
      </c>
      <c r="I25" s="40"/>
      <c r="J25" s="41"/>
    </row>
    <row r="26" spans="1:10" ht="13.5">
      <c r="A26" s="14">
        <v>18</v>
      </c>
      <c r="B26" s="15" t="s">
        <v>30</v>
      </c>
      <c r="C26" s="2" t="s">
        <v>63</v>
      </c>
      <c r="D26" s="23">
        <v>2239.899311</v>
      </c>
      <c r="E26" s="23">
        <v>802.5</v>
      </c>
      <c r="F26" s="24">
        <v>802.5</v>
      </c>
      <c r="G26" s="11">
        <v>960.872297</v>
      </c>
      <c r="H26" s="10">
        <f t="shared" si="0"/>
        <v>2081.5270140000002</v>
      </c>
      <c r="I26" s="40"/>
      <c r="J26" s="41"/>
    </row>
    <row r="27" spans="1:10" ht="13.5">
      <c r="A27" s="14">
        <v>19</v>
      </c>
      <c r="B27" s="15" t="s">
        <v>31</v>
      </c>
      <c r="C27" s="2" t="s">
        <v>63</v>
      </c>
      <c r="D27" s="23">
        <v>2923.485867</v>
      </c>
      <c r="E27" s="23">
        <v>1071.8</v>
      </c>
      <c r="F27" s="24">
        <v>1071.8</v>
      </c>
      <c r="G27" s="11">
        <v>1688.919154</v>
      </c>
      <c r="H27" s="10">
        <f t="shared" si="0"/>
        <v>2306.3667129999994</v>
      </c>
      <c r="I27" s="40"/>
      <c r="J27" s="41"/>
    </row>
    <row r="28" spans="1:10" ht="13.5">
      <c r="A28" s="14">
        <v>20</v>
      </c>
      <c r="B28" s="15" t="s">
        <v>32</v>
      </c>
      <c r="C28" s="21" t="s">
        <v>63</v>
      </c>
      <c r="D28" s="23">
        <v>3092.824936</v>
      </c>
      <c r="E28" s="23">
        <v>2234.9</v>
      </c>
      <c r="F28" s="24">
        <v>2234.9</v>
      </c>
      <c r="G28" s="11">
        <v>1686.791595</v>
      </c>
      <c r="H28" s="10">
        <f t="shared" si="0"/>
        <v>3640.933341000001</v>
      </c>
      <c r="I28" s="40"/>
      <c r="J28" s="41"/>
    </row>
    <row r="29" spans="1:10" ht="13.5">
      <c r="A29" s="14">
        <v>21</v>
      </c>
      <c r="B29" s="15" t="s">
        <v>33</v>
      </c>
      <c r="C29" s="2" t="s">
        <v>63</v>
      </c>
      <c r="D29" s="23">
        <v>5195.944918</v>
      </c>
      <c r="E29" s="23">
        <v>1982</v>
      </c>
      <c r="F29" s="24">
        <v>1982</v>
      </c>
      <c r="G29" s="11">
        <v>3385.248114</v>
      </c>
      <c r="H29" s="10">
        <f t="shared" si="0"/>
        <v>3792.696804</v>
      </c>
      <c r="I29" s="40"/>
      <c r="J29" s="41"/>
    </row>
    <row r="30" spans="1:10" ht="13.5">
      <c r="A30" s="14">
        <v>22</v>
      </c>
      <c r="B30" s="15" t="s">
        <v>34</v>
      </c>
      <c r="C30" s="2" t="s">
        <v>63</v>
      </c>
      <c r="D30" s="25">
        <v>5887.579559</v>
      </c>
      <c r="E30" s="25">
        <v>3307.5</v>
      </c>
      <c r="F30" s="28">
        <v>3307.5</v>
      </c>
      <c r="G30" s="20">
        <v>4167.637835</v>
      </c>
      <c r="H30" s="19">
        <f t="shared" si="0"/>
        <v>5027.441723999999</v>
      </c>
      <c r="I30" s="40"/>
      <c r="J30" s="41"/>
    </row>
    <row r="31" spans="1:10" ht="13.5">
      <c r="A31" s="14">
        <v>23</v>
      </c>
      <c r="B31" s="15" t="s">
        <v>35</v>
      </c>
      <c r="C31" s="2" t="s">
        <v>63</v>
      </c>
      <c r="D31" s="25">
        <v>4039.463474</v>
      </c>
      <c r="E31" s="25">
        <v>2730.3</v>
      </c>
      <c r="F31" s="28">
        <v>2730.3</v>
      </c>
      <c r="G31" s="20">
        <v>2391.970009</v>
      </c>
      <c r="H31" s="19">
        <f t="shared" si="0"/>
        <v>4377.793465000001</v>
      </c>
      <c r="I31" s="40"/>
      <c r="J31" s="41"/>
    </row>
    <row r="32" spans="1:10" ht="13.5">
      <c r="A32" s="14">
        <v>24</v>
      </c>
      <c r="B32" s="15" t="s">
        <v>36</v>
      </c>
      <c r="C32" s="2" t="s">
        <v>63</v>
      </c>
      <c r="D32" s="25">
        <v>3627.610664</v>
      </c>
      <c r="E32" s="25">
        <v>2725</v>
      </c>
      <c r="F32" s="28">
        <v>2725</v>
      </c>
      <c r="G32" s="20">
        <v>2127.067387</v>
      </c>
      <c r="H32" s="19">
        <f t="shared" si="0"/>
        <v>4225.543277</v>
      </c>
      <c r="I32" s="40"/>
      <c r="J32" s="41"/>
    </row>
    <row r="33" spans="1:10" ht="13.5">
      <c r="A33" s="14">
        <v>25</v>
      </c>
      <c r="B33" s="15" t="s">
        <v>37</v>
      </c>
      <c r="C33" s="2" t="s">
        <v>63</v>
      </c>
      <c r="D33" s="23">
        <v>3245.488397</v>
      </c>
      <c r="E33" s="23">
        <v>1134</v>
      </c>
      <c r="F33" s="24">
        <v>1134</v>
      </c>
      <c r="G33" s="11">
        <v>2222.073492</v>
      </c>
      <c r="H33" s="10">
        <f t="shared" si="0"/>
        <v>2157.414905</v>
      </c>
      <c r="I33" s="40"/>
      <c r="J33" s="41"/>
    </row>
    <row r="34" spans="1:10" ht="13.5">
      <c r="A34" s="14">
        <v>26</v>
      </c>
      <c r="B34" s="15" t="s">
        <v>38</v>
      </c>
      <c r="C34" s="2" t="s">
        <v>63</v>
      </c>
      <c r="D34" s="23">
        <v>6153.031879</v>
      </c>
      <c r="E34" s="23">
        <v>3780</v>
      </c>
      <c r="F34" s="24">
        <v>3780</v>
      </c>
      <c r="G34" s="11">
        <v>3464.092948</v>
      </c>
      <c r="H34" s="10">
        <f t="shared" si="0"/>
        <v>6468.938931000001</v>
      </c>
      <c r="I34" s="40"/>
      <c r="J34" s="41"/>
    </row>
    <row r="35" spans="1:10" ht="13.5">
      <c r="A35" s="14">
        <v>27</v>
      </c>
      <c r="B35" s="15" t="s">
        <v>39</v>
      </c>
      <c r="C35" s="21" t="s">
        <v>63</v>
      </c>
      <c r="D35" s="23">
        <v>11229.148543</v>
      </c>
      <c r="E35" s="23">
        <v>6595</v>
      </c>
      <c r="F35" s="24">
        <v>6595</v>
      </c>
      <c r="G35" s="11">
        <v>6346.662274</v>
      </c>
      <c r="H35" s="10">
        <f t="shared" si="0"/>
        <v>11477.486268999999</v>
      </c>
      <c r="I35" s="40"/>
      <c r="J35" s="41"/>
    </row>
    <row r="36" spans="1:10" ht="13.5">
      <c r="A36" s="14">
        <v>28</v>
      </c>
      <c r="B36" s="15" t="s">
        <v>40</v>
      </c>
      <c r="C36" s="2" t="s">
        <v>63</v>
      </c>
      <c r="D36" s="23">
        <v>9077.222235</v>
      </c>
      <c r="E36" s="23">
        <v>4607.1</v>
      </c>
      <c r="F36" s="24">
        <v>4607.1</v>
      </c>
      <c r="G36" s="11">
        <v>5669.226754</v>
      </c>
      <c r="H36" s="10">
        <f t="shared" si="0"/>
        <v>8015.095480999999</v>
      </c>
      <c r="I36" s="40"/>
      <c r="J36" s="41"/>
    </row>
    <row r="37" spans="1:10" ht="13.5">
      <c r="A37" s="14">
        <v>29</v>
      </c>
      <c r="B37" s="15" t="s">
        <v>41</v>
      </c>
      <c r="C37" s="2" t="s">
        <v>63</v>
      </c>
      <c r="D37" s="25">
        <v>2792.684065</v>
      </c>
      <c r="E37" s="25">
        <v>963.9</v>
      </c>
      <c r="F37" s="28">
        <v>963.9</v>
      </c>
      <c r="G37" s="20">
        <v>1906.902283</v>
      </c>
      <c r="H37" s="19">
        <f t="shared" si="0"/>
        <v>1849.681782</v>
      </c>
      <c r="I37" s="40"/>
      <c r="J37" s="41"/>
    </row>
    <row r="38" spans="1:10" ht="13.5">
      <c r="A38" s="14">
        <v>30</v>
      </c>
      <c r="B38" s="15" t="s">
        <v>42</v>
      </c>
      <c r="C38" s="2" t="s">
        <v>63</v>
      </c>
      <c r="D38" s="25">
        <v>2436.057407</v>
      </c>
      <c r="E38" s="25">
        <v>898.8</v>
      </c>
      <c r="F38" s="28">
        <v>898.8</v>
      </c>
      <c r="G38" s="20">
        <v>1371.204457</v>
      </c>
      <c r="H38" s="19">
        <f t="shared" si="0"/>
        <v>1963.6529499999995</v>
      </c>
      <c r="I38" s="40"/>
      <c r="J38" s="41"/>
    </row>
    <row r="39" spans="1:10" ht="13.5">
      <c r="A39" s="14">
        <v>31</v>
      </c>
      <c r="B39" s="15" t="s">
        <v>43</v>
      </c>
      <c r="C39" s="2" t="s">
        <v>63</v>
      </c>
      <c r="D39" s="25">
        <v>2579.230793</v>
      </c>
      <c r="E39" s="25">
        <v>1241.2</v>
      </c>
      <c r="F39" s="28">
        <v>1241.2</v>
      </c>
      <c r="G39" s="20">
        <v>1917.164042</v>
      </c>
      <c r="H39" s="19">
        <f t="shared" si="0"/>
        <v>1903.2667510000003</v>
      </c>
      <c r="I39" s="40"/>
      <c r="J39" s="41"/>
    </row>
    <row r="40" spans="1:10" ht="13.5">
      <c r="A40" s="14">
        <v>32</v>
      </c>
      <c r="B40" s="15" t="s">
        <v>44</v>
      </c>
      <c r="C40" s="2" t="s">
        <v>63</v>
      </c>
      <c r="D40" s="25">
        <v>2364.666034</v>
      </c>
      <c r="E40" s="25">
        <v>847.6</v>
      </c>
      <c r="F40" s="28">
        <v>847.6</v>
      </c>
      <c r="G40" s="20">
        <v>1069.000465</v>
      </c>
      <c r="H40" s="19">
        <f t="shared" si="0"/>
        <v>2143.2655689999997</v>
      </c>
      <c r="I40" s="40"/>
      <c r="J40" s="41"/>
    </row>
    <row r="41" spans="1:10" ht="13.5">
      <c r="A41" s="14">
        <v>33</v>
      </c>
      <c r="B41" s="15" t="s">
        <v>45</v>
      </c>
      <c r="C41" s="2" t="s">
        <v>63</v>
      </c>
      <c r="D41" s="23">
        <v>2561.212165</v>
      </c>
      <c r="E41" s="23">
        <v>1417.5</v>
      </c>
      <c r="F41" s="24">
        <v>1417.5</v>
      </c>
      <c r="G41" s="11">
        <v>1444.253039</v>
      </c>
      <c r="H41" s="10">
        <f t="shared" si="0"/>
        <v>2534.4591259999997</v>
      </c>
      <c r="I41" s="40"/>
      <c r="J41" s="41"/>
    </row>
    <row r="42" spans="1:10" ht="13.5">
      <c r="A42" s="14">
        <v>34</v>
      </c>
      <c r="B42" s="15" t="s">
        <v>46</v>
      </c>
      <c r="C42" s="2" t="s">
        <v>63</v>
      </c>
      <c r="D42" s="23">
        <v>3367.778945</v>
      </c>
      <c r="E42" s="23">
        <v>1846.3</v>
      </c>
      <c r="F42" s="24">
        <v>1846.3</v>
      </c>
      <c r="G42" s="11">
        <v>2115.887078</v>
      </c>
      <c r="H42" s="10">
        <f t="shared" si="0"/>
        <v>3098.191867</v>
      </c>
      <c r="I42" s="40"/>
      <c r="J42" s="41"/>
    </row>
    <row r="43" spans="1:10" ht="13.5">
      <c r="A43" s="14">
        <v>35</v>
      </c>
      <c r="B43" s="15" t="s">
        <v>47</v>
      </c>
      <c r="C43" s="21" t="s">
        <v>63</v>
      </c>
      <c r="D43" s="23">
        <v>2431.579227</v>
      </c>
      <c r="E43" s="23">
        <v>945.1</v>
      </c>
      <c r="F43" s="24">
        <v>945.1</v>
      </c>
      <c r="G43" s="11">
        <v>1797.427324</v>
      </c>
      <c r="H43" s="10">
        <f t="shared" si="0"/>
        <v>1579.251903</v>
      </c>
      <c r="I43" s="40"/>
      <c r="J43" s="41"/>
    </row>
    <row r="44" spans="1:10" ht="13.5">
      <c r="A44" s="14">
        <v>36</v>
      </c>
      <c r="B44" s="15" t="s">
        <v>48</v>
      </c>
      <c r="C44" s="2" t="s">
        <v>63</v>
      </c>
      <c r="D44" s="23">
        <v>2553.870614</v>
      </c>
      <c r="E44" s="23">
        <v>1274.8</v>
      </c>
      <c r="F44" s="24">
        <v>1274.8</v>
      </c>
      <c r="G44" s="11">
        <v>1686.875153</v>
      </c>
      <c r="H44" s="10">
        <f t="shared" si="0"/>
        <v>2141.7954609999997</v>
      </c>
      <c r="I44" s="40"/>
      <c r="J44" s="41"/>
    </row>
    <row r="45" spans="1:10" ht="13.5">
      <c r="A45" s="14">
        <v>37</v>
      </c>
      <c r="B45" s="15" t="s">
        <v>49</v>
      </c>
      <c r="C45" s="2" t="s">
        <v>63</v>
      </c>
      <c r="D45" s="25">
        <v>2216.316461</v>
      </c>
      <c r="E45" s="25">
        <v>945</v>
      </c>
      <c r="F45" s="28">
        <v>945</v>
      </c>
      <c r="G45" s="20">
        <v>1571.950904</v>
      </c>
      <c r="H45" s="19">
        <f t="shared" si="0"/>
        <v>1589.3655569999999</v>
      </c>
      <c r="I45" s="40"/>
      <c r="J45" s="41"/>
    </row>
    <row r="46" spans="1:10" ht="13.5">
      <c r="A46" s="14">
        <v>38</v>
      </c>
      <c r="B46" s="15" t="s">
        <v>50</v>
      </c>
      <c r="C46" s="2" t="s">
        <v>63</v>
      </c>
      <c r="D46" s="25">
        <v>3037.686271</v>
      </c>
      <c r="E46" s="25">
        <v>1819.1</v>
      </c>
      <c r="F46" s="28">
        <v>1819.1</v>
      </c>
      <c r="G46" s="20">
        <v>2159.091293</v>
      </c>
      <c r="H46" s="19">
        <f t="shared" si="0"/>
        <v>2697.694978</v>
      </c>
      <c r="I46" s="40"/>
      <c r="J46" s="41"/>
    </row>
    <row r="47" spans="1:10" ht="13.5">
      <c r="A47" s="14">
        <v>39</v>
      </c>
      <c r="B47" s="15" t="s">
        <v>51</v>
      </c>
      <c r="C47" s="2" t="s">
        <v>63</v>
      </c>
      <c r="D47" s="25">
        <v>3371.76961</v>
      </c>
      <c r="E47" s="25">
        <v>1614.7</v>
      </c>
      <c r="F47" s="28">
        <v>1614.7</v>
      </c>
      <c r="G47" s="20">
        <v>2308.19935</v>
      </c>
      <c r="H47" s="19">
        <f t="shared" si="0"/>
        <v>2678.2702600000002</v>
      </c>
      <c r="I47" s="40"/>
      <c r="J47" s="41"/>
    </row>
    <row r="48" spans="1:10" ht="13.5">
      <c r="A48" s="14">
        <v>40</v>
      </c>
      <c r="B48" s="15" t="s">
        <v>52</v>
      </c>
      <c r="C48" s="2" t="s">
        <v>63</v>
      </c>
      <c r="D48" s="25">
        <v>8850.777864</v>
      </c>
      <c r="E48" s="25">
        <v>6273.4</v>
      </c>
      <c r="F48" s="28">
        <v>6273.4</v>
      </c>
      <c r="G48" s="20">
        <v>3294.267806</v>
      </c>
      <c r="H48" s="19">
        <f t="shared" si="0"/>
        <v>11829.910058</v>
      </c>
      <c r="I48" s="40"/>
      <c r="J48" s="41"/>
    </row>
    <row r="49" spans="1:10" ht="13.5">
      <c r="A49" s="14">
        <v>41</v>
      </c>
      <c r="B49" s="15" t="s">
        <v>53</v>
      </c>
      <c r="C49" s="2" t="s">
        <v>63</v>
      </c>
      <c r="D49" s="23">
        <v>2550.76612</v>
      </c>
      <c r="E49" s="23">
        <v>1753.9</v>
      </c>
      <c r="F49" s="24">
        <v>1753.9</v>
      </c>
      <c r="G49" s="11">
        <v>1871.394914</v>
      </c>
      <c r="H49" s="10">
        <f t="shared" si="0"/>
        <v>2433.271206</v>
      </c>
      <c r="I49" s="40"/>
      <c r="J49" s="41"/>
    </row>
    <row r="50" spans="1:10" ht="13.5">
      <c r="A50" s="14">
        <v>42</v>
      </c>
      <c r="B50" s="15" t="s">
        <v>54</v>
      </c>
      <c r="C50" s="2" t="s">
        <v>63</v>
      </c>
      <c r="D50" s="23">
        <v>3845.779135</v>
      </c>
      <c r="E50" s="23">
        <v>2169.1</v>
      </c>
      <c r="F50" s="24">
        <v>2169.1</v>
      </c>
      <c r="G50" s="11">
        <v>2057.319055</v>
      </c>
      <c r="H50" s="10">
        <f t="shared" si="0"/>
        <v>3957.56008</v>
      </c>
      <c r="I50" s="40"/>
      <c r="J50" s="41"/>
    </row>
    <row r="51" spans="1:10" ht="13.5">
      <c r="A51" s="14">
        <v>43</v>
      </c>
      <c r="B51" s="15" t="s">
        <v>55</v>
      </c>
      <c r="C51" s="21" t="s">
        <v>63</v>
      </c>
      <c r="D51" s="23">
        <v>3493.241809</v>
      </c>
      <c r="E51" s="23">
        <v>1476.4</v>
      </c>
      <c r="F51" s="24">
        <v>1476.4</v>
      </c>
      <c r="G51" s="11">
        <v>2323.679713</v>
      </c>
      <c r="H51" s="10">
        <f t="shared" si="0"/>
        <v>2645.9620960000007</v>
      </c>
      <c r="I51" s="40"/>
      <c r="J51" s="41"/>
    </row>
    <row r="52" spans="1:10" ht="13.5">
      <c r="A52" s="14">
        <v>44</v>
      </c>
      <c r="B52" s="15" t="s">
        <v>56</v>
      </c>
      <c r="C52" s="2" t="s">
        <v>63</v>
      </c>
      <c r="D52" s="23">
        <v>2767.898193</v>
      </c>
      <c r="E52" s="23">
        <v>1748.3</v>
      </c>
      <c r="F52" s="24">
        <v>1748.3</v>
      </c>
      <c r="G52" s="11">
        <v>1703.79977</v>
      </c>
      <c r="H52" s="10">
        <f t="shared" si="0"/>
        <v>2812.398423</v>
      </c>
      <c r="I52" s="40"/>
      <c r="J52" s="41"/>
    </row>
    <row r="53" spans="1:10" ht="13.5">
      <c r="A53" s="14">
        <v>45</v>
      </c>
      <c r="B53" s="15" t="s">
        <v>57</v>
      </c>
      <c r="C53" s="2" t="s">
        <v>63</v>
      </c>
      <c r="D53" s="25">
        <v>3077.955555</v>
      </c>
      <c r="E53" s="25">
        <v>1965.3</v>
      </c>
      <c r="F53" s="28">
        <v>1965.3</v>
      </c>
      <c r="G53" s="20">
        <v>2444.603957</v>
      </c>
      <c r="H53" s="19">
        <f t="shared" si="0"/>
        <v>2598.651598</v>
      </c>
      <c r="I53" s="40"/>
      <c r="J53" s="41"/>
    </row>
    <row r="54" spans="1:10" ht="13.5">
      <c r="A54" s="14">
        <v>46</v>
      </c>
      <c r="B54" s="15" t="s">
        <v>58</v>
      </c>
      <c r="C54" s="2" t="s">
        <v>63</v>
      </c>
      <c r="D54" s="25">
        <v>4244.765045</v>
      </c>
      <c r="E54" s="25">
        <v>3024</v>
      </c>
      <c r="F54" s="28">
        <v>3024</v>
      </c>
      <c r="G54" s="20">
        <v>2631.555345</v>
      </c>
      <c r="H54" s="19">
        <f t="shared" si="0"/>
        <v>4637.209699999999</v>
      </c>
      <c r="I54" s="40"/>
      <c r="J54" s="41"/>
    </row>
    <row r="55" spans="1:10" ht="14.25" thickBot="1">
      <c r="A55" s="16">
        <v>47</v>
      </c>
      <c r="B55" s="17" t="s">
        <v>59</v>
      </c>
      <c r="C55" s="18" t="s">
        <v>63</v>
      </c>
      <c r="D55" s="25">
        <v>3774.976787</v>
      </c>
      <c r="E55" s="25">
        <v>2279.6</v>
      </c>
      <c r="F55" s="28">
        <v>2279.6</v>
      </c>
      <c r="G55" s="20">
        <v>2374.089881</v>
      </c>
      <c r="H55" s="19">
        <f t="shared" si="0"/>
        <v>3680.486906</v>
      </c>
      <c r="I55" s="42"/>
      <c r="J55" s="43"/>
    </row>
    <row r="56" spans="1:10" ht="23.25" customHeight="1" thickBot="1">
      <c r="A56" s="47" t="s">
        <v>3</v>
      </c>
      <c r="B56" s="48"/>
      <c r="C56" s="49"/>
      <c r="D56" s="30">
        <f>SUM(D9:D55)</f>
        <v>198634.790825</v>
      </c>
      <c r="E56" s="30">
        <f>SUM(E9:E55)</f>
        <v>102000.00000000003</v>
      </c>
      <c r="F56" s="30">
        <f>SUM(F9:F55)</f>
        <v>102000.00000000003</v>
      </c>
      <c r="G56" s="30">
        <f>SUM(G9:G55)</f>
        <v>116566.09977800006</v>
      </c>
      <c r="H56" s="30">
        <f>SUM(H9:H55)</f>
        <v>184068.69104700006</v>
      </c>
      <c r="I56" s="31"/>
      <c r="J56" s="32"/>
    </row>
    <row r="57" ht="14.25" thickTop="1"/>
    <row r="59" spans="1:10" ht="26.25" customHeight="1">
      <c r="A59" s="29"/>
      <c r="B59" s="50"/>
      <c r="C59" s="44"/>
      <c r="D59" s="44"/>
      <c r="E59" s="44"/>
      <c r="F59" s="44"/>
      <c r="G59" s="44"/>
      <c r="H59" s="44"/>
      <c r="I59" s="44"/>
      <c r="J59" s="44"/>
    </row>
    <row r="60" spans="2:9" ht="8.25" customHeight="1">
      <c r="B60" s="6"/>
      <c r="C60"/>
      <c r="D60"/>
      <c r="E60"/>
      <c r="F60"/>
      <c r="G60"/>
      <c r="H60"/>
      <c r="I60"/>
    </row>
    <row r="61" spans="1:10" s="33" customFormat="1" ht="67.5" customHeight="1">
      <c r="A61" s="35"/>
      <c r="B61" s="51"/>
      <c r="C61" s="52"/>
      <c r="D61" s="52"/>
      <c r="E61" s="52"/>
      <c r="F61" s="52"/>
      <c r="G61" s="52"/>
      <c r="H61" s="52"/>
      <c r="I61" s="52"/>
      <c r="J61" s="52"/>
    </row>
    <row r="62" spans="1:10" s="33" customFormat="1" ht="73.5" customHeight="1">
      <c r="A62" s="35"/>
      <c r="B62" s="51"/>
      <c r="C62" s="52"/>
      <c r="D62" s="52"/>
      <c r="E62" s="52"/>
      <c r="F62" s="52"/>
      <c r="G62" s="52"/>
      <c r="H62" s="52"/>
      <c r="I62" s="52"/>
      <c r="J62" s="52"/>
    </row>
    <row r="63" spans="1:10" ht="46.5" customHeight="1">
      <c r="A63" s="29"/>
      <c r="B63" s="45"/>
      <c r="C63" s="46"/>
      <c r="D63" s="46"/>
      <c r="E63" s="46"/>
      <c r="F63" s="46"/>
      <c r="G63" s="46"/>
      <c r="H63" s="46"/>
      <c r="I63" s="46"/>
      <c r="J63" s="46"/>
    </row>
    <row r="64" spans="1:10" ht="39" customHeight="1">
      <c r="A64" s="29"/>
      <c r="B64" s="44"/>
      <c r="C64" s="44"/>
      <c r="D64" s="44"/>
      <c r="E64" s="44"/>
      <c r="F64" s="44"/>
      <c r="G64" s="44"/>
      <c r="H64" s="44"/>
      <c r="I64" s="44"/>
      <c r="J64" s="44"/>
    </row>
    <row r="65" spans="1:10" ht="13.5">
      <c r="A65" s="29"/>
      <c r="B65" s="44"/>
      <c r="C65" s="44"/>
      <c r="D65" s="44"/>
      <c r="E65" s="44"/>
      <c r="F65" s="44"/>
      <c r="G65" s="44"/>
      <c r="H65" s="44"/>
      <c r="I65" s="44"/>
      <c r="J65" s="44"/>
    </row>
    <row r="66" ht="13.5">
      <c r="A66" s="29"/>
    </row>
    <row r="67" spans="1:10" ht="45" customHeight="1">
      <c r="A67" s="29"/>
      <c r="B67" s="45"/>
      <c r="C67" s="46"/>
      <c r="D67" s="46"/>
      <c r="E67" s="46"/>
      <c r="F67" s="46"/>
      <c r="G67" s="46"/>
      <c r="H67" s="46"/>
      <c r="I67" s="46"/>
      <c r="J67" s="46"/>
    </row>
    <row r="68" spans="2:9" ht="13.5">
      <c r="B68" s="6"/>
      <c r="C68"/>
      <c r="D68"/>
      <c r="E68"/>
      <c r="F68"/>
      <c r="G68"/>
      <c r="H68"/>
      <c r="I68"/>
    </row>
  </sheetData>
  <sheetProtection/>
  <mergeCells count="21">
    <mergeCell ref="E6:G6"/>
    <mergeCell ref="A4:J4"/>
    <mergeCell ref="A5:J5"/>
    <mergeCell ref="H6:H8"/>
    <mergeCell ref="I6:J8"/>
    <mergeCell ref="E7:E8"/>
    <mergeCell ref="G7:G8"/>
    <mergeCell ref="A6:A8"/>
    <mergeCell ref="B6:B8"/>
    <mergeCell ref="C6:C8"/>
    <mergeCell ref="D6:D8"/>
    <mergeCell ref="A3:I3"/>
    <mergeCell ref="I9:J55"/>
    <mergeCell ref="B64:J64"/>
    <mergeCell ref="B65:J65"/>
    <mergeCell ref="B67:J67"/>
    <mergeCell ref="A56:C56"/>
    <mergeCell ref="B59:J59"/>
    <mergeCell ref="B63:J63"/>
    <mergeCell ref="B61:J61"/>
    <mergeCell ref="B62:J62"/>
  </mergeCells>
  <hyperlinks>
    <hyperlink ref="I9" r:id="rId1" display="http://www.mhlw.go.jp/stf/seisakunitsuite/bunya/koyou_roudou/koyou/chiiki-koyou/chiiki-koyou3/index.html"/>
  </hyperlink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岩渕 信亨（行革本部事務局）</dc:creator>
  <cp:keywords/>
  <dc:description/>
  <cp:lastModifiedBy>厚生労働省ネットワークシステム</cp:lastModifiedBy>
  <cp:lastPrinted>2014-09-19T06:04:21Z</cp:lastPrinted>
  <dcterms:created xsi:type="dcterms:W3CDTF">2010-08-24T08:00:05Z</dcterms:created>
  <dcterms:modified xsi:type="dcterms:W3CDTF">2014-11-07T06:57:57Z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