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23ADEAC3-9858-495B-BF7E-0071188D73E0}" xr6:coauthVersionLast="47" xr6:coauthVersionMax="47" xr10:uidLastSave="{00000000-0000-0000-0000-000000000000}"/>
  <bookViews>
    <workbookView xWindow="-120" yWindow="-120" windowWidth="29040" windowHeight="15840" xr2:uid="{00000000-000D-0000-FFFF-FFFF00000000}"/>
  </bookViews>
  <sheets>
    <sheet name="令和５年度" sheetId="6" r:id="rId1"/>
    <sheet name="入力規則等" sheetId="7" r:id="rId2"/>
  </sheets>
  <definedNames>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95" i="6" l="1"/>
  <c r="AN199" i="6"/>
  <c r="R196" i="6" l="1"/>
  <c r="AN196" i="6" s="1"/>
  <c r="AQ167" i="6"/>
  <c r="AH167" i="6"/>
  <c r="X167" i="6"/>
  <c r="O167" i="6"/>
  <c r="AQ161" i="6"/>
  <c r="AH161" i="6"/>
  <c r="X161" i="6"/>
  <c r="O161" i="6"/>
  <c r="AQ156" i="6"/>
  <c r="AH156" i="6"/>
  <c r="X156" i="6"/>
  <c r="O156" i="6"/>
  <c r="O163" i="6" l="1"/>
  <c r="O164" i="6" s="1"/>
  <c r="R200" i="6"/>
  <c r="AN200" i="6" s="1"/>
  <c r="AV288" i="6" l="1"/>
  <c r="AV277" i="6"/>
  <c r="AV266" i="6"/>
  <c r="Y288" i="6"/>
  <c r="Y277" i="6"/>
  <c r="Y266" i="6"/>
  <c r="Y255" i="6"/>
  <c r="AB182" i="6"/>
  <c r="AL182" i="6" s="1"/>
  <c r="AU182" i="6" s="1"/>
  <c r="X149" i="6" l="1"/>
  <c r="X163" i="6" s="1"/>
  <c r="X164" i="6" s="1"/>
  <c r="AV255" i="6"/>
  <c r="AB194" i="6"/>
  <c r="AL194" i="6" s="1"/>
  <c r="AU194" i="6" s="1"/>
  <c r="AB188" i="6"/>
  <c r="AL188" i="6" s="1"/>
  <c r="AU188" i="6" s="1"/>
  <c r="AH149" i="6" l="1"/>
  <c r="AH163" i="6" s="1"/>
  <c r="AH164" i="6" s="1"/>
  <c r="AQ149" i="6" l="1"/>
  <c r="AQ163" i="6" s="1"/>
  <c r="AQ164" i="6" s="1"/>
</calcChain>
</file>

<file path=xl/sharedStrings.xml><?xml version="1.0" encoding="utf-8"?>
<sst xmlns="http://schemas.openxmlformats.org/spreadsheetml/2006/main" count="951" uniqueCount="412">
  <si>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</si>
  <si>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</si>
  <si>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（厚生労働省）</t>
    <rPh sb="1" eb="3">
      <t>コウセイ</t>
    </rPh>
    <rPh sb="3" eb="6">
      <t>ロウドウショウ</t>
    </rPh>
    <rPh sb="5" eb="6">
      <t>ショウ</t>
    </rPh>
    <phoneticPr fontId="3"/>
  </si>
  <si>
    <t>基金の名称</t>
    <rPh sb="0" eb="2">
      <t>キキン</t>
    </rPh>
    <rPh sb="3" eb="5">
      <t>メイショウ</t>
    </rPh>
    <phoneticPr fontId="3"/>
  </si>
  <si>
    <t>医療情報化支援基金</t>
    <rPh sb="0" eb="2">
      <t>イリョウ</t>
    </rPh>
    <rPh sb="2" eb="4">
      <t>ジョウホウ</t>
    </rPh>
    <rPh sb="4" eb="5">
      <t>カ</t>
    </rPh>
    <rPh sb="5" eb="7">
      <t>シエン</t>
    </rPh>
    <rPh sb="7" eb="9">
      <t>キキン</t>
    </rPh>
    <phoneticPr fontId="3"/>
  </si>
  <si>
    <t>担当部局</t>
    <rPh sb="0" eb="2">
      <t>タントウ</t>
    </rPh>
    <rPh sb="2" eb="4">
      <t>ブキョク</t>
    </rPh>
    <phoneticPr fontId="3"/>
  </si>
  <si>
    <t>保険局・医政局・医薬局</t>
    <rPh sb="0" eb="3">
      <t>ホケンキョク</t>
    </rPh>
    <rPh sb="4" eb="6">
      <t>イセイ</t>
    </rPh>
    <rPh sb="6" eb="7">
      <t>キョク</t>
    </rPh>
    <rPh sb="8" eb="10">
      <t>イヤク</t>
    </rPh>
    <rPh sb="10" eb="11">
      <t>キョク</t>
    </rPh>
    <phoneticPr fontId="3"/>
  </si>
  <si>
    <t>基金事業の名称</t>
    <rPh sb="0" eb="2">
      <t>キキン</t>
    </rPh>
    <rPh sb="2" eb="4">
      <t>ジギョウ</t>
    </rPh>
    <rPh sb="5" eb="7">
      <t>メイショウ</t>
    </rPh>
    <phoneticPr fontId="3"/>
  </si>
  <si>
    <t>医療提供体制設備整備交付金</t>
    <rPh sb="0" eb="2">
      <t>イリョウ</t>
    </rPh>
    <rPh sb="2" eb="4">
      <t>テイキョウ</t>
    </rPh>
    <rPh sb="4" eb="6">
      <t>タイセイ</t>
    </rPh>
    <rPh sb="6" eb="8">
      <t>セツビ</t>
    </rPh>
    <rPh sb="8" eb="10">
      <t>セイビ</t>
    </rPh>
    <rPh sb="10" eb="13">
      <t>コウフキン</t>
    </rPh>
    <phoneticPr fontId="3"/>
  </si>
  <si>
    <t>担当課室</t>
    <phoneticPr fontId="3"/>
  </si>
  <si>
    <t>医療介護連携政策課データ企画室／特定医薬品開発支援・医療情報担当参事官室／総務課</t>
    <rPh sb="0" eb="9">
      <t>イリョウカイゴレンケイセイサクカ</t>
    </rPh>
    <rPh sb="12" eb="15">
      <t>キカクシツ</t>
    </rPh>
    <rPh sb="16" eb="18">
      <t>トクテイ</t>
    </rPh>
    <rPh sb="18" eb="21">
      <t>イヤクヒン</t>
    </rPh>
    <rPh sb="21" eb="23">
      <t>カイハツ</t>
    </rPh>
    <rPh sb="23" eb="25">
      <t>シエン</t>
    </rPh>
    <rPh sb="26" eb="28">
      <t>イリョウ</t>
    </rPh>
    <rPh sb="28" eb="30">
      <t>ジョウホウ</t>
    </rPh>
    <rPh sb="30" eb="32">
      <t>タントウ</t>
    </rPh>
    <rPh sb="32" eb="35">
      <t>サンジカン</t>
    </rPh>
    <rPh sb="35" eb="36">
      <t>シツ</t>
    </rPh>
    <rPh sb="37" eb="40">
      <t>ソウムカ</t>
    </rPh>
    <phoneticPr fontId="3"/>
  </si>
  <si>
    <t>基金の造成法人等の名称</t>
    <rPh sb="0" eb="2">
      <t>キキン</t>
    </rPh>
    <rPh sb="3" eb="5">
      <t>ゾウセイ</t>
    </rPh>
    <rPh sb="5" eb="7">
      <t>ホウジン</t>
    </rPh>
    <rPh sb="7" eb="8">
      <t>トウ</t>
    </rPh>
    <rPh sb="9" eb="11">
      <t>メイショウ</t>
    </rPh>
    <phoneticPr fontId="3"/>
  </si>
  <si>
    <t>特別民間法人　社会保険診療報酬支払基金</t>
    <rPh sb="0" eb="2">
      <t>トクベツ</t>
    </rPh>
    <rPh sb="2" eb="4">
      <t>ミンカン</t>
    </rPh>
    <rPh sb="4" eb="6">
      <t>ホウジン</t>
    </rPh>
    <rPh sb="7" eb="19">
      <t>シャカイホケンシンリョウホウシュウシハライキキン</t>
    </rPh>
    <phoneticPr fontId="3"/>
  </si>
  <si>
    <t>作成責任者</t>
    <rPh sb="0" eb="2">
      <t>サクセイ</t>
    </rPh>
    <rPh sb="2" eb="5">
      <t>セキニンシャ</t>
    </rPh>
    <phoneticPr fontId="3"/>
  </si>
  <si>
    <t>中園　和貴　／　田中　彰子　／　衣笠　秀一　</t>
    <rPh sb="0" eb="2">
      <t>ナカゾノ</t>
    </rPh>
    <rPh sb="3" eb="5">
      <t>カズタカ</t>
    </rPh>
    <rPh sb="8" eb="10">
      <t>タナカ</t>
    </rPh>
    <rPh sb="11" eb="13">
      <t>ショウシ</t>
    </rPh>
    <rPh sb="16" eb="18">
      <t>キヌガサ</t>
    </rPh>
    <rPh sb="19" eb="21">
      <t>ヒデカズ</t>
    </rPh>
    <phoneticPr fontId="3"/>
  </si>
  <si>
    <r>
      <rPr>
        <b/>
        <sz val="11"/>
        <rFont val="ＭＳ Ｐゴシック"/>
        <family val="3"/>
        <charset val="128"/>
      </rPr>
      <t>根拠法令</t>
    </r>
    <r>
      <rPr>
        <b/>
        <sz val="10"/>
        <rFont val="ＭＳ Ｐゴシック"/>
        <family val="3"/>
        <charset val="128"/>
      </rPr>
      <t xml:space="preserve">
</t>
    </r>
    <r>
      <rPr>
        <sz val="8"/>
        <rFont val="ＭＳ Ｐゴシック"/>
        <family val="3"/>
        <charset val="128"/>
      </rPr>
      <t>（具体的な条項も記載）</t>
    </r>
    <phoneticPr fontId="3"/>
  </si>
  <si>
    <t>地域における医療及び介護の総合的な確保の促進に関する法律（平成元年法律第六十四号）</t>
  </si>
  <si>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</si>
  <si>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</si>
  <si>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</si>
  <si>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医療制度の適正かつ効率的な運営を図るための健康保険法等の一部を改正する法律（令和元年5月15日成立）</t>
    <phoneticPr fontId="3"/>
  </si>
  <si>
    <t>事業の目的</t>
    <rPh sb="0" eb="2">
      <t>ジギョウ</t>
    </rPh>
    <rPh sb="3" eb="5">
      <t>モクテキ</t>
    </rPh>
    <phoneticPr fontId="3"/>
  </si>
  <si>
    <t>技術革新が進む中で、医療分野においてもＩＣＴを積極的に活用し、効率的かつ質の高い医療提供体制を構築していくことが急務である。このため、平成31年度において、医療情報化支援基金を創設し、医療分野におけるＩＣＴ化を支援する。（地域における医療及び介護の総合的な確保の促進に関する法律の一部改正。令和元年10月1日施行）</t>
    <rPh sb="140" eb="142">
      <t>イチブ</t>
    </rPh>
    <phoneticPr fontId="3"/>
  </si>
  <si>
    <r>
      <t xml:space="preserve">現状・課題
</t>
    </r>
    <r>
      <rPr>
        <sz val="10"/>
        <rFont val="ＭＳ Ｐゴシック"/>
        <family val="3"/>
        <charset val="128"/>
      </rPr>
      <t>（5行程度以内）</t>
    </r>
    <rPh sb="8" eb="9">
      <t>ギョウ</t>
    </rPh>
    <rPh sb="9" eb="11">
      <t>テイド</t>
    </rPh>
    <rPh sb="11" eb="13">
      <t>イナイ</t>
    </rPh>
    <phoneticPr fontId="3"/>
  </si>
  <si>
    <t>①オンライン資格確認導入支援事業については、医療機関・薬局への導入支援に加えて、訪問看護ステーションや職域診療所への補助を令和５年度以降進める予定。
②電子カルテ情報の標準化に向けた医療機関の電子カルテシステム等導入の支援については、標準規格を用いて相互に連携可能な電子カルテシステムを導入する医療機関の財政支援を行うために必要な交付金実施要領等の検討を進めている。当該システムの導入支援にあたり、システムベンダによる製品の開発及び供給体制、その他これらに密接に関連する事案を総合的に考慮のうえ事業を進める予定。
③電子処方箋導入支援事業について、令和５年１月から制度の運用を開始し、令和７年３月までに概ね全ての医療機関・薬局に導入できるよう取り組んでいる。</t>
    <rPh sb="6" eb="10">
      <t>シカクカクニン</t>
    </rPh>
    <rPh sb="10" eb="16">
      <t>ドウニュウシエンジギョウ</t>
    </rPh>
    <rPh sb="31" eb="33">
      <t>ドウニュウ</t>
    </rPh>
    <rPh sb="33" eb="35">
      <t>シエン</t>
    </rPh>
    <rPh sb="36" eb="37">
      <t>クワ</t>
    </rPh>
    <rPh sb="40" eb="42">
      <t>ホウモン</t>
    </rPh>
    <rPh sb="42" eb="44">
      <t>カンゴ</t>
    </rPh>
    <rPh sb="51" eb="53">
      <t>ショクイキ</t>
    </rPh>
    <rPh sb="53" eb="56">
      <t>シンリョウショ</t>
    </rPh>
    <rPh sb="58" eb="60">
      <t>ホジョ</t>
    </rPh>
    <rPh sb="61" eb="63">
      <t>レイワ</t>
    </rPh>
    <rPh sb="64" eb="66">
      <t>ネンド</t>
    </rPh>
    <rPh sb="66" eb="68">
      <t>イコウ</t>
    </rPh>
    <rPh sb="68" eb="69">
      <t>スス</t>
    </rPh>
    <rPh sb="71" eb="73">
      <t>ヨテイ</t>
    </rPh>
    <rPh sb="192" eb="194">
      <t>シエン</t>
    </rPh>
    <rPh sb="223" eb="224">
      <t>タ</t>
    </rPh>
    <rPh sb="228" eb="230">
      <t>ミッセツ</t>
    </rPh>
    <rPh sb="231" eb="233">
      <t>カンレン</t>
    </rPh>
    <rPh sb="235" eb="237">
      <t>ジアン</t>
    </rPh>
    <rPh sb="253" eb="255">
      <t>ヨテイ</t>
    </rPh>
    <phoneticPr fontId="3"/>
  </si>
  <si>
    <r>
      <t xml:space="preserve">事業概要
</t>
    </r>
    <r>
      <rPr>
        <sz val="10"/>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</si>
  <si>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</si>
  <si>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</si>
  <si>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</si>
  <si>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</si>
  <si>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</si>
  <si>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</si>
  <si>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</si>
  <si>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</si>
  <si>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</si>
  <si>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</si>
  <si>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</si>
  <si>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</si>
  <si>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</si>
  <si>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</si>
  <si>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①オンライン資格確認の導入に向けた医療機関・薬局のシステム整備の支援
　オンライン資格確認を円滑に導入するため、医療機関・薬局での初期導入経費（システム整備・改修等）を補助
②電子カルテ情報の標準化に向けた医療機関の電子カルテシステム等導入の支援
　国の指定する標準規格を用いて相互に連携可能な電子カルテシステム等を導入する医療機関での初期導入経費（システム整備・改修等）を補助
③電子処方箋導入支援事業
　電子処方箋導入を円滑に導入するため、保険医療機関・薬局での初期導入経費（システム整備・改修等）を補助</t>
    <rPh sb="93" eb="95">
      <t>ジョウホウ</t>
    </rPh>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</si>
  <si>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</si>
  <si>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</si>
  <si>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①オンライン資格確認導入支援事業については、令和２年３月に実施要領を定め補助金交付を進め、令和４年度末において概ね６０％の保険医療機関等がオンライン資格確認の運用を開始した。
②未定（今後、保険医療機関からの交付申請に必要となる実施要領等を定めることとしており、適切に予算管理（ＰＤＣＡの評価・点検）のうえ事業を実施していく予定）
③電子処方箋導入支援事業について、令和５年１月から制度の運用を開始し、これに伴い導入を完了した保険医療機関等に補助金交付を進めている。</t>
    <rPh sb="6" eb="10">
      <t>シカクカクニン</t>
    </rPh>
    <rPh sb="10" eb="12">
      <t>ドウニュウ</t>
    </rPh>
    <rPh sb="12" eb="14">
      <t>シエン</t>
    </rPh>
    <rPh sb="14" eb="16">
      <t>ジギョウ</t>
    </rPh>
    <rPh sb="22" eb="24">
      <t>レイワ</t>
    </rPh>
    <rPh sb="25" eb="26">
      <t>ネン</t>
    </rPh>
    <rPh sb="27" eb="28">
      <t>ガツ</t>
    </rPh>
    <rPh sb="29" eb="33">
      <t>ジッシヨウリョウ</t>
    </rPh>
    <rPh sb="34" eb="35">
      <t>サダ</t>
    </rPh>
    <rPh sb="36" eb="39">
      <t>ホジョキン</t>
    </rPh>
    <rPh sb="39" eb="41">
      <t>コウフ</t>
    </rPh>
    <rPh sb="42" eb="43">
      <t>スス</t>
    </rPh>
    <rPh sb="45" eb="47">
      <t>レイワ</t>
    </rPh>
    <rPh sb="48" eb="50">
      <t>ネンド</t>
    </rPh>
    <rPh sb="50" eb="51">
      <t>マツ</t>
    </rPh>
    <rPh sb="55" eb="56">
      <t>オオム</t>
    </rPh>
    <rPh sb="61" eb="67">
      <t>ホケンイリョウキカン</t>
    </rPh>
    <rPh sb="67" eb="68">
      <t>トウ</t>
    </rPh>
    <rPh sb="74" eb="78">
      <t>シカクカクニン</t>
    </rPh>
    <rPh sb="79" eb="81">
      <t>ウンヨウ</t>
    </rPh>
    <rPh sb="82" eb="84">
      <t>カイシ</t>
    </rPh>
    <rPh sb="89" eb="91">
      <t>ミテイ</t>
    </rPh>
    <rPh sb="92" eb="94">
      <t>コンゴ</t>
    </rPh>
    <rPh sb="95" eb="97">
      <t>ホケン</t>
    </rPh>
    <rPh sb="118" eb="119">
      <t>トウ</t>
    </rPh>
    <rPh sb="183" eb="185">
      <t>レイワ</t>
    </rPh>
    <rPh sb="186" eb="187">
      <t>ネン</t>
    </rPh>
    <rPh sb="188" eb="189">
      <t>ガツ</t>
    </rPh>
    <rPh sb="191" eb="193">
      <t>セイド</t>
    </rPh>
    <rPh sb="194" eb="196">
      <t>ウンヨウ</t>
    </rPh>
    <rPh sb="197" eb="199">
      <t>カイシ</t>
    </rPh>
    <rPh sb="204" eb="205">
      <t>トモナ</t>
    </rPh>
    <rPh sb="206" eb="208">
      <t>ドウニュウ</t>
    </rPh>
    <rPh sb="209" eb="211">
      <t>カンリョウ</t>
    </rPh>
    <rPh sb="213" eb="220">
      <t>ホケンイリョウキカントウ</t>
    </rPh>
    <rPh sb="221" eb="224">
      <t>ホジョキン</t>
    </rPh>
    <rPh sb="224" eb="226">
      <t>コウフ</t>
    </rPh>
    <rPh sb="227" eb="228">
      <t>スス</t>
    </rPh>
    <phoneticPr fontId="3"/>
  </si>
  <si>
    <t>基金方式の
必要性</t>
    <rPh sb="0" eb="2">
      <t>キキン</t>
    </rPh>
    <rPh sb="2" eb="4">
      <t>ホウシキ</t>
    </rPh>
    <rPh sb="6" eb="9">
      <t>ヒツヨウセイ</t>
    </rPh>
    <phoneticPr fontId="3"/>
  </si>
  <si>
    <r>
      <rPr>
        <sz val="11"/>
        <rFont val="ＭＳ Ｐゴシック"/>
        <family val="3"/>
        <charset val="128"/>
      </rPr>
      <t>基金事業の類型</t>
    </r>
    <r>
      <rPr>
        <sz val="10"/>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</si>
  <si>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</si>
  <si>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</si>
  <si>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</si>
  <si>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法律（地域における医療及び介護の総合的な確保の促進に関する法律（平成元年法律第６４号）第３３条第１項）の根拠のあるものであり、例えば電子処方箋導入支援事業は、オンライン資格確認システムのインフラを利活用することから、オンライン資格確認の導入後の医療機関等への補助であるため、事業の進捗が他の事業の進捗に依存するものである。</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</si>
  <si>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</si>
  <si>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</si>
  <si>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</si>
  <si>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地域における医療及び介護の総合的な確保の促進に関する法律（平成元年法律第６４号）第３３条第１項
第三十三条　支払基金は、医療機関等情報化補助業務に要する費用に充てるために医療情報化支援基金を設け、第五項の規定により交付を受けた補助金をもってこれに充てるものとする。</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</si>
  <si>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</si>
  <si>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</si>
  <si>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令和元年度</t>
    <rPh sb="0" eb="2">
      <t>レイワ</t>
    </rPh>
    <rPh sb="2" eb="4">
      <t>ガンネン</t>
    </rPh>
    <rPh sb="3" eb="5">
      <t>ネンド</t>
    </rPh>
    <phoneticPr fontId="3"/>
  </si>
  <si>
    <t>当初・補正・予備費等</t>
    <rPh sb="6" eb="9">
      <t>ヨビヒ</t>
    </rPh>
    <rPh sb="9" eb="10">
      <t>トウ</t>
    </rPh>
    <phoneticPr fontId="3"/>
  </si>
  <si>
    <t>当初</t>
    <rPh sb="0" eb="2">
      <t>トウショ</t>
    </rPh>
    <phoneticPr fontId="3"/>
  </si>
  <si>
    <r>
      <rPr>
        <sz val="11"/>
        <rFont val="ＭＳ Ｐゴシック"/>
        <family val="3"/>
        <charset val="128"/>
      </rPr>
      <t>国費額</t>
    </r>
    <r>
      <rPr>
        <sz val="10"/>
        <rFont val="ＭＳ Ｐゴシック"/>
        <family val="3"/>
        <charset val="128"/>
      </rPr>
      <t xml:space="preserve">
</t>
    </r>
    <r>
      <rPr>
        <sz val="9"/>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</si>
  <si>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</si>
  <si>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</si>
  <si>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</si>
  <si>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</si>
  <si>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</si>
  <si>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（項）医療提供体制基盤整備費
（目）医療提供体制設備整備交付金</t>
    <rPh sb="1" eb="2">
      <t>コウ</t>
    </rPh>
    <rPh sb="16" eb="17">
      <t>モク</t>
    </rPh>
    <rPh sb="18" eb="20">
      <t>イリョウ</t>
    </rPh>
    <rPh sb="20" eb="22">
      <t>テイキョウ</t>
    </rPh>
    <rPh sb="22" eb="24">
      <t>タイセイ</t>
    </rPh>
    <rPh sb="24" eb="26">
      <t>セツビ</t>
    </rPh>
    <rPh sb="26" eb="28">
      <t>セイビ</t>
    </rPh>
    <rPh sb="28" eb="31">
      <t>コウフキン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</si>
  <si>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</si>
  <si>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</si>
  <si>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</si>
  <si>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</si>
  <si>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令和2年度</t>
    <rPh sb="0" eb="2">
      <t>レイワ</t>
    </rPh>
    <rPh sb="3" eb="5">
      <t>ネンド</t>
    </rPh>
    <phoneticPr fontId="3"/>
  </si>
  <si>
    <t>事業名</t>
    <rPh sb="0" eb="2">
      <t>ジギョウ</t>
    </rPh>
    <rPh sb="2" eb="3">
      <t>メイ</t>
    </rPh>
    <phoneticPr fontId="3"/>
  </si>
  <si>
    <t>医療提供体制設備整備交付金</t>
    <phoneticPr fontId="3"/>
  </si>
  <si>
    <t>事業番号</t>
    <rPh sb="0" eb="2">
      <t>ジギョウ</t>
    </rPh>
    <rPh sb="2" eb="4">
      <t>バンゴウ</t>
    </rPh>
    <phoneticPr fontId="3"/>
  </si>
  <si>
    <t>厚生労働省0053</t>
    <rPh sb="0" eb="2">
      <t>コウセイ</t>
    </rPh>
    <rPh sb="2" eb="5">
      <t>ロウドウショウ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</si>
  <si>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</si>
  <si>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</si>
  <si>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rFont val="ＭＳ Ｐゴシック"/>
        <family val="3"/>
        <charset val="128"/>
      </rPr>
      <t>（単位:百万円）</t>
    </r>
    <rPh sb="0" eb="2">
      <t>コクヒ</t>
    </rPh>
    <rPh sb="2" eb="3">
      <t>ガク</t>
    </rPh>
    <phoneticPr fontId="3"/>
  </si>
  <si>
    <r>
      <rPr>
        <sz val="10"/>
        <rFont val="ＭＳ Ｐゴシック"/>
        <family val="3"/>
        <charset val="128"/>
      </rPr>
      <t>原資となった資金の名称</t>
    </r>
    <r>
      <rPr>
        <sz val="11"/>
        <rFont val="ＭＳ Ｐゴシック"/>
        <family val="3"/>
        <charset val="128"/>
      </rPr>
      <t xml:space="preserve">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</si>
  <si>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令和3年度</t>
    <rPh sb="0" eb="2">
      <t>レイワ</t>
    </rPh>
    <rPh sb="3" eb="5">
      <t>ネンド</t>
    </rPh>
    <phoneticPr fontId="3"/>
  </si>
  <si>
    <t>2021-厚労-20-0052</t>
    <rPh sb="5" eb="7">
      <t>コウロウ</t>
    </rPh>
    <phoneticPr fontId="3"/>
  </si>
  <si>
    <t>基金の造成の
経緯③</t>
    <rPh sb="0" eb="2">
      <t>キキン</t>
    </rPh>
    <rPh sb="3" eb="5">
      <t>ゾウセイ</t>
    </rPh>
    <rPh sb="7" eb="9">
      <t>ケイイ</t>
    </rPh>
    <phoneticPr fontId="3"/>
  </si>
  <si>
    <t>令和4年度</t>
    <rPh sb="0" eb="2">
      <t>レイワ</t>
    </rPh>
    <rPh sb="3" eb="5">
      <t>ネンド</t>
    </rPh>
    <phoneticPr fontId="3"/>
  </si>
  <si>
    <t>令和5年度</t>
    <rPh sb="0" eb="2">
      <t>レイワ</t>
    </rPh>
    <rPh sb="3" eb="5">
      <t>ネンド</t>
    </rPh>
    <phoneticPr fontId="3"/>
  </si>
  <si>
    <t>2023-厚労-22-0048</t>
    <rPh sb="5" eb="7">
      <t>コウロウ</t>
    </rPh>
    <phoneticPr fontId="3"/>
  </si>
  <si>
    <t>国庫返納の経緯①</t>
    <rPh sb="0" eb="2">
      <t>コッコ</t>
    </rPh>
    <rPh sb="2" eb="4">
      <t>ヘンノウ</t>
    </rPh>
    <rPh sb="5" eb="7">
      <t>ケイイ</t>
    </rPh>
    <phoneticPr fontId="3"/>
  </si>
  <si>
    <t>年度</t>
    <rPh sb="0" eb="2">
      <t>ネンド</t>
    </rPh>
    <phoneticPr fontId="3"/>
  </si>
  <si>
    <r>
      <rPr>
        <sz val="11"/>
        <rFont val="ＭＳ Ｐゴシック"/>
        <family val="3"/>
        <charset val="128"/>
      </rPr>
      <t>国庫返納額</t>
    </r>
    <r>
      <rPr>
        <sz val="10"/>
        <rFont val="ＭＳ Ｐゴシック"/>
        <family val="3"/>
        <charset val="128"/>
      </rPr>
      <t xml:space="preserve">
</t>
    </r>
    <r>
      <rPr>
        <sz val="9"/>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</si>
  <si>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</si>
  <si>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</si>
  <si>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</si>
  <si>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</si>
  <si>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</si>
  <si>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</si>
  <si>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</si>
  <si>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 xml:space="preserve">・支払基金は、基金を造成した日の翌日から起算して45日以内に、自らのホームページにおいて基本的事項を公表しなければならない。
なお、公表期間は、原則として基金を造成した日の属する年度の終了後５年間とする。
・支払基金は、毎年度、７月末日までに、基金の額及び基金事業等の実施状況について厚生労働大臣に報告しなければならない。
</t>
    <rPh sb="44" eb="47">
      <t>キホンテキ</t>
    </rPh>
    <rPh sb="47" eb="49">
      <t>ジコウ</t>
    </rPh>
    <phoneticPr fontId="3"/>
  </si>
  <si>
    <r>
      <t xml:space="preserve">活動内容①
</t>
    </r>
    <r>
      <rPr>
        <sz val="9"/>
        <rFont val="ＭＳ Ｐゴシック"/>
        <family val="3"/>
        <charset val="128"/>
      </rPr>
      <t>（アクティビティ）</t>
    </r>
    <phoneticPr fontId="3"/>
  </si>
  <si>
    <t>①保険医療機関等のオンライン資格確認導入に係る補助</t>
    <rPh sb="1" eb="8">
      <t>ホケンイリョウキカントウ</t>
    </rPh>
    <rPh sb="14" eb="16">
      <t>シカク</t>
    </rPh>
    <rPh sb="16" eb="18">
      <t>カクニン</t>
    </rPh>
    <rPh sb="18" eb="20">
      <t>ドウニュウ</t>
    </rPh>
    <rPh sb="21" eb="22">
      <t>カカ</t>
    </rPh>
    <rPh sb="23" eb="25">
      <t>ホジョ</t>
    </rPh>
    <phoneticPr fontId="3"/>
  </si>
  <si>
    <t>↓</t>
    <phoneticPr fontId="3"/>
  </si>
  <si>
    <r>
      <t xml:space="preserve">活動目標及び
活動実績①
</t>
    </r>
    <r>
      <rPr>
        <sz val="9"/>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</si>
  <si>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</si>
  <si>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</si>
  <si>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</si>
  <si>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</si>
  <si>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</si>
  <si>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</si>
  <si>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</si>
  <si>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保険医療機関等のオンライン資格確認導入に係る補助</t>
  </si>
  <si>
    <t>保険医療機関等のオンライン資格確認導入に係る補助（顔認証カードリーダー交付件数）</t>
  </si>
  <si>
    <t>活動実績</t>
    <rPh sb="0" eb="2">
      <t>カツドウ</t>
    </rPh>
    <rPh sb="2" eb="4">
      <t>ジッセキ</t>
    </rPh>
    <phoneticPr fontId="3"/>
  </si>
  <si>
    <t>件</t>
    <rPh sb="0" eb="1">
      <t>ケン</t>
    </rPh>
    <phoneticPr fontId="3"/>
  </si>
  <si>
    <t>当初見込み</t>
    <phoneticPr fontId="3"/>
  </si>
  <si>
    <r>
      <t xml:space="preserve">成果目標①-1の設定理由
</t>
    </r>
    <r>
      <rPr>
        <sz val="9"/>
        <rFont val="ＭＳ Ｐゴシック"/>
        <family val="3"/>
        <charset val="128"/>
      </rPr>
      <t>（アウトプットからのつながり）</t>
    </r>
    <rPh sb="0" eb="2">
      <t>セイカ</t>
    </rPh>
    <rPh sb="2" eb="4">
      <t>モクヒョウ</t>
    </rPh>
    <rPh sb="8" eb="10">
      <t>セッテイ</t>
    </rPh>
    <rPh sb="10" eb="12">
      <t>リユウ</t>
    </rPh>
    <phoneticPr fontId="3"/>
  </si>
  <si>
    <t>顔認証カードリーダーを申込（無償交付）いただいた保険医療機関等での初期導入経費（システム整備・改修等）を補助することにより、円滑なオンライン資格確認の導入に資するため。</t>
    <rPh sb="30" eb="31">
      <t>トウ</t>
    </rPh>
    <phoneticPr fontId="3"/>
  </si>
  <si>
    <r>
      <t xml:space="preserve">成果目標及び
成果実績①-1
</t>
    </r>
    <r>
      <rPr>
        <sz val="9"/>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</si>
  <si>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</si>
  <si>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</si>
  <si>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</si>
  <si>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</si>
  <si>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</si>
  <si>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</si>
  <si>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</si>
  <si>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r>
      <t xml:space="preserve">成果実績及び
目標値の根拠
として用いた
統計・データ名
</t>
    </r>
    <r>
      <rPr>
        <sz val="11"/>
        <rFont val="ＭＳ Ｐゴシック"/>
        <family val="3"/>
        <charset val="128"/>
      </rPr>
      <t>(出典)</t>
    </r>
    <r>
      <rPr>
        <b/>
        <sz val="1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</si>
  <si>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</si>
  <si>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rFont val="ＭＳ Ｐゴシック"/>
        <family val="3"/>
        <charset val="128"/>
      </rPr>
      <t>（中期アウトカム）</t>
    </r>
    <rPh sb="0" eb="2">
      <t>セイカ</t>
    </rPh>
    <rPh sb="2" eb="4">
      <t>モクヒョウ</t>
    </rPh>
    <rPh sb="4" eb="5">
      <t>オヨ</t>
    </rPh>
    <rPh sb="7" eb="9">
      <t>セイカ</t>
    </rPh>
    <rPh sb="16" eb="18">
      <t>チュウキ</t>
    </rPh>
    <phoneticPr fontId="3"/>
  </si>
  <si>
    <t>％</t>
    <phoneticPr fontId="3"/>
  </si>
  <si>
    <r>
      <t xml:space="preserve">成果目標①-3の設定理由
</t>
    </r>
    <r>
      <rPr>
        <sz val="9"/>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</si>
  <si>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</si>
  <si>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</si>
  <si>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全ての保険医療機関等でオンライン資格確認を実施</t>
  </si>
  <si>
    <t>オンライン資格確認を実施する保険医療機関等数</t>
    <rPh sb="5" eb="7">
      <t>シカク</t>
    </rPh>
    <rPh sb="7" eb="9">
      <t>カクニン</t>
    </rPh>
    <rPh sb="10" eb="12">
      <t>ジッシ</t>
    </rPh>
    <rPh sb="14" eb="16">
      <t>ホケン</t>
    </rPh>
    <rPh sb="16" eb="18">
      <t>イリョウ</t>
    </rPh>
    <rPh sb="18" eb="20">
      <t>キカン</t>
    </rPh>
    <rPh sb="20" eb="21">
      <t>トウ</t>
    </rPh>
    <rPh sb="21" eb="22">
      <t>スウ</t>
    </rPh>
    <phoneticPr fontId="3"/>
  </si>
  <si>
    <t>令和4年度末時点において、162,515施設がオンライン資格確認システムの準備完了、137,858施設がオンライン資格確認の運用を開始した。</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</si>
  <si>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</si>
  <si>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</si>
  <si>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</si>
  <si>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t>オンライン資格確認について、保険医療機関・薬局に、2023年４月から導入を原則として義務付けるとされた骨太方針2022から、早期の導入推進を目途としているため、短期・中期のアウトカム設定は困難。</t>
  </si>
  <si>
    <r>
      <t xml:space="preserve">活動内容②
</t>
    </r>
    <r>
      <rPr>
        <sz val="9"/>
        <rFont val="ＭＳ Ｐゴシック"/>
        <family val="3"/>
        <charset val="128"/>
      </rPr>
      <t>（アクティビティ）</t>
    </r>
    <phoneticPr fontId="3"/>
  </si>
  <si>
    <t>②保険医療機関の標準規格準拠対応電子カルテシステム導入に係る補助</t>
    <rPh sb="1" eb="3">
      <t>ホケン</t>
    </rPh>
    <rPh sb="3" eb="5">
      <t>イリョウ</t>
    </rPh>
    <rPh sb="5" eb="7">
      <t>キカン</t>
    </rPh>
    <rPh sb="8" eb="10">
      <t>ヒョウジュン</t>
    </rPh>
    <rPh sb="10" eb="12">
      <t>キカク</t>
    </rPh>
    <rPh sb="12" eb="14">
      <t>ジュンキョ</t>
    </rPh>
    <rPh sb="14" eb="16">
      <t>タイオウ</t>
    </rPh>
    <rPh sb="16" eb="18">
      <t>デンシ</t>
    </rPh>
    <rPh sb="25" eb="27">
      <t>ドウニュウ</t>
    </rPh>
    <rPh sb="28" eb="29">
      <t>カカ</t>
    </rPh>
    <rPh sb="30" eb="32">
      <t>ホジョ</t>
    </rPh>
    <phoneticPr fontId="3"/>
  </si>
  <si>
    <r>
      <t xml:space="preserve">活動目標及び
活動実績②
</t>
    </r>
    <r>
      <rPr>
        <sz val="9"/>
        <rFont val="ＭＳ Ｐゴシック"/>
        <family val="3"/>
        <charset val="128"/>
      </rPr>
      <t>（アウトプット）</t>
    </r>
    <phoneticPr fontId="3"/>
  </si>
  <si>
    <t>保険医療機関の標準規格準拠対応電子カルテシステム導入に係る補助</t>
  </si>
  <si>
    <t>保険医療機関の標準規格準拠対応電子カルテシステム導入に係る補助金交付件数</t>
    <rPh sb="0" eb="2">
      <t>ホケン</t>
    </rPh>
    <phoneticPr fontId="3"/>
  </si>
  <si>
    <r>
      <t xml:space="preserve">成果目標②-1の設定理由
</t>
    </r>
    <r>
      <rPr>
        <sz val="9"/>
        <rFont val="ＭＳ Ｐゴシック"/>
        <family val="3"/>
        <charset val="128"/>
      </rPr>
      <t>（アウトプットからのつながり）</t>
    </r>
    <rPh sb="0" eb="2">
      <t>セイカ</t>
    </rPh>
    <rPh sb="2" eb="4">
      <t>モクヒョウ</t>
    </rPh>
    <rPh sb="8" eb="10">
      <t>セッテイ</t>
    </rPh>
    <rPh sb="10" eb="12">
      <t>リユウ</t>
    </rPh>
    <phoneticPr fontId="3"/>
  </si>
  <si>
    <t>標準化された情報及び標準交換方式で医療情報等を送信・取得する仕組みを電子カルテシステムに導入した保険医療機関の導入経費を補助することを予定しており、これにより、電子カルテ上の傷病名、アレルギー情報、感染症情報等の医療情報や当該情報を踏まえた診療情報提供書、退院時サマリーといった文書情報を医療機関の間で共有することに資するため。</t>
    <rPh sb="48" eb="50">
      <t>ホケン</t>
    </rPh>
    <phoneticPr fontId="3"/>
  </si>
  <si>
    <t>電子カルテ情報共有サービスの運用施設の増加</t>
  </si>
  <si>
    <t>電子カルテ情報共有サービスの運用施設の割合</t>
  </si>
  <si>
    <t>-</t>
  </si>
  <si>
    <t>電子カルテ情報の標準化を実現した医療機関から順次、電子カルテ情報共有サービスを運用することにより、その結果、標準化に対応した電子カルテを導入するメリットが医療機関側でより認識されることが見込まれるため、これにより電子カルテの導入率の増加を図る。</t>
    <phoneticPr fontId="3"/>
  </si>
  <si>
    <r>
      <t xml:space="preserve">成果目標及び
成果実績②-3
</t>
    </r>
    <r>
      <rPr>
        <sz val="9"/>
        <rFont val="ＭＳ Ｐゴシック"/>
        <family val="3"/>
        <charset val="128"/>
      </rPr>
      <t>（長期アウトカム）</t>
    </r>
    <rPh sb="0" eb="2">
      <t>セイカ</t>
    </rPh>
    <rPh sb="2" eb="4">
      <t>モクヒョウ</t>
    </rPh>
    <rPh sb="4" eb="5">
      <t>オヨ</t>
    </rPh>
    <rPh sb="7" eb="9">
      <t>セイカ</t>
    </rPh>
    <rPh sb="16" eb="18">
      <t>チョウキ</t>
    </rPh>
    <phoneticPr fontId="3"/>
  </si>
  <si>
    <t>電子カルテ情報を電子カルテ情報共有サービスに登録することで、全国の保険医療機関との間で電子カルテ情報を共有・交換する仕組みを構築し、保険医療機関が電子カルテ情報を把握することにより効率的な治療を受けることにつなげる。</t>
  </si>
  <si>
    <t>医療情報を共有するための電子カルテの導入率</t>
  </si>
  <si>
    <t>アクティビティ②について定性的なアウトカムを設定している理由</t>
    <rPh sb="12" eb="15">
      <t>テイセイテキ</t>
    </rPh>
    <rPh sb="22" eb="24">
      <t>セッテイ</t>
    </rPh>
    <rPh sb="28" eb="30">
      <t>リユウ</t>
    </rPh>
    <phoneticPr fontId="3"/>
  </si>
  <si>
    <t>アクティビティ②についてアウトカムが複数設定できない場合の理由</t>
    <rPh sb="18" eb="20">
      <t>フクスウ</t>
    </rPh>
    <rPh sb="20" eb="22">
      <t>セッテイ</t>
    </rPh>
    <rPh sb="26" eb="28">
      <t>バアイ</t>
    </rPh>
    <rPh sb="29" eb="31">
      <t>リユウ</t>
    </rPh>
    <phoneticPr fontId="3"/>
  </si>
  <si>
    <r>
      <t xml:space="preserve">活動内容③
</t>
    </r>
    <r>
      <rPr>
        <sz val="9"/>
        <rFont val="ＭＳ Ｐゴシック"/>
        <family val="3"/>
        <charset val="128"/>
      </rPr>
      <t>（アクティビティ）</t>
    </r>
    <phoneticPr fontId="3"/>
  </si>
  <si>
    <t>③保険医療機関等への電子処方箋導入に係る補助</t>
    <rPh sb="1" eb="8">
      <t>ホケンイリョウキカントウ</t>
    </rPh>
    <rPh sb="10" eb="12">
      <t>デンシ</t>
    </rPh>
    <rPh sb="12" eb="15">
      <t>ショホウセン</t>
    </rPh>
    <rPh sb="15" eb="17">
      <t>ドウニュウ</t>
    </rPh>
    <rPh sb="18" eb="19">
      <t>カカ</t>
    </rPh>
    <rPh sb="20" eb="22">
      <t>ホジョ</t>
    </rPh>
    <phoneticPr fontId="3"/>
  </si>
  <si>
    <r>
      <t xml:space="preserve">活動目標及び
活動実績③
</t>
    </r>
    <r>
      <rPr>
        <sz val="9"/>
        <rFont val="ＭＳ Ｐゴシック"/>
        <family val="3"/>
        <charset val="128"/>
      </rPr>
      <t>（アウトプット）</t>
    </r>
    <phoneticPr fontId="3"/>
  </si>
  <si>
    <t>保険医療機関等の電子処方箋導入に係る補助</t>
    <rPh sb="0" eb="7">
      <t>ホケンイリョウキカントウ</t>
    </rPh>
    <rPh sb="8" eb="10">
      <t>デンシ</t>
    </rPh>
    <rPh sb="10" eb="13">
      <t>ショホウセン</t>
    </rPh>
    <rPh sb="13" eb="15">
      <t>ドウニュウ</t>
    </rPh>
    <rPh sb="16" eb="17">
      <t>カカ</t>
    </rPh>
    <rPh sb="18" eb="20">
      <t>ホジョ</t>
    </rPh>
    <phoneticPr fontId="3"/>
  </si>
  <si>
    <t>保険医療機関等の電子処方箋導入に係る補助（導入した施設への補助金交付件数）</t>
    <rPh sb="0" eb="7">
      <t>ホケンイリョウキカントウ</t>
    </rPh>
    <phoneticPr fontId="3"/>
  </si>
  <si>
    <r>
      <t xml:space="preserve">成果目標③-1の設定理由
</t>
    </r>
    <r>
      <rPr>
        <sz val="9"/>
        <rFont val="ＭＳ Ｐゴシック"/>
        <family val="3"/>
        <charset val="128"/>
      </rPr>
      <t>（アウトプットからのつながり）</t>
    </r>
    <rPh sb="0" eb="2">
      <t>セイカ</t>
    </rPh>
    <rPh sb="2" eb="4">
      <t>モクヒョウ</t>
    </rPh>
    <rPh sb="8" eb="10">
      <t>セッテイ</t>
    </rPh>
    <rPh sb="10" eb="12">
      <t>リユウ</t>
    </rPh>
    <phoneticPr fontId="3"/>
  </si>
  <si>
    <t>関係システム（電子カルテやレセプトコンピューター）の改修を行った保険医療機関等での初期導入経費（システム整備・改修等）を補助することにより、電子処方箋導入施設の増加に資するため。なお、電子処方箋はオンライン資格確認のシステム基盤を利用していることから、オンライン資格確認導入済み施設を母数とした割合をアウトプットにしている。</t>
    <rPh sb="32" eb="39">
      <t>ホケンイリョウキカントウ</t>
    </rPh>
    <phoneticPr fontId="3"/>
  </si>
  <si>
    <r>
      <t xml:space="preserve">成果目標及び
成果実績③-3
</t>
    </r>
    <r>
      <rPr>
        <sz val="9"/>
        <rFont val="ＭＳ Ｐゴシック"/>
        <family val="3"/>
        <charset val="128"/>
      </rPr>
      <t>（長期アウトカム）</t>
    </r>
    <rPh sb="0" eb="2">
      <t>セイカ</t>
    </rPh>
    <rPh sb="2" eb="4">
      <t>モクヒョウ</t>
    </rPh>
    <rPh sb="4" eb="5">
      <t>オヨ</t>
    </rPh>
    <rPh sb="7" eb="9">
      <t>セイカ</t>
    </rPh>
    <rPh sb="16" eb="18">
      <t>チョウキ</t>
    </rPh>
    <phoneticPr fontId="3"/>
  </si>
  <si>
    <t>電子処方箋導入施設の増加</t>
  </si>
  <si>
    <t>オンライン資格確認を導入した施設のうち電子処方箋運用開始施設の割合</t>
    <rPh sb="5" eb="7">
      <t>シカク</t>
    </rPh>
    <rPh sb="7" eb="9">
      <t>カクニン</t>
    </rPh>
    <rPh sb="10" eb="12">
      <t>ドウニュウ</t>
    </rPh>
    <rPh sb="14" eb="16">
      <t>シセツ</t>
    </rPh>
    <rPh sb="19" eb="21">
      <t>デンシ</t>
    </rPh>
    <rPh sb="21" eb="24">
      <t>ショホウセン</t>
    </rPh>
    <rPh sb="24" eb="26">
      <t>ウンヨウ</t>
    </rPh>
    <rPh sb="26" eb="28">
      <t>カイシ</t>
    </rPh>
    <rPh sb="28" eb="30">
      <t>シセツ</t>
    </rPh>
    <rPh sb="31" eb="33">
      <t>ワリアイ</t>
    </rPh>
    <phoneticPr fontId="3"/>
  </si>
  <si>
    <t>アクティビティ③について定性的なアウトカムを設定している理由</t>
    <rPh sb="12" eb="15">
      <t>テイセイテキ</t>
    </rPh>
    <rPh sb="22" eb="24">
      <t>セッテイ</t>
    </rPh>
    <rPh sb="28" eb="30">
      <t>リユウ</t>
    </rPh>
    <phoneticPr fontId="3"/>
  </si>
  <si>
    <t>アクティビティ③についてアウトカムが複数設定できない場合の理由</t>
    <rPh sb="18" eb="20">
      <t>フクスウ</t>
    </rPh>
    <rPh sb="20" eb="22">
      <t>セッテイ</t>
    </rPh>
    <rPh sb="26" eb="28">
      <t>バアイ</t>
    </rPh>
    <rPh sb="29" eb="31">
      <t>リユウ</t>
    </rPh>
    <phoneticPr fontId="3"/>
  </si>
  <si>
    <t>電子処方箋について、保険医療機関等に、2025年３月までにオンライン資格確認を導入した概ね全ての保険医療機関等への導入を目指すとされた骨太方針2022から、早期の導入を推進しているため、短期・中期のアウトカム設定は困難。</t>
  </si>
  <si>
    <r>
      <t xml:space="preserve">収入・支出等
</t>
    </r>
    <r>
      <rPr>
        <sz val="9"/>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</si>
  <si>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</si>
  <si>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</si>
  <si>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</si>
  <si>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</si>
  <si>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</si>
  <si>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</si>
  <si>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</si>
  <si>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</si>
  <si>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</si>
  <si>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</si>
  <si>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</si>
  <si>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</si>
  <si>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</si>
  <si>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</si>
  <si>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</si>
  <si>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</si>
  <si>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</si>
  <si>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</si>
  <si>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</si>
  <si>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</si>
  <si>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</si>
  <si>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rFont val="ＭＳ Ｐゴシック"/>
        <family val="3"/>
        <charset val="128"/>
      </rPr>
      <t>（当該基金からの
支出を除く）</t>
    </r>
    <r>
      <rPr>
        <b/>
        <sz val="11"/>
        <rFont val="ＭＳ Ｐゴシック"/>
        <family val="3"/>
        <charset val="128"/>
      </rPr>
      <t xml:space="preserve">
</t>
    </r>
    <r>
      <rPr>
        <sz val="9"/>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</si>
  <si>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</si>
  <si>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</si>
  <si>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</si>
  <si>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</si>
  <si>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</si>
  <si>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</si>
  <si>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</si>
  <si>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令和元～２年度</t>
    <rPh sb="0" eb="2">
      <t>レイワ</t>
    </rPh>
    <rPh sb="2" eb="3">
      <t>ガン</t>
    </rPh>
    <rPh sb="5" eb="7">
      <t>ネンド</t>
    </rPh>
    <rPh sb="6" eb="7">
      <t>ド</t>
    </rPh>
    <phoneticPr fontId="3"/>
  </si>
  <si>
    <t>令和４年度</t>
    <rPh sb="0" eb="2">
      <t>レイワ</t>
    </rPh>
    <rPh sb="3" eb="5">
      <t>ネンド</t>
    </rPh>
    <phoneticPr fontId="3"/>
  </si>
  <si>
    <t>令和５年度</t>
    <rPh sb="0" eb="2">
      <t>レイワ</t>
    </rPh>
    <rPh sb="3" eb="5">
      <t>ネンド</t>
    </rPh>
    <phoneticPr fontId="3"/>
  </si>
  <si>
    <t>令和６年度以降</t>
    <rPh sb="0" eb="2">
      <t>レイワ</t>
    </rPh>
    <rPh sb="3" eb="5">
      <t>ネンド</t>
    </rPh>
    <rPh sb="5" eb="7">
      <t>イコウ</t>
    </rPh>
    <phoneticPr fontId="3"/>
  </si>
  <si>
    <r>
      <t xml:space="preserve">元年度実績
</t>
    </r>
    <r>
      <rPr>
        <sz val="8"/>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</si>
  <si>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</si>
  <si>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</si>
  <si>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</si>
  <si>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４年度実績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</si>
  <si>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</si>
  <si>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</si>
  <si>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</si>
  <si>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</si>
  <si>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</si>
  <si>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</si>
  <si>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</si>
  <si>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</si>
  <si>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Ｐゴシック"/>
        <family val="3"/>
        <charset val="128"/>
      </rPr>
      <t>（単位：百万円）</t>
    </r>
    <rPh sb="0" eb="2">
      <t>サイム</t>
    </rPh>
    <rPh sb="2" eb="4">
      <t>ホショウ</t>
    </rPh>
    <rPh sb="4" eb="6">
      <t>ジッセキ</t>
    </rPh>
    <phoneticPr fontId="3"/>
  </si>
  <si>
    <r>
      <t xml:space="preserve">新規債務保証
</t>
    </r>
    <r>
      <rPr>
        <sz val="8"/>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</si>
  <si>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</si>
  <si>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</si>
  <si>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</si>
  <si>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Ｐゴシック"/>
        <family val="3"/>
        <charset val="128"/>
      </rPr>
      <t>（単位：百万円）</t>
    </r>
    <rPh sb="0" eb="2">
      <t>カシツケ</t>
    </rPh>
    <rPh sb="2" eb="4">
      <t>ジッセキ</t>
    </rPh>
    <phoneticPr fontId="3"/>
  </si>
  <si>
    <r>
      <t xml:space="preserve">新規貸付
</t>
    </r>
    <r>
      <rPr>
        <sz val="8"/>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</si>
  <si>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</si>
  <si>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</si>
  <si>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</si>
  <si>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</si>
  <si>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</si>
  <si>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rFont val="ＭＳ Ｐゴシック"/>
        <family val="3"/>
        <charset val="128"/>
      </rPr>
      <t>（b）</t>
    </r>
    <rPh sb="0" eb="2">
      <t>レイワ</t>
    </rPh>
    <rPh sb="3" eb="5">
      <t>ネンド</t>
    </rPh>
    <rPh sb="5" eb="8">
      <t>ジギョウヒ</t>
    </rPh>
    <phoneticPr fontId="3"/>
  </si>
  <si>
    <r>
      <t>乖離額</t>
    </r>
    <r>
      <rPr>
        <sz val="9"/>
        <rFont val="ＭＳ Ｐゴシック"/>
        <family val="3"/>
        <charset val="128"/>
      </rPr>
      <t>（c=a-b）</t>
    </r>
    <rPh sb="0" eb="2">
      <t>カイリ</t>
    </rPh>
    <rPh sb="2" eb="3">
      <t>ガク</t>
    </rPh>
    <phoneticPr fontId="3"/>
  </si>
  <si>
    <r>
      <t>乖離率</t>
    </r>
    <r>
      <rPr>
        <sz val="10"/>
        <rFont val="ＭＳ Ｐゴシック"/>
        <family val="3"/>
        <charset val="128"/>
      </rPr>
      <t>（c/a）</t>
    </r>
    <rPh sb="0" eb="2">
      <t>カイリ</t>
    </rPh>
    <rPh sb="2" eb="3">
      <t>リツ</t>
    </rPh>
    <phoneticPr fontId="3"/>
  </si>
  <si>
    <t>【乖離の理由等】</t>
    <rPh sb="1" eb="3">
      <t>カイリ</t>
    </rPh>
    <rPh sb="4" eb="6">
      <t>リユウ</t>
    </rPh>
    <rPh sb="6" eb="7">
      <t>トウ</t>
    </rPh>
    <phoneticPr fontId="3"/>
  </si>
  <si>
    <t>〔オンライン資格確認〕
令和３年度は全ての保険医療機関等の９割程度のオンライン資格確認の導入を目指していたが、導入施設数が当初の見込みよりも少なく、保険医療機関等からの補助金申請及び交付施設数も想定より少なくなったため。</t>
    <phoneticPr fontId="3"/>
  </si>
  <si>
    <r>
      <t>令和４年度事業費見込み</t>
    </r>
    <r>
      <rPr>
        <sz val="9"/>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</si>
  <si>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rFont val="ＭＳ Ｐゴシック"/>
        <family val="3"/>
        <charset val="128"/>
      </rPr>
      <t>（b）</t>
    </r>
    <rPh sb="0" eb="2">
      <t>レイワ</t>
    </rPh>
    <rPh sb="3" eb="5">
      <t>ネンド</t>
    </rPh>
    <rPh sb="5" eb="8">
      <t>ジギョウヒ</t>
    </rPh>
    <phoneticPr fontId="3"/>
  </si>
  <si>
    <t>〔オンライン資格確認〕
令和４年度は、概ね全ての保険医療機関等のオンライン資格確認の導入を目標としており、「経済財政運営と改革の基本方針2022」（令和４年６月７日閣議決定）において、令和５年４月からオンライン資格確認の導入を原則として義務付けることが示されたことにより、導入施設数が大きく伸びたが、導入希望が令和４年度後半に集中したことにより、義務化の経過措置対象となる保険医療機関等の補助金の交付対象となる事業完了期限が令和５年３月31日から令和６年３月31日に延長（申請期限は令和５年６月30日から令和６年６月30日に延長）となり、令和４年度の補助金申請数及び交付施設数が想定より少なくなったため。
〔電子処方箋〕
令和４年度末時点の導入目標は「オンライン資格確認導入施設の７割程度の保険医療機関等の導入」としていたが、電子処方箋の運用開始時期が当初の予定よりも後ろ倒しとなり、また、電子処方箋の導入について周囲の医療機関・薬局が導入していない、複数のシステム改修が次々と必要となることによる負担増大及び電子署名対応に手間がかかる等の医療機関・薬局の認識などにより、導入が想定より進まなかったことから令和4年度中の補助金交付には至らなかったため。</t>
    <rPh sb="293" eb="294">
      <t>スク</t>
    </rPh>
    <phoneticPr fontId="3"/>
  </si>
  <si>
    <r>
      <rPr>
        <b/>
        <sz val="11"/>
        <rFont val="ＭＳ Ｐゴシック"/>
        <family val="3"/>
        <charset val="128"/>
      </rPr>
      <t>保有割合</t>
    </r>
    <r>
      <rPr>
        <b/>
        <sz val="10"/>
        <rFont val="ＭＳ Ｐゴシック"/>
        <family val="3"/>
        <charset val="128"/>
      </rPr>
      <t xml:space="preserve">
</t>
    </r>
    <r>
      <rPr>
        <sz val="9"/>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</si>
  <si>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</si>
  <si>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</si>
  <si>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</si>
  <si>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</si>
  <si>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</si>
  <si>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①オンライン資格確認の導入に向けた保険医療機関等のシステム整備の支援等
　オンライン資格確認を円滑に導入するため、保険医療機関等での初期導入経費（システム整備・改修等）を補助。また、訪問看護ステーションや職域診療所での診療においても、オンライン資格確認を導入できるよう、システム整備を支援
②電子カルテ情報の標準化に向けた保険医療機関の電子カルテシステム等導入の支援
　国の指定する標準規格を用いて相互に連携可能な電子カルテシステム等を導入する保険医療機関での初期導入経費（システム整備・改修等）を補助
③電子処方箋導入に向けた保険医療機関等のシステム整備の支援
　電子処方箋導入を円滑に導入するため、保険医療機関等での初期導入経費（システム整備・改修等）を補助</t>
    <rPh sb="17" eb="24">
      <t>ホケンイリョウキカントウ</t>
    </rPh>
    <rPh sb="34" eb="35">
      <t>トウ</t>
    </rPh>
    <rPh sb="57" eb="64">
      <t>ホケンイリョウキカントウ</t>
    </rPh>
    <rPh sb="151" eb="153">
      <t>ジョウホウ</t>
    </rPh>
    <rPh sb="161" eb="163">
      <t>ホケン</t>
    </rPh>
    <rPh sb="222" eb="224">
      <t>ホケン</t>
    </rPh>
    <rPh sb="241" eb="243">
      <t>セイビ</t>
    </rPh>
    <rPh sb="244" eb="246">
      <t>カイシュウ</t>
    </rPh>
    <rPh sb="246" eb="247">
      <t>トウ</t>
    </rPh>
    <rPh sb="264" eb="271">
      <t>ホケンイリョウキカントウ</t>
    </rPh>
    <rPh sb="307" eb="308">
      <t>トウ</t>
    </rPh>
    <phoneticPr fontId="3"/>
  </si>
  <si>
    <t>事業見込みに用いた指標の積算根拠</t>
    <rPh sb="0" eb="2">
      <t>ジギョウ</t>
    </rPh>
    <rPh sb="2" eb="4">
      <t>ミコ</t>
    </rPh>
    <rPh sb="6" eb="7">
      <t>モチ</t>
    </rPh>
    <rPh sb="9" eb="11">
      <t>シヒョウ</t>
    </rPh>
    <rPh sb="12" eb="14">
      <t>セキサン</t>
    </rPh>
    <phoneticPr fontId="3"/>
  </si>
  <si>
    <r>
      <t>①（令和元年度＋令和２年度＋令和４年度＋令和５年度基金交付（見込）額）／（令和元年度～令和５年度事業費見込額）
（令和5年度事業費68,474百万円の積算詳細）
・病院　4,404施設×＠4,004千円×補助率1/2＝</t>
    </r>
    <r>
      <rPr>
        <u/>
        <sz val="10"/>
        <rFont val="ＭＳ Ｐゴシック"/>
        <family val="3"/>
        <charset val="128"/>
      </rPr>
      <t>8,816,808千円</t>
    </r>
    <r>
      <rPr>
        <sz val="10"/>
        <rFont val="ＭＳ Ｐゴシック"/>
        <family val="3"/>
        <charset val="128"/>
      </rPr>
      <t xml:space="preserve">
・医科診療所　64,526施設×＠429千円＝</t>
    </r>
    <r>
      <rPr>
        <u/>
        <sz val="10"/>
        <rFont val="ＭＳ Ｐゴシック"/>
        <family val="3"/>
        <charset val="128"/>
      </rPr>
      <t>27,681,654千円</t>
    </r>
    <r>
      <rPr>
        <sz val="10"/>
        <rFont val="ＭＳ Ｐゴシック"/>
        <family val="3"/>
        <charset val="128"/>
      </rPr>
      <t xml:space="preserve">
・歯科診療所　45,131施設×＠429千円＝</t>
    </r>
    <r>
      <rPr>
        <u/>
        <sz val="10"/>
        <rFont val="ＭＳ Ｐゴシック"/>
        <family val="3"/>
        <charset val="128"/>
      </rPr>
      <t>19,361,199千円</t>
    </r>
    <r>
      <rPr>
        <sz val="10"/>
        <rFont val="ＭＳ Ｐゴシック"/>
        <family val="3"/>
        <charset val="128"/>
      </rPr>
      <t xml:space="preserve">
・薬局　29,405施設×＠429千円＝</t>
    </r>
    <r>
      <rPr>
        <u/>
        <sz val="10"/>
        <rFont val="ＭＳ Ｐゴシック"/>
        <family val="3"/>
        <charset val="128"/>
      </rPr>
      <t>12,614,745千円</t>
    </r>
    <r>
      <rPr>
        <sz val="10"/>
        <rFont val="ＭＳ Ｐゴシック"/>
        <family val="3"/>
        <charset val="128"/>
      </rPr>
      <t xml:space="preserve">
②（令和６～８年度基金交付（見込）額）／（令和６～８年度事業費見込額）
（事業費見込額13,650百万円の積算詳細）
・大規模病院　 （ 668＋1,241）×40％施設×＠13,158千円× 補助率1/2≒</t>
    </r>
    <r>
      <rPr>
        <u/>
        <sz val="10"/>
        <rFont val="ＭＳ Ｐゴシック"/>
        <family val="3"/>
        <charset val="128"/>
      </rPr>
      <t>5,023,724千円</t>
    </r>
    <r>
      <rPr>
        <sz val="10"/>
        <rFont val="ＭＳ Ｐゴシック"/>
        <family val="3"/>
        <charset val="128"/>
      </rPr>
      <t xml:space="preserve">
・中小規模病院　 5,270× 30%施設×＠10,913千円×補助率1/2≒</t>
    </r>
    <r>
      <rPr>
        <u/>
        <sz val="10"/>
        <rFont val="ＭＳ Ｐゴシック"/>
        <family val="3"/>
        <charset val="128"/>
      </rPr>
      <t>8,626,726千円</t>
    </r>
    <r>
      <rPr>
        <sz val="10"/>
        <rFont val="ＭＳ Ｐゴシック"/>
        <family val="3"/>
        <charset val="128"/>
      </rPr>
      <t xml:space="preserve">
③（令和４年度＋令和５年度基金交付（見込）額）／（令和４～５年度事業費見込額）
（令和５年度事業費48,623百万円※の積算詳細）
・大規模病院　2,500箇所×@4,424千円×1.1×1/3＝</t>
    </r>
    <r>
      <rPr>
        <u/>
        <sz val="10"/>
        <rFont val="ＭＳ Ｐゴシック"/>
        <family val="3"/>
        <charset val="128"/>
      </rPr>
      <t>4,055,333千円</t>
    </r>
    <r>
      <rPr>
        <sz val="10"/>
        <rFont val="ＭＳ Ｐゴシック"/>
        <family val="3"/>
        <charset val="128"/>
      </rPr>
      <t xml:space="preserve">
・病院（大規模以外）　5,710箇所×@2,963千円×1.1×1/3＝</t>
    </r>
    <r>
      <rPr>
        <u/>
        <sz val="10"/>
        <rFont val="ＭＳ Ｐゴシック"/>
        <family val="3"/>
        <charset val="128"/>
      </rPr>
      <t xml:space="preserve"> 6,203,534千円</t>
    </r>
    <r>
      <rPr>
        <sz val="10"/>
        <rFont val="ＭＳ Ｐゴシック"/>
        <family val="3"/>
        <charset val="128"/>
      </rPr>
      <t xml:space="preserve">
・診療所　 147,840箇所×@352千円×1.1×1/2＝</t>
    </r>
    <r>
      <rPr>
        <u/>
        <sz val="10"/>
        <rFont val="ＭＳ Ｐゴシック"/>
        <family val="3"/>
        <charset val="128"/>
      </rPr>
      <t xml:space="preserve"> 28,621,824千円</t>
    </r>
    <r>
      <rPr>
        <sz val="10"/>
        <rFont val="ＭＳ Ｐゴシック"/>
        <family val="3"/>
        <charset val="128"/>
      </rPr>
      <t xml:space="preserve">
・大型チェーン薬局　18,530箇所×@352千円×1.1×1/4＝</t>
    </r>
    <r>
      <rPr>
        <u/>
        <sz val="10"/>
        <rFont val="ＭＳ Ｐゴシック"/>
        <family val="3"/>
        <charset val="128"/>
      </rPr>
      <t xml:space="preserve"> 1,793,704千円</t>
    </r>
    <r>
      <rPr>
        <sz val="10"/>
        <rFont val="ＭＳ Ｐゴシック"/>
        <family val="3"/>
        <charset val="128"/>
      </rPr>
      <t xml:space="preserve">
・薬局（大型チェーン薬局以外）　41,050箇所×@352千円×1.1×1/2＝</t>
    </r>
    <r>
      <rPr>
        <u/>
        <sz val="10"/>
        <rFont val="ＭＳ Ｐゴシック"/>
        <family val="3"/>
        <charset val="128"/>
      </rPr>
      <t>7,947,280千円
※事業費48,623百万円（=51,412百万円-管理費2,789百万円）四捨五入の関係で施設別合計額と一致しない</t>
    </r>
    <rPh sb="20" eb="22">
      <t>レイワ</t>
    </rPh>
    <rPh sb="23" eb="25">
      <t>ネンド</t>
    </rPh>
    <rPh sb="57" eb="59">
      <t>レイワ</t>
    </rPh>
    <rPh sb="60" eb="62">
      <t>ネンド</t>
    </rPh>
    <rPh sb="62" eb="65">
      <t>ジギョウヒ</t>
    </rPh>
    <rPh sb="71" eb="73">
      <t>ヒャクマン</t>
    </rPh>
    <rPh sb="75" eb="77">
      <t>セキサン</t>
    </rPh>
    <rPh sb="77" eb="79">
      <t>ショウサイ</t>
    </rPh>
    <rPh sb="82" eb="84">
      <t>ビョウイン</t>
    </rPh>
    <rPh sb="90" eb="92">
      <t>シセツ</t>
    </rPh>
    <rPh sb="99" eb="101">
      <t>センエン</t>
    </rPh>
    <rPh sb="102" eb="105">
      <t>ホジョリツ</t>
    </rPh>
    <rPh sb="118" eb="120">
      <t>センエン</t>
    </rPh>
    <rPh sb="122" eb="124">
      <t>イカ</t>
    </rPh>
    <rPh sb="124" eb="127">
      <t>シンリョウショ</t>
    </rPh>
    <rPh sb="134" eb="136">
      <t>シセツ</t>
    </rPh>
    <rPh sb="141" eb="143">
      <t>センエン</t>
    </rPh>
    <rPh sb="154" eb="156">
      <t>センエン</t>
    </rPh>
    <rPh sb="158" eb="160">
      <t>シカ</t>
    </rPh>
    <rPh sb="160" eb="163">
      <t>シンリョウショ</t>
    </rPh>
    <rPh sb="267" eb="269">
      <t>ミコ</t>
    </rPh>
    <rPh sb="269" eb="270">
      <t>ガク</t>
    </rPh>
    <rPh sb="276" eb="277">
      <t>ヒャク</t>
    </rPh>
    <rPh sb="277" eb="279">
      <t>マンエン</t>
    </rPh>
    <rPh sb="397" eb="399">
      <t>レイワ</t>
    </rPh>
    <rPh sb="400" eb="402">
      <t>ネンド</t>
    </rPh>
    <rPh sb="436" eb="438">
      <t>レイワ</t>
    </rPh>
    <rPh sb="439" eb="441">
      <t>ネンド</t>
    </rPh>
    <rPh sb="441" eb="444">
      <t>ジギョウヒ</t>
    </rPh>
    <rPh sb="450" eb="451">
      <t>ヒャク</t>
    </rPh>
    <rPh sb="451" eb="453">
      <t>マンエン</t>
    </rPh>
    <rPh sb="455" eb="457">
      <t>セキサン</t>
    </rPh>
    <rPh sb="457" eb="459">
      <t>ショウサイ</t>
    </rPh>
    <rPh sb="462" eb="465">
      <t>ダイキボ</t>
    </rPh>
    <rPh sb="465" eb="467">
      <t>ビョウイン</t>
    </rPh>
    <rPh sb="473" eb="475">
      <t>カショ</t>
    </rPh>
    <rPh sb="482" eb="484">
      <t>センエン</t>
    </rPh>
    <rPh sb="502" eb="504">
      <t>センエン</t>
    </rPh>
    <rPh sb="506" eb="508">
      <t>ビョウイン</t>
    </rPh>
    <rPh sb="509" eb="512">
      <t>ダイキボ</t>
    </rPh>
    <rPh sb="512" eb="514">
      <t>イガイ</t>
    </rPh>
    <rPh sb="521" eb="523">
      <t>カショ</t>
    </rPh>
    <rPh sb="530" eb="532">
      <t>センエン</t>
    </rPh>
    <rPh sb="551" eb="552">
      <t>セン</t>
    </rPh>
    <rPh sb="552" eb="553">
      <t>エン</t>
    </rPh>
    <rPh sb="555" eb="558">
      <t>シンリョウショ</t>
    </rPh>
    <rPh sb="567" eb="569">
      <t>カショ</t>
    </rPh>
    <rPh sb="574" eb="576">
      <t>センエン</t>
    </rPh>
    <rPh sb="596" eb="597">
      <t>セン</t>
    </rPh>
    <rPh sb="600" eb="602">
      <t>オオガタ</t>
    </rPh>
    <rPh sb="668" eb="670">
      <t>カショ</t>
    </rPh>
    <rPh sb="675" eb="677">
      <t>センエン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</si>
  <si>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</si>
  <si>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</si>
  <si>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</si>
  <si>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</si>
  <si>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</si>
  <si>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</si>
  <si>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</si>
  <si>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</si>
  <si>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</si>
  <si>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</si>
  <si>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</si>
  <si>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</si>
  <si>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</si>
  <si>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</si>
  <si>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</si>
  <si>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毎年度、財務諸表の提出を受け、内容を確認している。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</si>
  <si>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</si>
  <si>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</si>
  <si>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地域における医療及び介護の総合的な確保の促進に関する法律（平成元年法律第６４号）第２４条に定められている。</t>
    <rPh sb="40" eb="41">
      <t>ダイ</t>
    </rPh>
    <rPh sb="43" eb="44">
      <t>ジョウ</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</si>
  <si>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</si>
  <si>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事業が拡大している状況に対応し、円滑な業務運営がされている。</t>
    <rPh sb="0" eb="2">
      <t>ジギョウ</t>
    </rPh>
    <rPh sb="3" eb="5">
      <t>カクダイ</t>
    </rPh>
    <rPh sb="9" eb="11">
      <t>ジョウキョウ</t>
    </rPh>
    <rPh sb="12" eb="14">
      <t>タイオウ</t>
    </rPh>
    <rPh sb="16" eb="18">
      <t>エンカツ</t>
    </rPh>
    <rPh sb="19" eb="21">
      <t>ギョウム</t>
    </rPh>
    <rPh sb="21" eb="23">
      <t>ウンエイ</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</si>
  <si>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</si>
  <si>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</si>
  <si>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現在の基金残高と今後の執行予定額の把握を行った。</t>
    <rPh sb="0" eb="2">
      <t>ゲンザイ</t>
    </rPh>
    <rPh sb="3" eb="5">
      <t>キキン</t>
    </rPh>
    <rPh sb="5" eb="7">
      <t>ザンダカ</t>
    </rPh>
    <rPh sb="8" eb="10">
      <t>コンゴ</t>
    </rPh>
    <rPh sb="11" eb="13">
      <t>シッコウ</t>
    </rPh>
    <rPh sb="13" eb="16">
      <t>ヨテイガク</t>
    </rPh>
    <rPh sb="17" eb="19">
      <t>ハアク</t>
    </rPh>
    <rPh sb="20" eb="21">
      <t>オコナ</t>
    </rPh>
    <phoneticPr fontId="3"/>
  </si>
  <si>
    <t>目標年度（令和○年度）における効果測定に関する評価</t>
  </si>
  <si>
    <t>改善の方向性</t>
    <rPh sb="0" eb="2">
      <t>カイゼン</t>
    </rPh>
    <rPh sb="3" eb="6">
      <t>ホウコウセイ</t>
    </rPh>
    <phoneticPr fontId="3"/>
  </si>
  <si>
    <t>必要な経費の確保に努めるとともに、執行の乖離の状況からも、これまで以上に迅速な執行に努めていく。</t>
    <rPh sb="0" eb="2">
      <t>ヒツヨウ</t>
    </rPh>
    <rPh sb="3" eb="5">
      <t>ケイヒ</t>
    </rPh>
    <rPh sb="6" eb="8">
      <t>カクホ</t>
    </rPh>
    <rPh sb="9" eb="10">
      <t>ツト</t>
    </rPh>
    <rPh sb="17" eb="19">
      <t>シッコウ</t>
    </rPh>
    <rPh sb="20" eb="22">
      <t>カイリ</t>
    </rPh>
    <rPh sb="23" eb="25">
      <t>ジョウキョウ</t>
    </rPh>
    <rPh sb="33" eb="35">
      <t>イジョウ</t>
    </rPh>
    <rPh sb="36" eb="38">
      <t>ジンソク</t>
    </rPh>
    <rPh sb="39" eb="41">
      <t>シッコウ</t>
    </rPh>
    <rPh sb="42" eb="43">
      <t>ツト</t>
    </rPh>
    <phoneticPr fontId="3"/>
  </si>
  <si>
    <t>外部有識者の所見</t>
    <rPh sb="0" eb="2">
      <t>ガイブ</t>
    </rPh>
    <rPh sb="2" eb="5">
      <t>ユウシキシャ</t>
    </rPh>
    <rPh sb="6" eb="8">
      <t>ショケン</t>
    </rPh>
    <phoneticPr fontId="3"/>
  </si>
  <si>
    <t>短期集中的に実施する事業のための基金であるため、段階を分けてアウトカム指標を設定するのが困難であることは首肯できる。執行の乖離の状況から全体的に実施が遅れている懸念があり、促進に努力されることが望ましい。電子カルテ情報の標準化について必要額の見積もりを進め、保有割合の算出を行なうことも今後求められる。（大屋 雄裕）</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</si>
  <si>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</si>
  <si>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オンライン資格確認の導入等、医療分野におけるＩＣＴ化の支援に必要な基金であることから、引き続き必要な予算額を確保するとともに、事業の目的が達成されるように、執行の乖離の状況を鑑みつつ、適切な執行に努めること。</t>
    <phoneticPr fontId="3"/>
  </si>
  <si>
    <t>所見を踏まえた改善点</t>
    <phoneticPr fontId="3"/>
  </si>
  <si>
    <t>今後もオンライン資格確認の導入状況等やマイナ保険証の利用状況等を勘案しながら、必要な経費の確保に努めるとともに、迅速な執行に努めていく。また電子カルテ情報の標準化についても、システムベンダによる製品の開発及び供給体制、その他これらに密接に関連する事案を総合的に考慮し適切な執行に努める。</t>
    <rPh sb="0" eb="2">
      <t>コンゴ</t>
    </rPh>
    <rPh sb="8" eb="12">
      <t>シカクカクニン</t>
    </rPh>
    <rPh sb="13" eb="15">
      <t>ドウニュウ</t>
    </rPh>
    <rPh sb="15" eb="17">
      <t>ジョウキョウ</t>
    </rPh>
    <rPh sb="17" eb="18">
      <t>トウ</t>
    </rPh>
    <rPh sb="22" eb="25">
      <t>ホケンショウ</t>
    </rPh>
    <rPh sb="26" eb="28">
      <t>リヨウ</t>
    </rPh>
    <rPh sb="28" eb="30">
      <t>ジョウキョウ</t>
    </rPh>
    <rPh sb="30" eb="31">
      <t>トウ</t>
    </rPh>
    <rPh sb="32" eb="34">
      <t>カンアン</t>
    </rPh>
    <rPh sb="39" eb="41">
      <t>ヒツヨウ</t>
    </rPh>
    <rPh sb="42" eb="44">
      <t>ケイヒ</t>
    </rPh>
    <rPh sb="45" eb="47">
      <t>カクホ</t>
    </rPh>
    <rPh sb="48" eb="49">
      <t>ツト</t>
    </rPh>
    <rPh sb="56" eb="58">
      <t>ジンソク</t>
    </rPh>
    <rPh sb="59" eb="61">
      <t>シッコウ</t>
    </rPh>
    <rPh sb="62" eb="63">
      <t>ツト</t>
    </rPh>
    <rPh sb="70" eb="72">
      <t>デンシ</t>
    </rPh>
    <rPh sb="75" eb="77">
      <t>ジョウホウ</t>
    </rPh>
    <rPh sb="78" eb="81">
      <t>ヒョウジュンカ</t>
    </rPh>
    <rPh sb="133" eb="135">
      <t>テキセツ</t>
    </rPh>
    <rPh sb="136" eb="138">
      <t>シッコウ</t>
    </rPh>
    <rPh sb="139" eb="140">
      <t>ツト</t>
    </rPh>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</si>
  <si>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</si>
  <si>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</si>
  <si>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</si>
  <si>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</si>
  <si>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</si>
  <si>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A.社会保険診療報酬支払基金</t>
    <phoneticPr fontId="3"/>
  </si>
  <si>
    <t>B.保険医療機関等</t>
    <rPh sb="8" eb="9">
      <t>トウ</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</si>
  <si>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</si>
  <si>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</si>
  <si>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</si>
  <si>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rFont val="ＭＳ Ｐゴシック"/>
        <family val="3"/>
        <charset val="128"/>
      </rPr>
      <t>(百万円）</t>
    </r>
    <rPh sb="0" eb="1">
      <t>キン</t>
    </rPh>
    <rPh sb="2" eb="3">
      <t>ガク</t>
    </rPh>
    <rPh sb="5" eb="7">
      <t>ヒャクマン</t>
    </rPh>
    <rPh sb="7" eb="8">
      <t>エン</t>
    </rPh>
    <phoneticPr fontId="3"/>
  </si>
  <si>
    <t>補助金</t>
    <rPh sb="0" eb="3">
      <t>ホジョキン</t>
    </rPh>
    <phoneticPr fontId="3"/>
  </si>
  <si>
    <t>保険医療機関等への補助金の交付</t>
    <rPh sb="0" eb="2">
      <t>ホケン</t>
    </rPh>
    <rPh sb="2" eb="4">
      <t>イリョウ</t>
    </rPh>
    <rPh sb="4" eb="6">
      <t>キカン</t>
    </rPh>
    <rPh sb="6" eb="7">
      <t>トウ</t>
    </rPh>
    <rPh sb="9" eb="12">
      <t>ホジョキン</t>
    </rPh>
    <rPh sb="13" eb="15">
      <t>コウフ</t>
    </rPh>
    <phoneticPr fontId="3"/>
  </si>
  <si>
    <t>システム整備費補助金の支出</t>
    <phoneticPr fontId="3"/>
  </si>
  <si>
    <t>事務費等</t>
    <rPh sb="0" eb="3">
      <t>ジムヒ</t>
    </rPh>
    <rPh sb="3" eb="4">
      <t>トウ</t>
    </rPh>
    <phoneticPr fontId="3"/>
  </si>
  <si>
    <t>医療機関等向け顔認証付きカードリーダー提供等に関する経費</t>
    <rPh sb="0" eb="2">
      <t>イリョウ</t>
    </rPh>
    <rPh sb="2" eb="4">
      <t>キカン</t>
    </rPh>
    <rPh sb="4" eb="5">
      <t>トウ</t>
    </rPh>
    <rPh sb="5" eb="6">
      <t>ム</t>
    </rPh>
    <rPh sb="7" eb="8">
      <t>カオ</t>
    </rPh>
    <rPh sb="8" eb="10">
      <t>ニンショウ</t>
    </rPh>
    <rPh sb="10" eb="11">
      <t>ツ</t>
    </rPh>
    <rPh sb="19" eb="21">
      <t>テイキョウ</t>
    </rPh>
    <rPh sb="21" eb="22">
      <t>トウ</t>
    </rPh>
    <rPh sb="23" eb="24">
      <t>カン</t>
    </rPh>
    <rPh sb="26" eb="28">
      <t>ケイヒ</t>
    </rPh>
    <phoneticPr fontId="3"/>
  </si>
  <si>
    <t>業務運営に必要な経費・システム関連経費</t>
    <phoneticPr fontId="3"/>
  </si>
  <si>
    <t>職員の給与等</t>
    <rPh sb="0" eb="2">
      <t>ショクイン</t>
    </rPh>
    <rPh sb="3" eb="5">
      <t>キュウヨ</t>
    </rPh>
    <rPh sb="5" eb="6">
      <t>トウ</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</si>
  <si>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</si>
  <si>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</si>
  <si>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</si>
  <si>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</si>
  <si>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</si>
  <si>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</si>
  <si>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</si>
  <si>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</si>
  <si>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</si>
  <si>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</si>
  <si>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</si>
  <si>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rFont val="ＭＳ Ｐゴシック"/>
        <family val="3"/>
        <charset val="128"/>
      </rPr>
      <t>（百万円）</t>
    </r>
    <phoneticPr fontId="3"/>
  </si>
  <si>
    <t>社会保険診療報酬支払基金</t>
    <phoneticPr fontId="3"/>
  </si>
  <si>
    <t>オンライン資格確認等システムの導入に向けた保険医療機関等のシステム整備、電子カルテの標準化に向けた保険医療機関等の電子カルテシステム及び電子処方箋の導入支援</t>
    <rPh sb="9" eb="10">
      <t>トウ</t>
    </rPh>
    <rPh sb="21" eb="28">
      <t>ホケンイリョウキカントウ</t>
    </rPh>
    <rPh sb="49" eb="51">
      <t>ホケン</t>
    </rPh>
    <rPh sb="55" eb="56">
      <t>トウ</t>
    </rPh>
    <rPh sb="66" eb="67">
      <t>オヨ</t>
    </rPh>
    <rPh sb="68" eb="73">
      <t>デンシショホウセン</t>
    </rPh>
    <rPh sb="74" eb="76">
      <t>ドウニュウ</t>
    </rPh>
    <phoneticPr fontId="3"/>
  </si>
  <si>
    <t>B.保険医療機関、薬局</t>
    <phoneticPr fontId="3"/>
  </si>
  <si>
    <t>病院a</t>
    <rPh sb="0" eb="2">
      <t>ビョウイン</t>
    </rPh>
    <phoneticPr fontId="3"/>
  </si>
  <si>
    <t>病院b</t>
    <phoneticPr fontId="3"/>
  </si>
  <si>
    <t>病院c</t>
    <phoneticPr fontId="3"/>
  </si>
  <si>
    <t>病院d</t>
    <phoneticPr fontId="3"/>
  </si>
  <si>
    <t>病院e</t>
    <phoneticPr fontId="3"/>
  </si>
  <si>
    <t>病院f</t>
    <phoneticPr fontId="3"/>
  </si>
  <si>
    <t>病院g</t>
    <phoneticPr fontId="3"/>
  </si>
  <si>
    <t>病院h</t>
    <phoneticPr fontId="3"/>
  </si>
  <si>
    <t>病院i</t>
    <phoneticPr fontId="3"/>
  </si>
  <si>
    <t>病院j</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</si>
  <si>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</si>
  <si>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</si>
  <si>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</si>
  <si>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</si>
  <si>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</si>
  <si>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</si>
  <si>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</si>
  <si>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</si>
  <si>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【共管】</t>
    <rPh sb="1" eb="3">
      <t>キョウカン</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</si>
  <si>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</si>
  <si>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</si>
  <si>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</si>
  <si>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</si>
  <si>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</si>
  <si>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</si>
  <si>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</si>
  <si>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</si>
  <si>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</si>
  <si>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</si>
  <si>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</si>
  <si>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</si>
  <si>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</si>
  <si>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</si>
  <si>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</si>
  <si>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</si>
  <si>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</si>
  <si>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</si>
  <si>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</si>
  <si>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</si>
  <si>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</si>
  <si>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</si>
  <si>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</si>
  <si>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</si>
  <si>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</si>
  <si>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</si>
  <si>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</si>
  <si>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</si>
  <si>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</si>
  <si>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</si>
  <si>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</si>
  <si>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</si>
  <si>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</si>
  <si>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</si>
  <si>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</si>
  <si>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</si>
  <si>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</si>
  <si>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</si>
  <si>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</si>
  <si>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</si>
  <si>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</si>
  <si>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</si>
  <si>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</si>
  <si>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</si>
  <si>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</si>
  <si>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</si>
  <si>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</si>
  <si>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</si>
  <si>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</si>
  <si>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</si>
  <si>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</si>
  <si>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</si>
  <si>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</si>
  <si>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</si>
  <si>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</si>
  <si>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</si>
  <si>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</si>
  <si>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</si>
  <si>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</si>
  <si>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</si>
  <si>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</si>
  <si>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</si>
  <si>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</si>
  <si>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</si>
  <si>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</si>
  <si>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</si>
  <si>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</si>
  <si>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</si>
  <si>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</si>
  <si>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</si>
  <si>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</si>
  <si>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</si>
  <si>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</si>
  <si>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</si>
  <si>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</si>
  <si>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</si>
  <si>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</si>
  <si>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</si>
  <si>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180,305百万円／180,305百万円</t>
    <rPh sb="18" eb="21">
      <t>ヒャクマンエン</t>
    </rPh>
    <phoneticPr fontId="3"/>
  </si>
  <si>
    <t>（令和元年度＋令和２年度＋令和４年度／基金事業として必要な額）
基金事業として必要な額は、①オンライン資格確認、②電子カルテの標準化、③電子処方箋の導入である。</t>
    <rPh sb="13" eb="15">
      <t>レイワ</t>
    </rPh>
    <rPh sb="16" eb="18">
      <t>ネンド</t>
    </rPh>
    <phoneticPr fontId="3"/>
  </si>
  <si>
    <t>①　オンライン資格確認：126,980百万円／126,980百万円（うち管理費28,770百万円）
②　電子カルテ情報の標準化：15,000百万円／15,000百万円（うち管理費1,350百万円）
③　電子処方箋の導入：38,325百万円／38,325百万円（うち管理費2,790百万円）</t>
    <rPh sb="57" eb="59">
      <t>ジョウホウ</t>
    </rPh>
    <rPh sb="80" eb="82">
      <t>ヒャクマン</t>
    </rPh>
    <rPh sb="82" eb="83">
      <t>エン</t>
    </rPh>
    <rPh sb="126" eb="128">
      <t>ヒャクマン</t>
    </rPh>
    <rPh sb="128" eb="129">
      <t>エン</t>
    </rPh>
    <phoneticPr fontId="3"/>
  </si>
  <si>
    <t>基金の造成の
経緯④</t>
    <rPh sb="0" eb="2">
      <t>キキン</t>
    </rPh>
    <rPh sb="3" eb="5">
      <t>ゾウセイ</t>
    </rPh>
    <rPh sb="7" eb="9">
      <t>ケイイ</t>
    </rPh>
    <phoneticPr fontId="3"/>
  </si>
  <si>
    <t>令和10年度　※その後の対応については成果の検証を踏まえたものにする。</t>
    <rPh sb="0" eb="2">
      <t>レイワ</t>
    </rPh>
    <rPh sb="4" eb="6">
      <t>ネンド</t>
    </rPh>
    <rPh sb="10" eb="11">
      <t>ゴ</t>
    </rPh>
    <rPh sb="12" eb="14">
      <t>タイオウ</t>
    </rPh>
    <rPh sb="19" eb="21">
      <t>セイカ</t>
    </rPh>
    <rPh sb="22" eb="24">
      <t>ケンショウ</t>
    </rPh>
    <rPh sb="25" eb="26">
      <t>フ</t>
    </rPh>
    <phoneticPr fontId="3"/>
  </si>
  <si>
    <r>
      <t>事業①　オンライン資格確認の導入に向けた保険医療機関等のシステム整備等の補助：令和５年９月
　　　　　　（経過措置に該当する場合：令和６年６月）
事業②　電子カルテ情報の標準化に向けた保険医療機関の電子カルテシステム等導入の支援：</t>
    </r>
    <r>
      <rPr>
        <sz val="11"/>
        <rFont val="ＭＳ Ｐゴシック"/>
        <family val="3"/>
        <charset val="128"/>
      </rPr>
      <t>令和10年度</t>
    </r>
    <r>
      <rPr>
        <sz val="11"/>
        <color theme="1"/>
        <rFont val="ＭＳ Ｐゴシック"/>
        <family val="3"/>
        <charset val="128"/>
      </rPr>
      <t xml:space="preserve">
事業③　電子処方箋管理サービスの導入に向けた保険医療機関等のシステム整備等の補助：令和７年９月</t>
    </r>
    <rPh sb="115" eb="117">
      <t>レイワ</t>
    </rPh>
    <rPh sb="119" eb="121">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</si>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</sst>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name val="ＭＳ ゴシック"/>
      <family val="3"/>
      <charset val="128"/>
    </font>
    <font>
      <sz val="9"/>
      <name val="ＭＳ Ｐゴシック"/>
      <family val="3"/>
      <charset val="128"/>
    </font>
    <font>
      <sz val="10"/>
      <name val="ＭＳ Ｐゴシック"/>
      <family val="3"/>
      <charset val="128"/>
    </font>
    <font>
      <b/>
      <sz val="11"/>
      <name val="ＭＳ Ｐゴシック"/>
      <family val="3"/>
      <charset val="128"/>
    </font>
    <font>
      <b/>
      <sz val="16"/>
      <name val="ＭＳ Ｐゴシック"/>
      <family val="3"/>
      <charset val="128"/>
    </font>
    <font>
      <sz val="16"/>
      <name val="ＭＳ Ｐゴシック"/>
      <family val="3"/>
      <charset val="128"/>
    </font>
    <font>
      <b/>
      <sz val="10"/>
      <name val="ＭＳ Ｐゴシック"/>
      <family val="3"/>
      <charset val="128"/>
    </font>
    <font>
      <b/>
      <sz val="26"/>
      <name val="ＭＳ Ｐゴシック"/>
      <family val="3"/>
      <charset val="128"/>
    </font>
    <font>
      <b/>
      <sz val="9"/>
      <name val="ＭＳ Ｐゴシック"/>
      <family val="3"/>
      <charset val="128"/>
    </font>
    <font>
      <b/>
      <sz val="12"/>
      <name val="ＭＳ Ｐゴシック"/>
      <family val="3"/>
      <charset val="128"/>
    </font>
    <font>
      <sz val="10"/>
      <color rgb="FFFF0000"/>
      <name val="ＭＳ Ｐゴシック"/>
      <family val="3"/>
      <charset val="128"/>
    </font>
    <font>
      <u/>
      <sz val="10"/>
      <name val="ＭＳ Ｐゴシック"/>
      <family val="3"/>
      <charset val="128"/>
    </font>
    <font>
      <sz val="11"/>
      <color theme="1"/>
      <name val="ＭＳ Ｐゴシック"/>
      <family val="3"/>
      <charset val="128"/>
    </font>
    <font>
      <sz val="10"/>
      <color theme="1"/>
      <name val="ＭＳ Ｐゴシック"/>
      <family val="3"/>
      <charset val="128"/>
    </font>
    <font>
      <b/>
      <sz val="11"/>
      <color theme="1"/>
      <name val="ＭＳ Ｐゴシック"/>
      <family val="3"/>
      <charset val="128"/>
    </font>
    <font>
      <sz val="9"/>
      <color theme="1"/>
      <name val="ＭＳ Ｐゴシック"/>
      <family val="3"/>
      <charset val="128"/>
    </font>
    <font>
      <sz val="6"/>
      <color theme="1"/>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s>
  <borders count="19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theme="1"/>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diagonalUp="1">
      <left style="thin">
        <color indexed="64"/>
      </left>
      <right/>
      <top style="medium">
        <color indexed="64"/>
      </top>
      <bottom style="dotted">
        <color indexed="64"/>
      </bottom>
      <diagonal style="thin">
        <color indexed="64"/>
      </diagonal>
    </border>
    <border diagonalUp="1">
      <left/>
      <right/>
      <top style="medium">
        <color indexed="64"/>
      </top>
      <bottom style="dotted">
        <color indexed="64"/>
      </bottom>
      <diagonal style="thin">
        <color indexed="64"/>
      </diagonal>
    </border>
    <border diagonalUp="1">
      <left/>
      <right style="thin">
        <color indexed="64"/>
      </right>
      <top style="medium">
        <color indexed="64"/>
      </top>
      <bottom style="dotted">
        <color indexed="64"/>
      </bottom>
      <diagonal style="thin">
        <color indexed="64"/>
      </diagonal>
    </border>
    <border diagonalUp="1">
      <left/>
      <right style="medium">
        <color indexed="64"/>
      </right>
      <top style="medium">
        <color indexed="64"/>
      </top>
      <bottom style="dotted">
        <color indexed="64"/>
      </bottom>
      <diagonal style="thin">
        <color indexed="64"/>
      </diagonal>
    </border>
    <border diagonalUp="1">
      <left/>
      <right style="medium">
        <color indexed="64"/>
      </right>
      <top/>
      <bottom style="thin">
        <color indexed="64"/>
      </bottom>
      <diagonal style="thin">
        <color indexed="64"/>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top style="thin">
        <color indexed="64"/>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style="thin">
        <color indexed="64"/>
      </right>
      <top style="thin">
        <color indexed="64"/>
      </top>
      <bottom style="dotted">
        <color indexed="64"/>
      </bottom>
      <diagonal style="thin">
        <color indexed="64"/>
      </diagonal>
    </border>
    <border>
      <left style="thin">
        <color indexed="64"/>
      </left>
      <right/>
      <top style="thin">
        <color indexed="64"/>
      </top>
      <bottom style="dotted">
        <color indexed="64"/>
      </bottom>
      <diagonal/>
    </border>
    <border diagonalUp="1">
      <left/>
      <right style="medium">
        <color indexed="64"/>
      </right>
      <top style="thin">
        <color indexed="64"/>
      </top>
      <bottom style="dotted">
        <color indexed="64"/>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158">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3" xfId="0" applyFont="1" applyBorder="1">
      <alignment vertical="center"/>
    </xf>
    <xf numFmtId="0" fontId="3" fillId="0" borderId="97" xfId="0" applyFont="1" applyBorder="1">
      <alignment vertical="center"/>
    </xf>
    <xf numFmtId="0" fontId="3" fillId="0" borderId="70" xfId="0" applyFont="1" applyBorder="1">
      <alignment vertical="center"/>
    </xf>
    <xf numFmtId="0" fontId="4" fillId="5" borderId="142" xfId="0" applyFont="1" applyFill="1" applyBorder="1">
      <alignment vertical="center"/>
    </xf>
    <xf numFmtId="0" fontId="4" fillId="5" borderId="23" xfId="0" applyFont="1" applyFill="1" applyBorder="1">
      <alignment vertical="center"/>
    </xf>
    <xf numFmtId="0" fontId="4" fillId="0" borderId="9" xfId="0" applyFont="1" applyBorder="1">
      <alignment vertical="center"/>
    </xf>
    <xf numFmtId="0" fontId="7" fillId="6" borderId="5" xfId="1" applyFont="1" applyFill="1" applyBorder="1" applyAlignment="1">
      <alignment vertical="top"/>
    </xf>
    <xf numFmtId="0" fontId="7" fillId="6" borderId="2" xfId="1" applyFont="1" applyFill="1" applyBorder="1" applyAlignment="1">
      <alignment vertical="top"/>
    </xf>
    <xf numFmtId="0" fontId="7" fillId="6" borderId="6" xfId="1" applyFont="1" applyFill="1" applyBorder="1" applyAlignment="1">
      <alignment vertical="top"/>
    </xf>
    <xf numFmtId="0" fontId="7" fillId="6" borderId="3" xfId="1" applyFont="1" applyFill="1" applyBorder="1" applyAlignment="1">
      <alignment vertical="top"/>
    </xf>
    <xf numFmtId="0" fontId="7" fillId="6" borderId="0" xfId="1" applyFont="1" applyFill="1" applyAlignment="1">
      <alignment vertical="top"/>
    </xf>
    <xf numFmtId="0" fontId="7" fillId="6" borderId="4" xfId="1" applyFont="1" applyFill="1" applyBorder="1" applyAlignment="1">
      <alignment vertical="top"/>
    </xf>
    <xf numFmtId="0" fontId="7" fillId="6" borderId="7" xfId="1" applyFont="1" applyFill="1" applyBorder="1" applyAlignment="1">
      <alignment vertical="top"/>
    </xf>
    <xf numFmtId="0" fontId="7" fillId="6" borderId="1" xfId="1" applyFont="1" applyFill="1" applyBorder="1" applyAlignment="1">
      <alignment vertical="top"/>
    </xf>
    <xf numFmtId="0" fontId="7" fillId="6" borderId="8" xfId="1" applyFont="1" applyFill="1" applyBorder="1" applyAlignment="1">
      <alignment vertical="top"/>
    </xf>
    <xf numFmtId="0" fontId="7" fillId="6" borderId="70" xfId="1" applyFont="1" applyFill="1" applyBorder="1">
      <alignment vertical="center"/>
    </xf>
    <xf numFmtId="0" fontId="7" fillId="6" borderId="23" xfId="1" applyFont="1" applyFill="1" applyBorder="1">
      <alignment vertical="center"/>
    </xf>
    <xf numFmtId="41" fontId="0" fillId="0" borderId="0" xfId="0" applyNumberFormat="1">
      <alignment vertical="center"/>
    </xf>
    <xf numFmtId="0" fontId="0" fillId="6" borderId="18" xfId="1" quotePrefix="1" applyFont="1" applyFill="1" applyBorder="1">
      <alignment vertical="center"/>
    </xf>
    <xf numFmtId="0" fontId="0" fillId="6" borderId="19" xfId="1" applyFont="1" applyFill="1" applyBorder="1" applyAlignment="1">
      <alignment vertical="center" wrapText="1"/>
    </xf>
    <xf numFmtId="0" fontId="0" fillId="6" borderId="19" xfId="1" applyFont="1" applyFill="1" applyBorder="1">
      <alignment vertical="center"/>
    </xf>
    <xf numFmtId="41" fontId="0" fillId="6" borderId="19" xfId="0" applyNumberFormat="1" applyFill="1" applyBorder="1">
      <alignment vertical="center"/>
    </xf>
    <xf numFmtId="0" fontId="0" fillId="6" borderId="65" xfId="1" applyFont="1" applyFill="1" applyBorder="1" applyAlignment="1">
      <alignment vertical="center" wrapText="1"/>
    </xf>
    <xf numFmtId="0" fontId="0" fillId="6" borderId="3" xfId="1" quotePrefix="1" applyFont="1" applyFill="1" applyBorder="1">
      <alignment vertical="center"/>
    </xf>
    <xf numFmtId="0" fontId="0" fillId="6" borderId="0" xfId="1" applyFont="1" applyFill="1" applyAlignment="1">
      <alignment vertical="center" wrapText="1"/>
    </xf>
    <xf numFmtId="0" fontId="0" fillId="6" borderId="0" xfId="1" applyFont="1" applyFill="1">
      <alignment vertical="center"/>
    </xf>
    <xf numFmtId="41" fontId="0" fillId="6" borderId="0" xfId="0" applyNumberFormat="1" applyFill="1">
      <alignment vertical="center"/>
    </xf>
    <xf numFmtId="0" fontId="0" fillId="6" borderId="4" xfId="1" applyFont="1" applyFill="1" applyBorder="1">
      <alignment vertical="center"/>
    </xf>
    <xf numFmtId="41" fontId="0" fillId="6" borderId="4" xfId="0" applyNumberFormat="1" applyFill="1" applyBorder="1">
      <alignment vertical="center"/>
    </xf>
    <xf numFmtId="0" fontId="0" fillId="6" borderId="39" xfId="1" applyFont="1" applyFill="1" applyBorder="1" applyAlignment="1" applyProtection="1">
      <alignment horizontal="left" vertical="top" wrapText="1"/>
      <protection locked="0"/>
    </xf>
    <xf numFmtId="0" fontId="0" fillId="6" borderId="40" xfId="1" applyFont="1" applyFill="1" applyBorder="1" applyAlignment="1" applyProtection="1">
      <alignment horizontal="left" vertical="top" wrapText="1"/>
      <protection locked="0"/>
    </xf>
    <xf numFmtId="0" fontId="0" fillId="6" borderId="43" xfId="0" applyFill="1" applyBorder="1">
      <alignment vertical="center"/>
    </xf>
    <xf numFmtId="0" fontId="8" fillId="6" borderId="31"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8" fillId="6" borderId="32" xfId="0" applyFont="1" applyFill="1" applyBorder="1" applyAlignment="1">
      <alignment horizontal="center" vertical="center" wrapText="1"/>
    </xf>
    <xf numFmtId="41" fontId="0" fillId="6" borderId="63" xfId="0" applyNumberFormat="1" applyFill="1" applyBorder="1" applyAlignment="1">
      <alignment vertical="center" wrapText="1" shrinkToFit="1"/>
    </xf>
    <xf numFmtId="41" fontId="0" fillId="6" borderId="107" xfId="0" applyNumberFormat="1" applyFill="1" applyBorder="1" applyAlignment="1">
      <alignment vertical="center" wrapText="1" shrinkToFit="1"/>
    </xf>
    <xf numFmtId="41" fontId="0" fillId="6" borderId="40" xfId="0" applyNumberFormat="1" applyFill="1" applyBorder="1" applyAlignment="1">
      <alignment vertical="center" wrapText="1" shrinkToFit="1"/>
    </xf>
    <xf numFmtId="41" fontId="0" fillId="6" borderId="1" xfId="0" applyNumberFormat="1" applyFill="1" applyBorder="1" applyAlignment="1">
      <alignment vertical="center" wrapText="1" shrinkToFit="1"/>
    </xf>
    <xf numFmtId="0" fontId="14" fillId="0" borderId="0" xfId="0" applyFont="1">
      <alignment vertical="center"/>
    </xf>
    <xf numFmtId="0" fontId="0" fillId="0" borderId="0" xfId="0" applyAlignment="1">
      <alignment horizontal="center" vertical="center"/>
    </xf>
    <xf numFmtId="9" fontId="0" fillId="0" borderId="0" xfId="4" applyFont="1">
      <alignment vertical="center"/>
    </xf>
    <xf numFmtId="41" fontId="0" fillId="0" borderId="184" xfId="0" applyNumberFormat="1" applyBorder="1">
      <alignment vertical="center"/>
    </xf>
    <xf numFmtId="41" fontId="0" fillId="0" borderId="184" xfId="0" applyNumberFormat="1" applyBorder="1" applyAlignment="1">
      <alignment vertical="center" shrinkToFit="1"/>
    </xf>
    <xf numFmtId="41" fontId="0" fillId="0" borderId="40" xfId="0" applyNumberFormat="1" applyBorder="1">
      <alignment vertical="center"/>
    </xf>
    <xf numFmtId="41" fontId="0" fillId="0" borderId="180" xfId="0" applyNumberFormat="1" applyBorder="1">
      <alignment vertical="center"/>
    </xf>
    <xf numFmtId="41" fontId="0" fillId="0" borderId="191" xfId="0" applyNumberFormat="1" applyBorder="1" applyAlignment="1">
      <alignment vertical="center" shrinkToFit="1"/>
    </xf>
    <xf numFmtId="41" fontId="0" fillId="0" borderId="107" xfId="0" applyNumberFormat="1" applyBorder="1">
      <alignment vertical="center"/>
    </xf>
    <xf numFmtId="41" fontId="0" fillId="0" borderId="180" xfId="0" applyNumberFormat="1" applyBorder="1" applyAlignment="1">
      <alignment vertical="center" shrinkToFit="1"/>
    </xf>
    <xf numFmtId="41" fontId="0" fillId="0" borderId="191" xfId="0" applyNumberFormat="1" applyBorder="1">
      <alignment vertical="center"/>
    </xf>
    <xf numFmtId="41" fontId="0" fillId="0" borderId="35" xfId="0" applyNumberFormat="1" applyBorder="1">
      <alignment vertical="center"/>
    </xf>
    <xf numFmtId="41" fontId="0" fillId="0" borderId="35" xfId="0" applyNumberFormat="1" applyBorder="1" applyAlignment="1">
      <alignment vertical="center" shrinkToFit="1"/>
    </xf>
    <xf numFmtId="0" fontId="0" fillId="6" borderId="39" xfId="0" applyFill="1" applyBorder="1" applyAlignment="1" applyProtection="1">
      <alignment horizontal="left" vertical="center" wrapText="1"/>
      <protection locked="0"/>
    </xf>
    <xf numFmtId="0" fontId="0" fillId="6" borderId="40" xfId="0" applyFill="1" applyBorder="1" applyAlignment="1" applyProtection="1">
      <alignment horizontal="left" vertical="center" wrapText="1"/>
      <protection locked="0"/>
    </xf>
    <xf numFmtId="0" fontId="0" fillId="6" borderId="58" xfId="0" applyFill="1" applyBorder="1" applyAlignment="1" applyProtection="1">
      <alignment horizontal="left" vertical="center" wrapText="1"/>
      <protection locked="0"/>
    </xf>
    <xf numFmtId="0" fontId="0" fillId="6" borderId="29" xfId="0" applyFill="1" applyBorder="1" applyAlignment="1" applyProtection="1">
      <alignment horizontal="center" vertical="center" wrapText="1"/>
      <protection locked="0"/>
    </xf>
    <xf numFmtId="0" fontId="0" fillId="6" borderId="24" xfId="0" applyFill="1" applyBorder="1" applyAlignment="1" applyProtection="1">
      <alignment horizontal="center" vertical="center" wrapText="1"/>
      <protection locked="0"/>
    </xf>
    <xf numFmtId="0" fontId="0" fillId="6" borderId="43" xfId="0" applyFill="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58" xfId="0" applyFill="1" applyBorder="1" applyAlignment="1">
      <alignment horizontal="center" vertical="center"/>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6" borderId="97" xfId="0" applyFill="1" applyBorder="1" applyAlignment="1">
      <alignment horizontal="center" vertical="center"/>
    </xf>
    <xf numFmtId="0" fontId="0" fillId="6" borderId="19" xfId="0" applyFill="1" applyBorder="1" applyAlignment="1">
      <alignment horizontal="center" vertical="center"/>
    </xf>
    <xf numFmtId="0" fontId="0" fillId="6" borderId="20" xfId="0" applyFill="1" applyBorder="1" applyAlignment="1">
      <alignment horizontal="center" vertical="center"/>
    </xf>
    <xf numFmtId="0" fontId="0" fillId="6" borderId="61" xfId="0" applyFill="1" applyBorder="1" applyAlignment="1">
      <alignment horizontal="center" vertical="center"/>
    </xf>
    <xf numFmtId="0" fontId="0" fillId="6" borderId="41" xfId="0" applyFill="1" applyBorder="1" applyAlignment="1">
      <alignment horizontal="center" vertical="center"/>
    </xf>
    <xf numFmtId="180" fontId="0" fillId="6" borderId="9" xfId="0" applyNumberFormat="1" applyFill="1" applyBorder="1" applyAlignment="1" applyProtection="1">
      <alignment horizontal="center" vertical="center" shrinkToFit="1"/>
      <protection locked="0"/>
    </xf>
    <xf numFmtId="180" fontId="0" fillId="6" borderId="23" xfId="0" applyNumberFormat="1" applyFill="1" applyBorder="1" applyAlignment="1" applyProtection="1">
      <alignment horizontal="center" vertical="center" shrinkToFit="1"/>
      <protection locked="0"/>
    </xf>
    <xf numFmtId="180" fontId="0" fillId="6" borderId="24" xfId="0" applyNumberFormat="1" applyFill="1" applyBorder="1" applyAlignment="1" applyProtection="1">
      <alignment horizontal="center" vertical="center" shrinkToFit="1"/>
      <protection locked="0"/>
    </xf>
    <xf numFmtId="180" fontId="0" fillId="6" borderId="43" xfId="0" applyNumberFormat="1" applyFill="1" applyBorder="1" applyAlignment="1" applyProtection="1">
      <alignment horizontal="center" vertical="center" shrinkToFit="1"/>
      <protection locked="0"/>
    </xf>
    <xf numFmtId="180" fontId="0" fillId="6" borderId="25" xfId="0" applyNumberFormat="1" applyFill="1" applyBorder="1" applyAlignment="1" applyProtection="1">
      <alignment horizontal="center" vertical="center" shrinkToFit="1"/>
      <protection locked="0"/>
    </xf>
    <xf numFmtId="0" fontId="0" fillId="7" borderId="59" xfId="0" applyFill="1" applyBorder="1" applyAlignment="1">
      <alignment horizontal="center" vertical="center"/>
    </xf>
    <xf numFmtId="0" fontId="0" fillId="7" borderId="19" xfId="0" applyFill="1" applyBorder="1" applyAlignment="1">
      <alignment horizontal="center" vertical="center"/>
    </xf>
    <xf numFmtId="0" fontId="0" fillId="7" borderId="20" xfId="0" applyFill="1" applyBorder="1" applyAlignment="1">
      <alignment horizontal="center" vertical="center"/>
    </xf>
    <xf numFmtId="0" fontId="0" fillId="7" borderId="56" xfId="0" applyFill="1" applyBorder="1" applyAlignment="1">
      <alignment horizontal="center" vertical="center"/>
    </xf>
    <xf numFmtId="0" fontId="0" fillId="7" borderId="40" xfId="0" applyFill="1" applyBorder="1" applyAlignment="1">
      <alignment horizontal="center" vertical="center"/>
    </xf>
    <xf numFmtId="0" fontId="0" fillId="7" borderId="41" xfId="0"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73"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75" xfId="0" applyBorder="1" applyAlignment="1" applyProtection="1">
      <alignment horizontal="left" vertical="center" wrapText="1"/>
      <protection locked="0"/>
    </xf>
    <xf numFmtId="0" fontId="8" fillId="3" borderId="31"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12" fillId="3" borderId="31"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13" fillId="3" borderId="24"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8" fillId="3" borderId="164" xfId="0" applyFont="1" applyFill="1" applyBorder="1" applyAlignment="1">
      <alignment horizontal="center" vertical="center" wrapText="1"/>
    </xf>
    <xf numFmtId="0" fontId="8" fillId="3" borderId="26" xfId="0" applyFont="1" applyFill="1" applyBorder="1" applyAlignment="1">
      <alignment horizontal="center" vertical="center"/>
    </xf>
    <xf numFmtId="0" fontId="8" fillId="3" borderId="165" xfId="0" applyFont="1" applyFill="1" applyBorder="1" applyAlignment="1">
      <alignment horizontal="center" vertical="center"/>
    </xf>
    <xf numFmtId="0" fontId="8" fillId="3" borderId="166"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67" xfId="0" applyFont="1" applyFill="1" applyBorder="1" applyAlignment="1">
      <alignment horizontal="center" vertical="center"/>
    </xf>
    <xf numFmtId="0" fontId="8" fillId="3" borderId="166" xfId="0" applyFont="1" applyFill="1" applyBorder="1" applyAlignment="1">
      <alignment horizontal="center" vertical="center"/>
    </xf>
    <xf numFmtId="0" fontId="8" fillId="3" borderId="168" xfId="0" applyFont="1" applyFill="1" applyBorder="1" applyAlignment="1">
      <alignment horizontal="center" vertical="center"/>
    </xf>
    <xf numFmtId="0" fontId="8" fillId="3" borderId="99" xfId="0" applyFont="1" applyFill="1" applyBorder="1" applyAlignment="1">
      <alignment horizontal="center" vertical="center"/>
    </xf>
    <xf numFmtId="0" fontId="8" fillId="3" borderId="169" xfId="0" applyFont="1" applyFill="1" applyBorder="1" applyAlignment="1">
      <alignment horizontal="center" vertical="center"/>
    </xf>
    <xf numFmtId="0" fontId="0" fillId="6" borderId="3" xfId="0" applyFill="1" applyBorder="1" applyAlignment="1">
      <alignment horizontal="center" vertical="center"/>
    </xf>
    <xf numFmtId="0" fontId="0" fillId="6" borderId="0" xfId="0" applyFill="1" applyAlignment="1">
      <alignment horizontal="center" vertical="center"/>
    </xf>
    <xf numFmtId="0" fontId="0" fillId="6" borderId="69" xfId="0" applyFill="1" applyBorder="1" applyAlignment="1">
      <alignment horizontal="center" vertical="center"/>
    </xf>
    <xf numFmtId="0" fontId="0" fillId="6" borderId="39" xfId="0" applyFill="1" applyBorder="1" applyAlignment="1">
      <alignment horizontal="center" vertical="center"/>
    </xf>
    <xf numFmtId="0" fontId="0" fillId="6" borderId="70" xfId="0" applyFill="1" applyBorder="1" applyAlignment="1">
      <alignment horizontal="center" vertical="center"/>
    </xf>
    <xf numFmtId="0" fontId="0" fillId="6" borderId="170" xfId="0" applyFill="1" applyBorder="1" applyAlignment="1">
      <alignment horizontal="center" vertical="center"/>
    </xf>
    <xf numFmtId="0" fontId="0" fillId="6" borderId="171" xfId="0" applyFill="1" applyBorder="1" applyAlignment="1">
      <alignment horizontal="center" vertical="center"/>
    </xf>
    <xf numFmtId="0" fontId="0" fillId="6" borderId="172" xfId="0" applyFill="1" applyBorder="1" applyAlignment="1">
      <alignment horizontal="center" vertical="center"/>
    </xf>
    <xf numFmtId="0" fontId="0" fillId="6" borderId="161" xfId="0" applyFill="1" applyBorder="1" applyAlignment="1">
      <alignment horizontal="center" vertical="center"/>
    </xf>
    <xf numFmtId="0" fontId="0" fillId="6" borderId="162" xfId="0" applyFill="1" applyBorder="1" applyAlignment="1">
      <alignment horizontal="center" vertical="center"/>
    </xf>
    <xf numFmtId="0" fontId="0" fillId="6" borderId="163" xfId="0" applyFill="1" applyBorder="1" applyAlignment="1">
      <alignment horizontal="center" vertical="center"/>
    </xf>
    <xf numFmtId="0" fontId="0" fillId="6" borderId="18" xfId="0" applyFill="1" applyBorder="1" applyAlignment="1" applyProtection="1">
      <alignment horizontal="left" vertical="center" wrapText="1"/>
      <protection locked="0"/>
    </xf>
    <xf numFmtId="0" fontId="0" fillId="6" borderId="19" xfId="0" applyFill="1" applyBorder="1" applyAlignment="1" applyProtection="1">
      <alignment horizontal="left" vertical="center" wrapText="1"/>
      <protection locked="0"/>
    </xf>
    <xf numFmtId="0" fontId="0" fillId="6" borderId="20" xfId="0" applyFill="1" applyBorder="1" applyAlignment="1" applyProtection="1">
      <alignment horizontal="left" vertical="center" wrapText="1"/>
      <protection locked="0"/>
    </xf>
    <xf numFmtId="0" fontId="0" fillId="6" borderId="3" xfId="0" applyFill="1" applyBorder="1"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0" fillId="6" borderId="69" xfId="0" applyFill="1" applyBorder="1" applyAlignment="1" applyProtection="1">
      <alignment horizontal="left" vertical="center" wrapText="1"/>
      <protection locked="0"/>
    </xf>
    <xf numFmtId="0" fontId="0" fillId="6" borderId="41" xfId="0" applyFill="1" applyBorder="1" applyAlignment="1" applyProtection="1">
      <alignment horizontal="left" vertical="center" wrapText="1"/>
      <protection locked="0"/>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41" fontId="0" fillId="0" borderId="40" xfId="0" applyNumberFormat="1" applyBorder="1" applyAlignment="1">
      <alignment horizontal="right" vertical="center" shrinkToFit="1"/>
    </xf>
    <xf numFmtId="41" fontId="0" fillId="0" borderId="41" xfId="0" applyNumberFormat="1" applyBorder="1" applyAlignment="1">
      <alignment horizontal="right" vertical="center" shrinkToFit="1"/>
    </xf>
    <xf numFmtId="41" fontId="0" fillId="0" borderId="193" xfId="0" applyNumberFormat="1" applyBorder="1" applyAlignment="1">
      <alignment horizontal="center" vertical="center" shrinkToFit="1"/>
    </xf>
    <xf numFmtId="41" fontId="0" fillId="0" borderId="194" xfId="0" applyNumberFormat="1" applyBorder="1" applyAlignment="1">
      <alignment horizontal="center" vertical="center" shrinkToFit="1"/>
    </xf>
    <xf numFmtId="41" fontId="0" fillId="0" borderId="195" xfId="0" applyNumberFormat="1" applyBorder="1" applyAlignment="1">
      <alignment horizontal="center" vertical="center" shrinkToFit="1"/>
    </xf>
    <xf numFmtId="181" fontId="0" fillId="6" borderId="97" xfId="0" applyNumberFormat="1" applyFill="1" applyBorder="1" applyAlignment="1" applyProtection="1">
      <alignment horizontal="center" vertical="center" shrinkToFit="1"/>
      <protection locked="0"/>
    </xf>
    <xf numFmtId="181" fontId="0" fillId="6" borderId="19" xfId="0" applyNumberFormat="1" applyFill="1" applyBorder="1" applyAlignment="1" applyProtection="1">
      <alignment horizontal="center" vertical="center" shrinkToFit="1"/>
      <protection locked="0"/>
    </xf>
    <xf numFmtId="181" fontId="0" fillId="6" borderId="65" xfId="0" applyNumberFormat="1" applyFill="1" applyBorder="1" applyAlignment="1" applyProtection="1">
      <alignment horizontal="center" vertical="center" shrinkToFit="1"/>
      <protection locked="0"/>
    </xf>
    <xf numFmtId="181" fontId="0" fillId="6" borderId="61" xfId="0" applyNumberFormat="1" applyFill="1" applyBorder="1" applyAlignment="1" applyProtection="1">
      <alignment horizontal="center" vertical="center" shrinkToFit="1"/>
      <protection locked="0"/>
    </xf>
    <xf numFmtId="181" fontId="0" fillId="6" borderId="40" xfId="0" applyNumberFormat="1" applyFill="1" applyBorder="1" applyAlignment="1" applyProtection="1">
      <alignment horizontal="center" vertical="center" shrinkToFit="1"/>
      <protection locked="0"/>
    </xf>
    <xf numFmtId="0" fontId="0" fillId="7" borderId="44" xfId="0" applyFill="1" applyBorder="1" applyAlignment="1">
      <alignment horizontal="center" vertical="center" wrapText="1"/>
    </xf>
    <xf numFmtId="0" fontId="0" fillId="7" borderId="1" xfId="0" applyFill="1" applyBorder="1" applyAlignment="1">
      <alignment horizontal="center" vertical="center" wrapText="1"/>
    </xf>
    <xf numFmtId="0" fontId="0" fillId="7" borderId="21" xfId="0" applyFill="1" applyBorder="1" applyAlignment="1">
      <alignment horizontal="center" vertical="center" wrapText="1"/>
    </xf>
    <xf numFmtId="0" fontId="8" fillId="7" borderId="160"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3" xfId="0" applyFont="1" applyFill="1" applyBorder="1" applyAlignment="1">
      <alignment horizontal="center" vertical="center" wrapText="1"/>
    </xf>
    <xf numFmtId="0" fontId="0" fillId="3" borderId="174" xfId="0" applyFill="1" applyBorder="1" applyAlignment="1" applyProtection="1">
      <alignment horizontal="center" vertical="center" shrinkToFit="1"/>
      <protection locked="0"/>
    </xf>
    <xf numFmtId="0" fontId="0" fillId="3" borderId="24" xfId="0" applyFill="1" applyBorder="1" applyAlignment="1" applyProtection="1">
      <alignment horizontal="center" vertical="center" shrinkToFit="1"/>
      <protection locked="0"/>
    </xf>
    <xf numFmtId="0" fontId="0" fillId="3" borderId="43" xfId="0" applyFill="1" applyBorder="1" applyAlignment="1" applyProtection="1">
      <alignment horizontal="center" vertical="center" shrinkToFit="1"/>
      <protection locked="0"/>
    </xf>
    <xf numFmtId="0" fontId="0" fillId="0" borderId="174"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3" borderId="3" xfId="0" applyFill="1" applyBorder="1" applyAlignment="1">
      <alignment horizontal="center" vertical="center"/>
    </xf>
    <xf numFmtId="0" fontId="0" fillId="3" borderId="0" xfId="0" applyFill="1" applyAlignment="1">
      <alignment horizontal="center" vertical="center"/>
    </xf>
    <xf numFmtId="0" fontId="0" fillId="3" borderId="69"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70" xfId="0" applyFill="1" applyBorder="1" applyAlignment="1">
      <alignment horizontal="center" vertical="center"/>
    </xf>
    <xf numFmtId="0" fontId="0" fillId="3" borderId="61" xfId="0" applyFill="1" applyBorder="1" applyAlignment="1">
      <alignment horizontal="center" vertical="center"/>
    </xf>
    <xf numFmtId="0" fontId="0" fillId="3" borderId="176" xfId="0" applyFill="1" applyBorder="1" applyAlignment="1">
      <alignment horizontal="center" vertical="center"/>
    </xf>
    <xf numFmtId="0" fontId="0" fillId="3" borderId="177" xfId="0" applyFill="1" applyBorder="1" applyAlignment="1">
      <alignment horizontal="center" vertical="center"/>
    </xf>
    <xf numFmtId="0" fontId="0" fillId="3" borderId="178" xfId="0" applyFill="1" applyBorder="1" applyAlignment="1">
      <alignment horizontal="center" vertical="center"/>
    </xf>
    <xf numFmtId="0" fontId="0" fillId="3" borderId="161" xfId="0" applyFill="1" applyBorder="1" applyAlignment="1">
      <alignment horizontal="center" vertical="center"/>
    </xf>
    <xf numFmtId="0" fontId="0" fillId="3" borderId="162" xfId="0" applyFill="1" applyBorder="1" applyAlignment="1">
      <alignment horizontal="center" vertical="center"/>
    </xf>
    <xf numFmtId="0" fontId="0" fillId="3" borderId="163" xfId="0" applyFill="1" applyBorder="1" applyAlignment="1">
      <alignment horizontal="center" vertical="center"/>
    </xf>
    <xf numFmtId="0" fontId="0" fillId="3" borderId="23"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8" fillId="7" borderId="59"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0"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4"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1" xfId="0" applyFont="1" applyFill="1" applyBorder="1" applyAlignment="1">
      <alignment horizontal="center" vertical="center" wrapText="1"/>
    </xf>
    <xf numFmtId="0" fontId="0" fillId="6" borderId="39" xfId="0" applyFill="1" applyBorder="1" applyAlignment="1" applyProtection="1">
      <alignment horizontal="left" vertical="center" wrapText="1" shrinkToFit="1"/>
      <protection locked="0"/>
    </xf>
    <xf numFmtId="0" fontId="0" fillId="6" borderId="40" xfId="0" applyFill="1" applyBorder="1" applyAlignment="1" applyProtection="1">
      <alignment horizontal="left" vertical="center" wrapText="1" shrinkToFit="1"/>
      <protection locked="0"/>
    </xf>
    <xf numFmtId="0" fontId="0" fillId="6" borderId="58" xfId="0" applyFill="1" applyBorder="1" applyAlignment="1" applyProtection="1">
      <alignment horizontal="left" vertical="center" wrapText="1" shrinkToFit="1"/>
      <protection locked="0"/>
    </xf>
    <xf numFmtId="0" fontId="0" fillId="3" borderId="29" xfId="0" applyFill="1" applyBorder="1" applyAlignment="1">
      <alignment horizontal="center" vertical="center"/>
    </xf>
    <xf numFmtId="0" fontId="0" fillId="3" borderId="43" xfId="0" applyFill="1" applyBorder="1" applyAlignment="1">
      <alignment horizontal="center" vertical="center"/>
    </xf>
    <xf numFmtId="41" fontId="0" fillId="0" borderId="186" xfId="0" applyNumberFormat="1" applyBorder="1" applyAlignment="1">
      <alignment horizontal="center" vertical="center" shrinkToFit="1"/>
    </xf>
    <xf numFmtId="41" fontId="0" fillId="0" borderId="187" xfId="0" applyNumberFormat="1" applyBorder="1" applyAlignment="1">
      <alignment horizontal="center" vertical="center" shrinkToFit="1"/>
    </xf>
    <xf numFmtId="41" fontId="0" fillId="0" borderId="188" xfId="0" applyNumberFormat="1" applyBorder="1" applyAlignment="1">
      <alignment horizontal="center" vertical="center" shrinkToFit="1"/>
    </xf>
    <xf numFmtId="41" fontId="0" fillId="6" borderId="27" xfId="0" applyNumberFormat="1" applyFill="1" applyBorder="1" applyAlignment="1">
      <alignment horizontal="right" vertical="center" wrapText="1" shrinkToFit="1"/>
    </xf>
    <xf numFmtId="41" fontId="0" fillId="6" borderId="16" xfId="0" applyNumberFormat="1" applyFill="1" applyBorder="1" applyAlignment="1">
      <alignment horizontal="right" vertical="center" wrapText="1" shrinkToFit="1"/>
    </xf>
    <xf numFmtId="41" fontId="0" fillId="6" borderId="17" xfId="0" applyNumberFormat="1" applyFill="1" applyBorder="1" applyAlignment="1">
      <alignment horizontal="right" vertical="center" wrapText="1" shrinkToFit="1"/>
    </xf>
    <xf numFmtId="41" fontId="7" fillId="3" borderId="27" xfId="0" applyNumberFormat="1" applyFont="1" applyFill="1" applyBorder="1" applyAlignment="1">
      <alignment horizontal="center" vertical="center" wrapText="1" shrinkToFit="1"/>
    </xf>
    <xf numFmtId="41" fontId="7" fillId="3" borderId="16" xfId="0" applyNumberFormat="1" applyFont="1" applyFill="1" applyBorder="1" applyAlignment="1">
      <alignment horizontal="center" vertical="center" wrapText="1" shrinkToFit="1"/>
    </xf>
    <xf numFmtId="41" fontId="7" fillId="3" borderId="17" xfId="0" applyNumberFormat="1" applyFont="1" applyFill="1" applyBorder="1" applyAlignment="1">
      <alignment horizontal="center" vertical="center" wrapText="1" shrinkToFit="1"/>
    </xf>
    <xf numFmtId="0" fontId="0"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0" fillId="6" borderId="90" xfId="0" applyFill="1" applyBorder="1" applyAlignment="1">
      <alignment horizontal="center" vertical="center"/>
    </xf>
    <xf numFmtId="0" fontId="0" fillId="6" borderId="91" xfId="0" applyFill="1" applyBorder="1" applyAlignment="1">
      <alignment horizontal="center" vertical="center"/>
    </xf>
    <xf numFmtId="0" fontId="0" fillId="6" borderId="92" xfId="0" applyFill="1" applyBorder="1" applyAlignment="1">
      <alignment horizontal="center" vertical="center"/>
    </xf>
    <xf numFmtId="0" fontId="0" fillId="6" borderId="142" xfId="0" applyFill="1" applyBorder="1" applyAlignment="1">
      <alignment horizontal="center" vertical="center"/>
    </xf>
    <xf numFmtId="0" fontId="0" fillId="6" borderId="26" xfId="0" applyFill="1" applyBorder="1" applyAlignment="1">
      <alignment horizontal="center" vertical="center"/>
    </xf>
    <xf numFmtId="0" fontId="0" fillId="6" borderId="29" xfId="0" applyFill="1" applyBorder="1" applyAlignment="1" applyProtection="1">
      <alignment horizontal="left" vertical="center"/>
      <protection locked="0"/>
    </xf>
    <xf numFmtId="0" fontId="0" fillId="6" borderId="24"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181" fontId="0" fillId="3" borderId="70" xfId="0" applyNumberFormat="1" applyFill="1" applyBorder="1" applyAlignment="1" applyProtection="1">
      <alignment horizontal="center" vertical="center" shrinkToFit="1"/>
      <protection locked="0"/>
    </xf>
    <xf numFmtId="181" fontId="0" fillId="3" borderId="0" xfId="0" applyNumberFormat="1" applyFill="1" applyAlignment="1" applyProtection="1">
      <alignment horizontal="center" vertical="center" shrinkToFit="1"/>
      <protection locked="0"/>
    </xf>
    <xf numFmtId="181" fontId="0" fillId="3" borderId="4" xfId="0" applyNumberFormat="1" applyFill="1" applyBorder="1" applyAlignment="1" applyProtection="1">
      <alignment horizontal="center" vertical="center" shrinkToFit="1"/>
      <protection locked="0"/>
    </xf>
    <xf numFmtId="41" fontId="0" fillId="6" borderId="26" xfId="0" applyNumberFormat="1" applyFill="1" applyBorder="1" applyAlignment="1">
      <alignment horizontal="center" vertical="center" wrapText="1" shrinkToFit="1"/>
    </xf>
    <xf numFmtId="41" fontId="0" fillId="6" borderId="61" xfId="0" applyNumberFormat="1" applyFill="1" applyBorder="1" applyAlignment="1">
      <alignment horizontal="center" vertical="center" wrapText="1" shrinkToFit="1"/>
    </xf>
    <xf numFmtId="41" fontId="0" fillId="6" borderId="41"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6" borderId="113" xfId="0" applyNumberFormat="1" applyFill="1" applyBorder="1" applyAlignment="1">
      <alignment horizontal="center" vertical="center" wrapText="1" shrinkToFit="1"/>
    </xf>
    <xf numFmtId="41" fontId="0" fillId="6" borderId="106" xfId="0" applyNumberFormat="1" applyFill="1" applyBorder="1" applyAlignment="1">
      <alignment horizontal="center" vertical="center" wrapText="1" shrinkToFit="1"/>
    </xf>
    <xf numFmtId="41" fontId="0" fillId="6" borderId="108" xfId="0" applyNumberFormat="1" applyFill="1" applyBorder="1" applyAlignment="1">
      <alignment horizontal="right" vertical="center" wrapText="1" shrinkToFit="1"/>
    </xf>
    <xf numFmtId="41" fontId="0" fillId="6" borderId="113" xfId="0" applyNumberFormat="1" applyFill="1" applyBorder="1" applyAlignment="1">
      <alignment horizontal="right" vertical="center" wrapText="1" shrinkToFit="1"/>
    </xf>
    <xf numFmtId="41" fontId="0" fillId="6" borderId="114" xfId="0" applyNumberFormat="1" applyFill="1" applyBorder="1" applyAlignment="1">
      <alignment horizontal="right" vertical="center" wrapText="1" shrinkToFit="1"/>
    </xf>
    <xf numFmtId="0" fontId="7" fillId="6" borderId="7" xfId="0" applyFont="1" applyFill="1" applyBorder="1" applyAlignment="1" applyProtection="1">
      <alignment horizontal="left" vertical="center" wrapText="1" shrinkToFit="1"/>
      <protection locked="0"/>
    </xf>
    <xf numFmtId="0" fontId="7" fillId="6" borderId="1" xfId="0" applyFont="1" applyFill="1" applyBorder="1" applyAlignment="1" applyProtection="1">
      <alignment horizontal="left" vertical="center" wrapText="1" shrinkToFit="1"/>
      <protection locked="0"/>
    </xf>
    <xf numFmtId="0" fontId="7" fillId="6" borderId="8" xfId="0" applyFont="1" applyFill="1" applyBorder="1" applyAlignment="1" applyProtection="1">
      <alignment horizontal="left" vertical="center" wrapText="1" shrinkToFit="1"/>
      <protection locked="0"/>
    </xf>
    <xf numFmtId="0" fontId="7" fillId="3" borderId="22"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0" fillId="6" borderId="9" xfId="0" applyFill="1" applyBorder="1" applyAlignment="1">
      <alignment horizontal="center" vertical="center"/>
    </xf>
    <xf numFmtId="41" fontId="0" fillId="6" borderId="63" xfId="0" applyNumberFormat="1" applyFill="1" applyBorder="1" applyAlignment="1">
      <alignment horizontal="right" vertical="center" wrapText="1" shrinkToFit="1"/>
    </xf>
    <xf numFmtId="41" fontId="0" fillId="6" borderId="110" xfId="0" applyNumberFormat="1" applyFill="1" applyBorder="1" applyAlignment="1">
      <alignment horizontal="right" vertical="center" wrapText="1" shrinkToFit="1"/>
    </xf>
    <xf numFmtId="41" fontId="0" fillId="6" borderId="116" xfId="0" applyNumberFormat="1" applyFill="1" applyBorder="1" applyAlignment="1">
      <alignment horizontal="center" vertical="center" wrapText="1" shrinkToFit="1"/>
    </xf>
    <xf numFmtId="41" fontId="0" fillId="6" borderId="115" xfId="0" applyNumberFormat="1" applyFill="1" applyBorder="1" applyAlignment="1">
      <alignment horizontal="center" vertical="center" wrapText="1" shrinkToFit="1"/>
    </xf>
    <xf numFmtId="41" fontId="0" fillId="6" borderId="55" xfId="0" applyNumberFormat="1" applyFill="1" applyBorder="1" applyAlignment="1">
      <alignment horizontal="right" vertical="center" wrapText="1" shrinkToFit="1"/>
    </xf>
    <xf numFmtId="0" fontId="0" fillId="6" borderId="30" xfId="0" applyFill="1" applyBorder="1" applyAlignment="1">
      <alignment horizontal="center" vertical="center"/>
    </xf>
    <xf numFmtId="41" fontId="0" fillId="6" borderId="50" xfId="0" applyNumberFormat="1" applyFill="1" applyBorder="1" applyAlignment="1">
      <alignment horizontal="center" vertical="center" wrapText="1" shrinkToFit="1"/>
    </xf>
    <xf numFmtId="41" fontId="0" fillId="6" borderId="38" xfId="0" applyNumberFormat="1" applyFill="1" applyBorder="1" applyAlignment="1">
      <alignment horizontal="center" vertical="center" wrapText="1" shrinkToFit="1"/>
    </xf>
    <xf numFmtId="41" fontId="0" fillId="6" borderId="21" xfId="0" applyNumberFormat="1" applyFill="1" applyBorder="1" applyAlignment="1">
      <alignment horizontal="right" vertical="center" wrapText="1" shrinkToFit="1"/>
    </xf>
    <xf numFmtId="41" fontId="0" fillId="6" borderId="50" xfId="0" applyNumberFormat="1" applyFill="1" applyBorder="1" applyAlignment="1">
      <alignment horizontal="right" vertical="center" wrapText="1" shrinkToFit="1"/>
    </xf>
    <xf numFmtId="41" fontId="0" fillId="6" borderId="101" xfId="0" applyNumberFormat="1" applyFill="1" applyBorder="1" applyAlignment="1">
      <alignment horizontal="right" vertical="center" wrapText="1" shrinkToFit="1"/>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41" fontId="0" fillId="0" borderId="196" xfId="0" applyNumberFormat="1" applyBorder="1" applyAlignment="1">
      <alignment horizontal="center" vertical="center" shrinkToFit="1"/>
    </xf>
    <xf numFmtId="41" fontId="0" fillId="0" borderId="191" xfId="0" applyNumberFormat="1" applyBorder="1" applyAlignment="1">
      <alignment horizontal="center" vertical="center" shrinkToFit="1"/>
    </xf>
    <xf numFmtId="41" fontId="0" fillId="0" borderId="191" xfId="0" applyNumberFormat="1" applyBorder="1" applyAlignment="1">
      <alignment horizontal="right" vertical="center" shrinkToFit="1"/>
    </xf>
    <xf numFmtId="41" fontId="0" fillId="0" borderId="192" xfId="0" applyNumberFormat="1" applyBorder="1" applyAlignment="1">
      <alignment horizontal="right" vertical="center" shrinkToFit="1"/>
    </xf>
    <xf numFmtId="41" fontId="0" fillId="6" borderId="33" xfId="0" applyNumberFormat="1" applyFill="1" applyBorder="1" applyAlignment="1">
      <alignment horizontal="right" vertical="center" wrapText="1" shrinkToFit="1"/>
    </xf>
    <xf numFmtId="0" fontId="7" fillId="3" borderId="29"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41" fontId="0" fillId="6" borderId="23" xfId="0" applyNumberFormat="1" applyFill="1" applyBorder="1" applyAlignment="1">
      <alignment horizontal="right" vertical="center" wrapText="1" shrinkToFit="1"/>
    </xf>
    <xf numFmtId="41" fontId="0" fillId="6" borderId="24" xfId="0" applyNumberFormat="1" applyFill="1" applyBorder="1" applyAlignment="1">
      <alignment horizontal="right" vertical="center" wrapText="1" shrinkToFit="1"/>
    </xf>
    <xf numFmtId="41" fontId="0" fillId="6" borderId="25" xfId="0" applyNumberFormat="1" applyFill="1" applyBorder="1" applyAlignment="1">
      <alignment horizontal="right" vertical="center" wrapText="1" shrinkToFit="1"/>
    </xf>
    <xf numFmtId="41" fontId="0" fillId="3" borderId="23" xfId="0" applyNumberFormat="1" applyFill="1" applyBorder="1" applyAlignment="1">
      <alignment horizontal="center" vertical="center" wrapText="1" shrinkToFit="1"/>
    </xf>
    <xf numFmtId="41" fontId="0" fillId="3" borderId="24" xfId="0" applyNumberFormat="1" applyFill="1" applyBorder="1" applyAlignment="1">
      <alignment horizontal="center" vertical="center" wrapText="1" shrinkToFit="1"/>
    </xf>
    <xf numFmtId="41" fontId="0" fillId="3" borderId="25" xfId="0" applyNumberFormat="1" applyFill="1" applyBorder="1" applyAlignment="1">
      <alignment horizontal="center" vertical="center" wrapText="1" shrinkToFit="1"/>
    </xf>
    <xf numFmtId="178" fontId="0" fillId="6" borderId="23" xfId="4" applyNumberFormat="1" applyFont="1" applyFill="1" applyBorder="1" applyAlignment="1">
      <alignment horizontal="right" vertical="center" wrapText="1" shrinkToFit="1"/>
    </xf>
    <xf numFmtId="178" fontId="0" fillId="6" borderId="24" xfId="4" applyNumberFormat="1" applyFont="1" applyFill="1" applyBorder="1" applyAlignment="1">
      <alignment horizontal="right" vertical="center" wrapText="1" shrinkToFit="1"/>
    </xf>
    <xf numFmtId="178" fontId="0" fillId="6" borderId="43" xfId="4" applyNumberFormat="1" applyFont="1" applyFill="1" applyBorder="1" applyAlignment="1">
      <alignment horizontal="right" vertical="center" wrapText="1" shrinkToFit="1"/>
    </xf>
    <xf numFmtId="41" fontId="0" fillId="0" borderId="197" xfId="0" applyNumberFormat="1" applyBorder="1" applyAlignment="1">
      <alignment horizontal="center" vertical="center" shrinkToFit="1"/>
    </xf>
    <xf numFmtId="41" fontId="0" fillId="0" borderId="61" xfId="0" applyNumberFormat="1" applyBorder="1" applyAlignment="1">
      <alignment horizontal="center" vertical="center" shrinkToFit="1"/>
    </xf>
    <xf numFmtId="41" fontId="0" fillId="0" borderId="40" xfId="0" applyNumberFormat="1" applyBorder="1" applyAlignment="1">
      <alignment horizontal="center" vertical="center" shrinkToFit="1"/>
    </xf>
    <xf numFmtId="41" fontId="0" fillId="0" borderId="58" xfId="0" applyNumberFormat="1" applyBorder="1" applyAlignment="1">
      <alignment horizontal="right" vertical="center" shrinkToFit="1"/>
    </xf>
    <xf numFmtId="41" fontId="0" fillId="0" borderId="71" xfId="0" applyNumberFormat="1" applyBorder="1" applyAlignment="1">
      <alignment horizontal="center" vertical="center" shrinkToFit="1"/>
    </xf>
    <xf numFmtId="41" fontId="0" fillId="0" borderId="72" xfId="0" applyNumberFormat="1" applyBorder="1" applyAlignment="1">
      <alignment horizontal="center" vertical="center" shrinkToFit="1"/>
    </xf>
    <xf numFmtId="41" fontId="0" fillId="0" borderId="73" xfId="0" applyNumberFormat="1" applyBorder="1" applyAlignment="1">
      <alignment horizontal="center" vertical="center" shrinkToFit="1"/>
    </xf>
    <xf numFmtId="0" fontId="7" fillId="3" borderId="47"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0" fillId="6" borderId="112" xfId="0" applyFill="1" applyBorder="1" applyAlignment="1">
      <alignment horizontal="center" vertical="center"/>
    </xf>
    <xf numFmtId="41" fontId="0" fillId="6" borderId="62" xfId="0" applyNumberFormat="1" applyFill="1" applyBorder="1" applyAlignment="1">
      <alignment horizontal="center" vertical="center" wrapText="1" shrinkToFit="1"/>
    </xf>
    <xf numFmtId="41" fontId="0" fillId="6" borderId="63" xfId="0" applyNumberFormat="1" applyFill="1" applyBorder="1" applyAlignment="1">
      <alignment horizontal="center" vertical="center" wrapText="1" shrinkToFit="1"/>
    </xf>
    <xf numFmtId="0" fontId="0" fillId="6" borderId="113" xfId="0" applyFill="1" applyBorder="1" applyAlignment="1">
      <alignment horizontal="center" vertical="center"/>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44"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7" fillId="3" borderId="45"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0" fillId="3" borderId="46" xfId="0" applyFill="1" applyBorder="1" applyAlignment="1">
      <alignment horizontal="center" vertical="center" wrapText="1"/>
    </xf>
    <xf numFmtId="0" fontId="0" fillId="3" borderId="66" xfId="0" applyFill="1" applyBorder="1" applyAlignment="1">
      <alignment horizontal="center" vertical="center"/>
    </xf>
    <xf numFmtId="0" fontId="0" fillId="3" borderId="48" xfId="0" applyFill="1" applyBorder="1" applyAlignment="1">
      <alignment horizontal="center" vertical="center"/>
    </xf>
    <xf numFmtId="0" fontId="0" fillId="3" borderId="49" xfId="0" applyFill="1" applyBorder="1" applyAlignment="1">
      <alignment horizontal="center" vertical="center"/>
    </xf>
    <xf numFmtId="0" fontId="0" fillId="3" borderId="67" xfId="0" applyFill="1" applyBorder="1" applyAlignment="1">
      <alignment horizontal="center" vertical="center"/>
    </xf>
    <xf numFmtId="0" fontId="0" fillId="3" borderId="58" xfId="0" applyFill="1" applyBorder="1" applyAlignment="1">
      <alignment horizontal="center" vertical="center"/>
    </xf>
    <xf numFmtId="181" fontId="0" fillId="3" borderId="61" xfId="0" applyNumberFormat="1" applyFill="1" applyBorder="1" applyAlignment="1" applyProtection="1">
      <alignment horizontal="center" vertical="center" shrinkToFit="1"/>
      <protection locked="0"/>
    </xf>
    <xf numFmtId="181" fontId="0" fillId="3" borderId="40" xfId="0" applyNumberFormat="1" applyFill="1" applyBorder="1" applyAlignment="1" applyProtection="1">
      <alignment horizontal="center" vertical="center" shrinkToFit="1"/>
      <protection locked="0"/>
    </xf>
    <xf numFmtId="181" fontId="0" fillId="0" borderId="40" xfId="0" applyNumberFormat="1" applyBorder="1" applyAlignment="1" applyProtection="1">
      <alignment horizontal="center" vertical="center" shrinkToFit="1"/>
      <protection locked="0"/>
    </xf>
    <xf numFmtId="0" fontId="7" fillId="0" borderId="7" xfId="0" applyFont="1" applyBorder="1" applyAlignment="1">
      <alignment horizontal="left" vertical="center" wrapText="1"/>
    </xf>
    <xf numFmtId="0" fontId="7" fillId="0" borderId="1" xfId="0" applyFont="1" applyBorder="1" applyAlignment="1">
      <alignment horizontal="left" vertical="center"/>
    </xf>
    <xf numFmtId="0" fontId="7" fillId="0" borderId="8" xfId="0" applyFont="1" applyBorder="1" applyAlignment="1">
      <alignment horizontal="left" vertical="center"/>
    </xf>
    <xf numFmtId="0" fontId="7" fillId="3" borderId="42"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9" xfId="0" applyFont="1" applyFill="1" applyBorder="1" applyAlignment="1">
      <alignment horizontal="center" vertical="center"/>
    </xf>
    <xf numFmtId="0" fontId="0" fillId="0" borderId="29" xfId="1" applyFont="1" applyBorder="1" applyAlignment="1">
      <alignment horizontal="left" vertical="center" wrapText="1" shrinkToFit="1"/>
    </xf>
    <xf numFmtId="0" fontId="0" fillId="0" borderId="24" xfId="1" applyFont="1" applyBorder="1" applyAlignment="1">
      <alignment horizontal="left" vertical="center" wrapText="1" shrinkToFit="1"/>
    </xf>
    <xf numFmtId="0" fontId="0" fillId="0" borderId="25" xfId="1" applyFont="1" applyBorder="1" applyAlignment="1">
      <alignment horizontal="left" vertical="center" wrapText="1" shrinkToFit="1"/>
    </xf>
    <xf numFmtId="0" fontId="8" fillId="3" borderId="97"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1" xfId="1" applyFont="1" applyFill="1" applyBorder="1" applyAlignment="1">
      <alignment horizontal="center" vertical="center" wrapText="1"/>
    </xf>
    <xf numFmtId="0" fontId="8" fillId="3" borderId="40"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0" fillId="0" borderId="97" xfId="0" applyBorder="1" applyAlignment="1">
      <alignment horizontal="center" vertical="center" wrapText="1"/>
    </xf>
    <xf numFmtId="0" fontId="0" fillId="0" borderId="19" xfId="0" applyBorder="1" applyAlignment="1">
      <alignment horizontal="center" vertical="center" wrapText="1"/>
    </xf>
    <xf numFmtId="0" fontId="0" fillId="0" borderId="65" xfId="0" applyBorder="1" applyAlignment="1">
      <alignment horizontal="center" vertical="center" wrapText="1"/>
    </xf>
    <xf numFmtId="0" fontId="0" fillId="0" borderId="61" xfId="0" applyBorder="1" applyAlignment="1">
      <alignment horizontal="center" vertical="center" wrapText="1"/>
    </xf>
    <xf numFmtId="0" fontId="0" fillId="0" borderId="40" xfId="0" applyBorder="1" applyAlignment="1">
      <alignment horizontal="center" vertical="center" wrapText="1"/>
    </xf>
    <xf numFmtId="0" fontId="0" fillId="0" borderId="58" xfId="0" applyBorder="1" applyAlignment="1">
      <alignment horizontal="center" vertical="center" wrapText="1"/>
    </xf>
    <xf numFmtId="0" fontId="8" fillId="3" borderId="158" xfId="2" applyFont="1" applyFill="1" applyBorder="1" applyAlignment="1">
      <alignment horizontal="center" vertical="center" wrapText="1"/>
    </xf>
    <xf numFmtId="0" fontId="8" fillId="3" borderId="35" xfId="2" applyFont="1" applyFill="1" applyBorder="1" applyAlignment="1">
      <alignment horizontal="center" vertical="center" wrapText="1"/>
    </xf>
    <xf numFmtId="0" fontId="8" fillId="3" borderId="159" xfId="2" applyFont="1" applyFill="1" applyBorder="1" applyAlignment="1">
      <alignment horizontal="center" vertical="center" wrapText="1"/>
    </xf>
    <xf numFmtId="0" fontId="1" fillId="3" borderId="52" xfId="1" applyFont="1" applyFill="1" applyBorder="1" applyAlignment="1">
      <alignment horizontal="center" vertical="center" wrapText="1"/>
    </xf>
    <xf numFmtId="0" fontId="1" fillId="3" borderId="35" xfId="1" applyFont="1" applyFill="1" applyBorder="1" applyAlignment="1">
      <alignment horizontal="center" vertical="center" wrapText="1"/>
    </xf>
    <xf numFmtId="0" fontId="1" fillId="3" borderId="36" xfId="1" applyFont="1" applyFill="1" applyBorder="1" applyAlignment="1">
      <alignment horizontal="center" vertical="center" wrapText="1"/>
    </xf>
    <xf numFmtId="0" fontId="1" fillId="6" borderId="34" xfId="1" applyFont="1" applyFill="1" applyBorder="1" applyAlignment="1">
      <alignment horizontal="center" vertical="center" wrapText="1"/>
    </xf>
    <xf numFmtId="0" fontId="1" fillId="6" borderId="35" xfId="1" applyFont="1" applyFill="1" applyBorder="1" applyAlignment="1">
      <alignment horizontal="center" vertical="center" wrapText="1"/>
    </xf>
    <xf numFmtId="0" fontId="1" fillId="6" borderId="36" xfId="1" applyFont="1" applyFill="1" applyBorder="1" applyAlignment="1">
      <alignment horizontal="center" vertical="center" wrapText="1"/>
    </xf>
    <xf numFmtId="0" fontId="1" fillId="3" borderId="34" xfId="1" applyFont="1" applyFill="1" applyBorder="1" applyAlignment="1">
      <alignment horizontal="center" vertical="center" wrapText="1"/>
    </xf>
    <xf numFmtId="41" fontId="1" fillId="6" borderId="34" xfId="0" applyNumberFormat="1" applyFont="1" applyFill="1" applyBorder="1" applyAlignment="1">
      <alignment horizontal="left" vertical="center"/>
    </xf>
    <xf numFmtId="41" fontId="1" fillId="6" borderId="35" xfId="0" applyNumberFormat="1" applyFont="1" applyFill="1" applyBorder="1" applyAlignment="1">
      <alignment horizontal="left" vertical="center"/>
    </xf>
    <xf numFmtId="41" fontId="1" fillId="6" borderId="36" xfId="0" applyNumberFormat="1" applyFont="1" applyFill="1" applyBorder="1" applyAlignment="1">
      <alignment horizontal="left" vertical="center"/>
    </xf>
    <xf numFmtId="0" fontId="1" fillId="6" borderId="53" xfId="1"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6" xfId="2" applyFont="1" applyFill="1" applyBorder="1" applyAlignment="1">
      <alignment horizontal="center" vertical="center" wrapText="1"/>
    </xf>
    <xf numFmtId="0" fontId="12" fillId="0" borderId="31" xfId="2" applyFont="1" applyBorder="1" applyAlignment="1">
      <alignment horizontal="center" vertical="center" wrapText="1"/>
    </xf>
    <xf numFmtId="0" fontId="8" fillId="0" borderId="24" xfId="2" applyFont="1" applyBorder="1" applyAlignment="1">
      <alignment horizontal="center" vertical="center" wrapText="1"/>
    </xf>
    <xf numFmtId="0" fontId="8" fillId="0" borderId="32" xfId="2" applyFont="1" applyBorder="1" applyAlignment="1">
      <alignment horizontal="center" vertical="center" wrapText="1"/>
    </xf>
    <xf numFmtId="0" fontId="8" fillId="3" borderId="59"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0"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68" xfId="2" applyFont="1" applyFill="1" applyBorder="1" applyAlignment="1">
      <alignment horizontal="center" vertical="center" wrapText="1"/>
    </xf>
    <xf numFmtId="0" fontId="8" fillId="3" borderId="48" xfId="2" applyFont="1" applyFill="1" applyBorder="1" applyAlignment="1">
      <alignment horizontal="center" vertical="center" wrapText="1"/>
    </xf>
    <xf numFmtId="0" fontId="8" fillId="3" borderId="132" xfId="2" applyFont="1" applyFill="1" applyBorder="1" applyAlignment="1">
      <alignment horizontal="center" vertical="center" wrapText="1"/>
    </xf>
    <xf numFmtId="0" fontId="0" fillId="6" borderId="133" xfId="0" applyFill="1" applyBorder="1" applyAlignment="1">
      <alignment horizontal="left" vertical="center" wrapText="1"/>
    </xf>
    <xf numFmtId="0" fontId="0" fillId="6" borderId="48" xfId="0" applyFill="1" applyBorder="1" applyAlignment="1">
      <alignment horizontal="left" vertical="center" wrapText="1"/>
    </xf>
    <xf numFmtId="0" fontId="0" fillId="6" borderId="67" xfId="0" applyFill="1" applyBorder="1" applyAlignment="1">
      <alignment horizontal="left" vertical="center" wrapText="1"/>
    </xf>
    <xf numFmtId="0" fontId="8" fillId="3" borderId="31" xfId="2" applyFont="1" applyFill="1" applyBorder="1" applyAlignment="1">
      <alignment horizontal="center" vertical="center" wrapText="1"/>
    </xf>
    <xf numFmtId="0" fontId="8" fillId="3" borderId="24" xfId="2" applyFont="1" applyFill="1" applyBorder="1" applyAlignment="1">
      <alignment horizontal="center" vertical="center" wrapText="1"/>
    </xf>
    <xf numFmtId="0" fontId="8" fillId="3" borderId="32" xfId="2" applyFont="1" applyFill="1" applyBorder="1" applyAlignment="1">
      <alignment horizontal="center" vertical="center" wrapText="1"/>
    </xf>
    <xf numFmtId="0" fontId="7" fillId="6" borderId="29" xfId="1" applyFont="1" applyFill="1" applyBorder="1" applyAlignment="1" applyProtection="1">
      <alignment horizontal="left" vertical="center" wrapText="1"/>
      <protection locked="0"/>
    </xf>
    <xf numFmtId="0" fontId="7" fillId="6" borderId="24" xfId="1" applyFont="1" applyFill="1" applyBorder="1" applyAlignment="1" applyProtection="1">
      <alignment horizontal="left" vertical="center" wrapText="1"/>
      <protection locked="0"/>
    </xf>
    <xf numFmtId="0" fontId="7" fillId="6" borderId="43" xfId="1" applyFont="1" applyFill="1" applyBorder="1" applyAlignment="1" applyProtection="1">
      <alignment horizontal="left" vertical="center" wrapText="1"/>
      <protection locked="0"/>
    </xf>
    <xf numFmtId="0" fontId="8" fillId="3" borderId="44"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7" fillId="6" borderId="7" xfId="1" applyFont="1" applyFill="1" applyBorder="1" applyAlignment="1" applyProtection="1">
      <alignment horizontal="left" vertical="center" wrapText="1"/>
      <protection locked="0"/>
    </xf>
    <xf numFmtId="0" fontId="7" fillId="6" borderId="1" xfId="1" applyFont="1" applyFill="1" applyBorder="1" applyAlignment="1" applyProtection="1">
      <alignment horizontal="left" vertical="center" wrapText="1"/>
      <protection locked="0"/>
    </xf>
    <xf numFmtId="0" fontId="7" fillId="6" borderId="8" xfId="1" applyFont="1" applyFill="1" applyBorder="1" applyAlignment="1" applyProtection="1">
      <alignment horizontal="left" vertical="center" wrapText="1"/>
      <protection locked="0"/>
    </xf>
    <xf numFmtId="0" fontId="1" fillId="6" borderId="97" xfId="1" applyFont="1" applyFill="1" applyBorder="1" applyAlignment="1">
      <alignment horizontal="center" vertical="center" wrapText="1"/>
    </xf>
    <xf numFmtId="0" fontId="1" fillId="6" borderId="19" xfId="1" applyFont="1" applyFill="1" applyBorder="1" applyAlignment="1">
      <alignment horizontal="center" vertical="center" wrapText="1"/>
    </xf>
    <xf numFmtId="0" fontId="1" fillId="6" borderId="65" xfId="1" applyFont="1" applyFill="1" applyBorder="1" applyAlignment="1">
      <alignment horizontal="center" vertical="center" wrapText="1"/>
    </xf>
    <xf numFmtId="0" fontId="1" fillId="3" borderId="39" xfId="1" applyFont="1" applyFill="1" applyBorder="1" applyAlignment="1">
      <alignment horizontal="center" vertical="center" wrapText="1"/>
    </xf>
    <xf numFmtId="0" fontId="1" fillId="3" borderId="40" xfId="1" applyFont="1" applyFill="1" applyBorder="1" applyAlignment="1">
      <alignment horizontal="center" vertical="center" wrapText="1"/>
    </xf>
    <xf numFmtId="0" fontId="1" fillId="3" borderId="41" xfId="1" applyFont="1"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0" borderId="23" xfId="0" applyBorder="1" applyAlignment="1">
      <alignment horizontal="left" vertical="center" wrapText="1"/>
    </xf>
    <xf numFmtId="0" fontId="0" fillId="0" borderId="24" xfId="0" applyBorder="1" applyAlignment="1">
      <alignment horizontal="left" vertical="center" wrapText="1"/>
    </xf>
    <xf numFmtId="179" fontId="0" fillId="0" borderId="117" xfId="0" applyNumberFormat="1" applyBorder="1" applyAlignment="1">
      <alignment horizontal="center" vertical="center"/>
    </xf>
    <xf numFmtId="0" fontId="0" fillId="0" borderId="25" xfId="0" applyBorder="1" applyAlignment="1">
      <alignment horizontal="left" vertical="center" wrapText="1"/>
    </xf>
    <xf numFmtId="41" fontId="0" fillId="0" borderId="23" xfId="0" applyNumberFormat="1" applyBorder="1" applyAlignment="1">
      <alignment horizontal="righ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0" fontId="0" fillId="0" borderId="23" xfId="0" applyBorder="1" applyAlignment="1">
      <alignment vertical="center" wrapText="1"/>
    </xf>
    <xf numFmtId="0" fontId="0" fillId="0" borderId="24" xfId="0" applyBorder="1" applyAlignment="1">
      <alignment vertical="center" wrapText="1"/>
    </xf>
    <xf numFmtId="0" fontId="8" fillId="2" borderId="12" xfId="2" applyFont="1" applyFill="1" applyBorder="1" applyAlignment="1">
      <alignment horizontal="center" vertical="center" wrapText="1"/>
    </xf>
    <xf numFmtId="0" fontId="8" fillId="2" borderId="14" xfId="2" applyFont="1" applyFill="1" applyBorder="1" applyAlignment="1">
      <alignment horizontal="center" vertical="center" wrapText="1"/>
    </xf>
    <xf numFmtId="0" fontId="8" fillId="2" borderId="51" xfId="2" applyFont="1" applyFill="1" applyBorder="1" applyAlignment="1">
      <alignment horizontal="center" vertical="center" wrapText="1"/>
    </xf>
    <xf numFmtId="0" fontId="0" fillId="0" borderId="1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119" xfId="0" applyBorder="1" applyAlignment="1">
      <alignment horizontal="left" vertical="center" wrapText="1"/>
    </xf>
    <xf numFmtId="0" fontId="0" fillId="2" borderId="23" xfId="0" applyFill="1" applyBorder="1" applyAlignment="1">
      <alignment vertical="center"/>
    </xf>
    <xf numFmtId="0" fontId="0" fillId="2" borderId="25" xfId="0" applyFill="1" applyBorder="1" applyAlignment="1">
      <alignment vertical="center"/>
    </xf>
    <xf numFmtId="0" fontId="0" fillId="2" borderId="24" xfId="0" applyFill="1" applyBorder="1" applyAlignment="1">
      <alignment horizontal="center" vertical="center"/>
    </xf>
    <xf numFmtId="41" fontId="0" fillId="3" borderId="117" xfId="0" applyNumberFormat="1" applyFill="1" applyBorder="1" applyAlignment="1">
      <alignment horizontal="center" vertical="center" wrapText="1"/>
    </xf>
    <xf numFmtId="41" fontId="0" fillId="3" borderId="117" xfId="0" applyNumberFormat="1" applyFill="1" applyBorder="1" applyAlignment="1">
      <alignment horizontal="center" vertical="center"/>
    </xf>
    <xf numFmtId="41" fontId="0" fillId="2" borderId="23" xfId="0" applyNumberFormat="1" applyFill="1" applyBorder="1" applyAlignment="1">
      <alignment horizontal="center" vertical="center" wrapText="1"/>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0" fontId="0" fillId="6" borderId="23" xfId="0" applyFill="1" applyBorder="1" applyAlignment="1">
      <alignment vertical="center"/>
    </xf>
    <xf numFmtId="0" fontId="0" fillId="6" borderId="24" xfId="0" applyFill="1" applyBorder="1" applyAlignment="1">
      <alignment vertical="center"/>
    </xf>
    <xf numFmtId="0" fontId="0" fillId="6" borderId="182" xfId="0" applyFill="1" applyBorder="1" applyAlignment="1">
      <alignment vertical="center"/>
    </xf>
    <xf numFmtId="179" fontId="0" fillId="6" borderId="117" xfId="0" applyNumberFormat="1" applyFill="1" applyBorder="1" applyAlignment="1">
      <alignment horizontal="center" vertical="center"/>
    </xf>
    <xf numFmtId="41" fontId="0" fillId="6" borderId="23" xfId="0" applyNumberFormat="1" applyFill="1" applyBorder="1" applyAlignment="1">
      <alignment horizontal="right" vertical="center" wrapText="1"/>
    </xf>
    <xf numFmtId="41" fontId="0" fillId="6" borderId="24" xfId="0" applyNumberFormat="1" applyFill="1" applyBorder="1" applyAlignment="1">
      <alignment horizontal="right" vertical="center" wrapText="1"/>
    </xf>
    <xf numFmtId="41" fontId="0" fillId="6" borderId="25" xfId="0" applyNumberFormat="1" applyFill="1" applyBorder="1" applyAlignment="1">
      <alignment horizontal="right" vertical="center" wrapText="1"/>
    </xf>
    <xf numFmtId="0" fontId="0" fillId="6" borderId="23" xfId="0" quotePrefix="1" applyFill="1" applyBorder="1" applyAlignment="1">
      <alignment vertical="center" wrapText="1"/>
    </xf>
    <xf numFmtId="0" fontId="0" fillId="6" borderId="24" xfId="0" applyFill="1" applyBorder="1" applyAlignment="1">
      <alignment vertical="center" wrapText="1"/>
    </xf>
    <xf numFmtId="0" fontId="4" fillId="6" borderId="119" xfId="0" applyFont="1" applyFill="1" applyBorder="1" applyAlignment="1">
      <alignment horizontal="left" vertical="center" wrapText="1"/>
    </xf>
    <xf numFmtId="0" fontId="4" fillId="6" borderId="24" xfId="0" applyFont="1" applyFill="1" applyBorder="1" applyAlignment="1">
      <alignment horizontal="left" vertical="center" wrapText="1"/>
    </xf>
    <xf numFmtId="0" fontId="4" fillId="6" borderId="25" xfId="0" applyFont="1" applyFill="1" applyBorder="1" applyAlignment="1">
      <alignment horizontal="left" vertical="center" wrapText="1"/>
    </xf>
    <xf numFmtId="0" fontId="0" fillId="0" borderId="52"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7" fillId="0" borderId="71"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73" xfId="0" applyFont="1" applyBorder="1" applyAlignment="1">
      <alignment horizontal="center" vertical="center" wrapText="1"/>
    </xf>
    <xf numFmtId="41" fontId="0" fillId="0" borderId="34" xfId="0" applyNumberFormat="1" applyBorder="1" applyAlignment="1">
      <alignment horizontal="right" vertical="center"/>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53" xfId="0" applyNumberFormat="1" applyBorder="1" applyAlignment="1">
      <alignment horizontal="right" vertical="center"/>
    </xf>
    <xf numFmtId="0" fontId="0" fillId="0" borderId="74" xfId="0" applyBorder="1" applyAlignment="1">
      <alignment horizontal="left" vertical="center"/>
    </xf>
    <xf numFmtId="0" fontId="0" fillId="0" borderId="75" xfId="0" applyBorder="1" applyAlignment="1">
      <alignment horizontal="left" vertical="center"/>
    </xf>
    <xf numFmtId="0" fontId="0" fillId="0" borderId="76" xfId="0" applyBorder="1" applyAlignment="1">
      <alignment horizontal="left" vertical="center"/>
    </xf>
    <xf numFmtId="0" fontId="7" fillId="0" borderId="77" xfId="0" applyFont="1" applyBorder="1" applyAlignment="1">
      <alignment horizontal="left" vertical="center" wrapText="1"/>
    </xf>
    <xf numFmtId="0" fontId="7" fillId="0" borderId="75" xfId="0" applyFont="1" applyBorder="1" applyAlignment="1">
      <alignment horizontal="left" vertical="center" wrapText="1"/>
    </xf>
    <xf numFmtId="0" fontId="7" fillId="0" borderId="76" xfId="0" applyFont="1" applyBorder="1" applyAlignment="1">
      <alignment horizontal="left" vertical="center" wrapText="1"/>
    </xf>
    <xf numFmtId="41" fontId="0" fillId="0" borderId="77" xfId="0" applyNumberFormat="1" applyBorder="1" applyAlignment="1">
      <alignment horizontal="right" vertical="center"/>
    </xf>
    <xf numFmtId="41" fontId="0" fillId="0" borderId="75" xfId="0" applyNumberFormat="1" applyBorder="1" applyAlignment="1">
      <alignment horizontal="right" vertical="center"/>
    </xf>
    <xf numFmtId="41" fontId="0" fillId="0" borderId="78" xfId="0" applyNumberFormat="1" applyBorder="1" applyAlignment="1">
      <alignment horizontal="right" vertical="center"/>
    </xf>
    <xf numFmtId="0" fontId="0" fillId="0" borderId="79" xfId="0" applyBorder="1" applyAlignment="1">
      <alignment horizontal="left" vertical="center"/>
    </xf>
    <xf numFmtId="0" fontId="0" fillId="0" borderId="80" xfId="0" applyBorder="1" applyAlignment="1">
      <alignment horizontal="left" vertical="center"/>
    </xf>
    <xf numFmtId="0" fontId="0" fillId="0" borderId="81" xfId="0" applyBorder="1" applyAlignment="1">
      <alignment horizontal="left" vertical="center"/>
    </xf>
    <xf numFmtId="0" fontId="7" fillId="0" borderId="82" xfId="0" applyFont="1" applyBorder="1" applyAlignment="1">
      <alignment horizontal="left" vertical="center" wrapText="1"/>
    </xf>
    <xf numFmtId="0" fontId="7" fillId="0" borderId="80" xfId="0" applyFont="1" applyBorder="1" applyAlignment="1">
      <alignment horizontal="left" vertical="center" wrapText="1"/>
    </xf>
    <xf numFmtId="0" fontId="7" fillId="0" borderId="81" xfId="0" applyFont="1" applyBorder="1" applyAlignment="1">
      <alignment horizontal="left" vertical="center" wrapText="1"/>
    </xf>
    <xf numFmtId="41" fontId="0" fillId="0" borderId="82" xfId="0" applyNumberFormat="1" applyBorder="1" applyAlignment="1">
      <alignment horizontal="right" vertical="center"/>
    </xf>
    <xf numFmtId="41" fontId="0" fillId="0" borderId="80" xfId="0" applyNumberFormat="1" applyBorder="1" applyAlignment="1">
      <alignment horizontal="right" vertical="center"/>
    </xf>
    <xf numFmtId="41" fontId="0" fillId="0" borderId="83" xfId="0" applyNumberFormat="1" applyBorder="1" applyAlignment="1">
      <alignment horizontal="right" vertical="center"/>
    </xf>
    <xf numFmtId="41" fontId="0" fillId="0" borderId="84" xfId="0" applyNumberFormat="1" applyBorder="1" applyAlignment="1">
      <alignment horizontal="right" vertical="center"/>
    </xf>
    <xf numFmtId="41" fontId="0" fillId="0" borderId="70" xfId="0" applyNumberFormat="1" applyBorder="1" applyAlignment="1">
      <alignment horizontal="right" vertical="center"/>
    </xf>
    <xf numFmtId="41" fontId="0" fillId="0" borderId="0" xfId="0" applyNumberFormat="1" applyAlignment="1">
      <alignment horizontal="right" vertical="center"/>
    </xf>
    <xf numFmtId="41" fontId="0" fillId="0" borderId="69" xfId="0" applyNumberFormat="1" applyBorder="1" applyAlignment="1">
      <alignment horizontal="right" vertical="center"/>
    </xf>
    <xf numFmtId="0" fontId="0" fillId="0" borderId="85" xfId="0" applyBorder="1" applyAlignment="1">
      <alignment horizontal="left" vertical="center"/>
    </xf>
    <xf numFmtId="0" fontId="0" fillId="0" borderId="86" xfId="0" applyBorder="1" applyAlignment="1">
      <alignment horizontal="left" vertical="center"/>
    </xf>
    <xf numFmtId="0" fontId="0" fillId="0" borderId="87" xfId="0" applyBorder="1" applyAlignment="1">
      <alignment horizontal="left" vertical="center"/>
    </xf>
    <xf numFmtId="0" fontId="7" fillId="0" borderId="88" xfId="0" applyFont="1" applyBorder="1" applyAlignment="1">
      <alignment horizontal="left" vertical="center" wrapText="1"/>
    </xf>
    <xf numFmtId="0" fontId="7" fillId="0" borderId="86" xfId="0" applyFont="1" applyBorder="1" applyAlignment="1">
      <alignment horizontal="left" vertical="center" wrapText="1"/>
    </xf>
    <xf numFmtId="0" fontId="7" fillId="0" borderId="87" xfId="0" applyFont="1" applyBorder="1" applyAlignment="1">
      <alignment horizontal="left" vertical="center" wrapText="1"/>
    </xf>
    <xf numFmtId="41" fontId="0" fillId="0" borderId="88" xfId="0" applyNumberFormat="1" applyBorder="1" applyAlignment="1">
      <alignment horizontal="right" vertical="center"/>
    </xf>
    <xf numFmtId="41" fontId="0" fillId="0" borderId="86" xfId="0" applyNumberFormat="1" applyBorder="1" applyAlignment="1">
      <alignment horizontal="right" vertical="center"/>
    </xf>
    <xf numFmtId="41" fontId="0" fillId="0" borderId="89" xfId="0" applyNumberFormat="1" applyBorder="1" applyAlignment="1">
      <alignment horizontal="right" vertical="center"/>
    </xf>
    <xf numFmtId="41" fontId="0" fillId="0" borderId="97" xfId="0" applyNumberFormat="1" applyBorder="1" applyAlignment="1">
      <alignment horizontal="right" vertical="center"/>
    </xf>
    <xf numFmtId="41" fontId="0" fillId="0" borderId="19" xfId="0" applyNumberFormat="1" applyBorder="1" applyAlignment="1">
      <alignment horizontal="right" vertical="center"/>
    </xf>
    <xf numFmtId="41" fontId="0" fillId="0" borderId="65" xfId="0" applyNumberFormat="1" applyBorder="1" applyAlignment="1">
      <alignment horizontal="right" vertical="center"/>
    </xf>
    <xf numFmtId="0" fontId="2" fillId="0" borderId="29" xfId="0" applyFont="1" applyBorder="1" applyAlignment="1">
      <alignment horizontal="center" vertical="center"/>
    </xf>
    <xf numFmtId="0" fontId="2" fillId="0" borderId="24" xfId="0" applyFont="1" applyBorder="1" applyAlignment="1">
      <alignment horizontal="center" vertical="center"/>
    </xf>
    <xf numFmtId="0" fontId="2" fillId="0" borderId="32" xfId="0" applyFont="1" applyBorder="1" applyAlignment="1">
      <alignment horizontal="center" vertical="center"/>
    </xf>
    <xf numFmtId="0" fontId="2" fillId="0" borderId="43" xfId="0" applyFont="1" applyBorder="1" applyAlignment="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90" xfId="0" applyFont="1" applyBorder="1" applyAlignment="1">
      <alignment horizontal="center" vertical="center" wrapText="1"/>
    </xf>
    <xf numFmtId="0" fontId="7" fillId="0" borderId="91" xfId="0" applyFont="1" applyBorder="1" applyAlignment="1">
      <alignment horizontal="center" vertical="center" wrapText="1"/>
    </xf>
    <xf numFmtId="0" fontId="7" fillId="0" borderId="92" xfId="0" applyFont="1" applyBorder="1" applyAlignment="1">
      <alignment horizontal="center" vertical="center" wrapText="1"/>
    </xf>
    <xf numFmtId="41" fontId="0" fillId="0" borderId="23" xfId="0" applyNumberFormat="1" applyBorder="1" applyAlignment="1">
      <alignment horizontal="right" vertical="center"/>
    </xf>
    <xf numFmtId="41" fontId="0" fillId="0" borderId="24" xfId="0" applyNumberFormat="1" applyBorder="1" applyAlignment="1">
      <alignment horizontal="right" vertical="center"/>
    </xf>
    <xf numFmtId="41" fontId="0" fillId="0" borderId="25" xfId="0" applyNumberFormat="1" applyBorder="1" applyAlignment="1">
      <alignment horizontal="right" vertical="center"/>
    </xf>
    <xf numFmtId="41" fontId="0" fillId="0" borderId="43" xfId="0" applyNumberFormat="1" applyBorder="1" applyAlignment="1">
      <alignment horizontal="right" vertical="center"/>
    </xf>
    <xf numFmtId="0" fontId="0" fillId="0" borderId="91" xfId="0" applyBorder="1" applyAlignment="1">
      <alignment horizontal="center" vertical="center"/>
    </xf>
    <xf numFmtId="0" fontId="0" fillId="0" borderId="92" xfId="0" applyBorder="1" applyAlignment="1">
      <alignment horizontal="center" vertical="center"/>
    </xf>
    <xf numFmtId="0" fontId="7" fillId="0" borderId="93" xfId="0" applyFont="1" applyBorder="1" applyAlignment="1">
      <alignment horizontal="left" vertical="center" wrapText="1"/>
    </xf>
    <xf numFmtId="0" fontId="7" fillId="0" borderId="94" xfId="0" applyFont="1" applyBorder="1" applyAlignment="1">
      <alignment horizontal="left" vertical="center" wrapText="1"/>
    </xf>
    <xf numFmtId="0" fontId="7" fillId="0" borderId="95" xfId="0" applyFont="1" applyBorder="1" applyAlignment="1">
      <alignment horizontal="left" vertical="center" wrapText="1"/>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7" fillId="0" borderId="43" xfId="0" applyFont="1" applyBorder="1" applyAlignment="1">
      <alignment horizontal="center"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96" xfId="0" applyFont="1" applyBorder="1" applyAlignment="1">
      <alignment horizontal="center" vertical="center"/>
    </xf>
    <xf numFmtId="0" fontId="2" fillId="0" borderId="33" xfId="0" applyFont="1" applyBorder="1" applyAlignment="1">
      <alignment horizontal="center" vertical="center"/>
    </xf>
    <xf numFmtId="0" fontId="8" fillId="2" borderId="68" xfId="0" applyFont="1" applyFill="1" applyBorder="1" applyAlignment="1">
      <alignment horizontal="center" vertical="center" wrapText="1"/>
    </xf>
    <xf numFmtId="0" fontId="8" fillId="2" borderId="48" xfId="0" applyFont="1" applyFill="1" applyBorder="1" applyAlignment="1">
      <alignment horizontal="center" vertical="center"/>
    </xf>
    <xf numFmtId="0" fontId="8" fillId="2" borderId="132" xfId="0" applyFont="1" applyFill="1" applyBorder="1" applyAlignment="1">
      <alignment horizontal="center" vertical="center"/>
    </xf>
    <xf numFmtId="0" fontId="0" fillId="0" borderId="133" xfId="0" applyBorder="1" applyAlignment="1">
      <alignment horizontal="left" vertical="center" wrapText="1"/>
    </xf>
    <xf numFmtId="0" fontId="0" fillId="0" borderId="48" xfId="0" applyBorder="1" applyAlignment="1">
      <alignment horizontal="left" vertical="center" wrapText="1"/>
    </xf>
    <xf numFmtId="0" fontId="0" fillId="0" borderId="67" xfId="0" applyBorder="1" applyAlignment="1">
      <alignment horizontal="left" vertical="center" wrapText="1"/>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7" fillId="0" borderId="97"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41" fontId="0" fillId="6" borderId="30" xfId="0" applyNumberFormat="1" applyFill="1" applyBorder="1" applyAlignment="1">
      <alignment horizontal="center" vertical="center"/>
    </xf>
    <xf numFmtId="41" fontId="0" fillId="6" borderId="112" xfId="0" applyNumberFormat="1" applyFill="1" applyBorder="1" applyAlignment="1">
      <alignment horizontal="center" vertical="center"/>
    </xf>
    <xf numFmtId="41" fontId="0" fillId="6" borderId="9" xfId="0" applyNumberFormat="1" applyFill="1" applyBorder="1" applyAlignment="1">
      <alignment horizontal="center" vertical="center"/>
    </xf>
    <xf numFmtId="41" fontId="0" fillId="6" borderId="113" xfId="0" applyNumberFormat="1" applyFill="1" applyBorder="1" applyAlignment="1">
      <alignment horizontal="center" vertical="center"/>
    </xf>
    <xf numFmtId="41" fontId="0" fillId="0" borderId="34" xfId="0" applyNumberFormat="1" applyBorder="1" applyAlignment="1">
      <alignment horizontal="center" vertical="center" shrinkToFit="1"/>
    </xf>
    <xf numFmtId="41" fontId="0" fillId="0" borderId="35" xfId="0" applyNumberFormat="1" applyBorder="1" applyAlignment="1">
      <alignment horizontal="center" vertical="center" shrinkToFit="1"/>
    </xf>
    <xf numFmtId="41" fontId="0" fillId="0" borderId="35" xfId="0" applyNumberFormat="1" applyBorder="1" applyAlignment="1">
      <alignment horizontal="right" vertical="center" shrinkToFit="1"/>
    </xf>
    <xf numFmtId="41" fontId="0" fillId="0" borderId="53" xfId="0" applyNumberFormat="1" applyBorder="1" applyAlignment="1">
      <alignment horizontal="right" vertical="center" shrinkToFit="1"/>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0" fillId="0" borderId="111" xfId="0"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41" fontId="0" fillId="0" borderId="111" xfId="0" applyNumberFormat="1" applyBorder="1" applyAlignment="1">
      <alignment horizontal="center" vertical="center"/>
    </xf>
    <xf numFmtId="41" fontId="0" fillId="0" borderId="103" xfId="0" applyNumberFormat="1" applyBorder="1" applyAlignment="1">
      <alignment horizontal="center" vertical="center"/>
    </xf>
    <xf numFmtId="41" fontId="0" fillId="0" borderId="191" xfId="0" applyNumberFormat="1" applyBorder="1" applyAlignment="1">
      <alignment horizontal="right" vertical="center"/>
    </xf>
    <xf numFmtId="41" fontId="0" fillId="0" borderId="192" xfId="0" applyNumberFormat="1" applyBorder="1" applyAlignment="1">
      <alignment horizontal="right"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0" borderId="108" xfId="0" applyBorder="1" applyAlignment="1">
      <alignment horizontal="center" vertical="center"/>
    </xf>
    <xf numFmtId="41" fontId="0" fillId="0" borderId="106" xfId="0" applyNumberFormat="1" applyBorder="1" applyAlignment="1">
      <alignment horizontal="center" vertical="center"/>
    </xf>
    <xf numFmtId="41" fontId="0" fillId="0" borderId="107" xfId="0" applyNumberFormat="1" applyBorder="1" applyAlignment="1">
      <alignment horizontal="center" vertical="center"/>
    </xf>
    <xf numFmtId="41" fontId="0" fillId="0" borderId="40" xfId="0" applyNumberFormat="1" applyBorder="1" applyAlignment="1">
      <alignment horizontal="right" vertical="center"/>
    </xf>
    <xf numFmtId="41" fontId="0" fillId="0" borderId="41" xfId="0" applyNumberFormat="1" applyBorder="1" applyAlignment="1">
      <alignment horizontal="right" vertical="center"/>
    </xf>
    <xf numFmtId="41" fontId="0" fillId="0" borderId="161" xfId="0" applyNumberFormat="1" applyBorder="1" applyAlignment="1">
      <alignment horizontal="center" vertical="center" shrinkToFit="1"/>
    </xf>
    <xf numFmtId="41" fontId="0" fillId="0" borderId="162" xfId="0" applyNumberFormat="1" applyBorder="1" applyAlignment="1">
      <alignment horizontal="center" vertical="center" shrinkToFit="1"/>
    </xf>
    <xf numFmtId="41" fontId="0" fillId="0" borderId="163" xfId="0" applyNumberFormat="1" applyBorder="1" applyAlignment="1">
      <alignment horizontal="center" vertical="center" shrinkToFit="1"/>
    </xf>
    <xf numFmtId="0" fontId="7" fillId="3" borderId="52"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36" xfId="0" applyFont="1" applyFill="1" applyBorder="1" applyAlignment="1">
      <alignment horizontal="center" vertical="center"/>
    </xf>
    <xf numFmtId="0" fontId="0" fillId="0" borderId="34" xfId="0" applyBorder="1" applyAlignment="1">
      <alignment horizontal="center" vertical="center"/>
    </xf>
    <xf numFmtId="41" fontId="0" fillId="0" borderId="34" xfId="0" applyNumberFormat="1" applyBorder="1" applyAlignment="1">
      <alignment horizontal="center" vertical="center"/>
    </xf>
    <xf numFmtId="41" fontId="0" fillId="0" borderId="35" xfId="0" applyNumberFormat="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0" fillId="3" borderId="34" xfId="0" applyFill="1" applyBorder="1" applyAlignment="1">
      <alignment horizontal="center" vertical="center" wrapText="1"/>
    </xf>
    <xf numFmtId="0" fontId="0" fillId="3" borderId="35" xfId="0" applyFill="1" applyBorder="1" applyAlignment="1">
      <alignment horizontal="center" vertical="center" wrapText="1"/>
    </xf>
    <xf numFmtId="0" fontId="0" fillId="3" borderId="53" xfId="0" applyFill="1" applyBorder="1" applyAlignment="1">
      <alignment horizontal="center" vertical="center" wrapText="1"/>
    </xf>
    <xf numFmtId="41" fontId="0" fillId="0" borderId="183" xfId="0" applyNumberFormat="1" applyBorder="1" applyAlignment="1">
      <alignment horizontal="center" vertical="center" shrinkToFit="1"/>
    </xf>
    <xf numFmtId="41" fontId="0" fillId="0" borderId="184" xfId="0" applyNumberFormat="1" applyBorder="1" applyAlignment="1">
      <alignment horizontal="center" vertical="center" shrinkToFit="1"/>
    </xf>
    <xf numFmtId="41" fontId="0" fillId="0" borderId="184" xfId="0" applyNumberFormat="1" applyBorder="1" applyAlignment="1">
      <alignment horizontal="right" vertical="center" shrinkToFit="1"/>
    </xf>
    <xf numFmtId="41" fontId="0" fillId="0" borderId="185" xfId="0" applyNumberFormat="1" applyBorder="1" applyAlignment="1">
      <alignment horizontal="right" vertical="center" shrinkToFit="1"/>
    </xf>
    <xf numFmtId="41" fontId="0" fillId="0" borderId="190" xfId="0" applyNumberFormat="1" applyBorder="1" applyAlignment="1">
      <alignment horizontal="center" vertical="center" shrinkToFit="1"/>
    </xf>
    <xf numFmtId="41" fontId="0" fillId="0" borderId="61" xfId="0" applyNumberFormat="1" applyBorder="1" applyAlignment="1">
      <alignment horizontal="center" vertical="center"/>
    </xf>
    <xf numFmtId="41" fontId="0" fillId="0" borderId="40" xfId="0" applyNumberFormat="1" applyBorder="1" applyAlignment="1">
      <alignment horizontal="center" vertical="center"/>
    </xf>
    <xf numFmtId="41" fontId="0" fillId="0" borderId="189" xfId="0" applyNumberFormat="1" applyBorder="1" applyAlignment="1">
      <alignment horizontal="center" vertical="center" shrinkToFit="1"/>
    </xf>
    <xf numFmtId="41" fontId="0" fillId="6" borderId="2" xfId="0" applyNumberFormat="1" applyFill="1" applyBorder="1" applyAlignment="1">
      <alignment horizontal="right" vertical="center"/>
    </xf>
    <xf numFmtId="41" fontId="0" fillId="6" borderId="28" xfId="0" applyNumberFormat="1" applyFill="1" applyBorder="1" applyAlignment="1">
      <alignment horizontal="right" vertical="center"/>
    </xf>
    <xf numFmtId="0" fontId="0" fillId="3" borderId="0" xfId="0" applyFill="1" applyAlignment="1">
      <alignment horizontal="center" vertical="center" wrapText="1"/>
    </xf>
    <xf numFmtId="0" fontId="0" fillId="3" borderId="135" xfId="0" applyFill="1" applyBorder="1" applyAlignment="1">
      <alignment horizontal="center" vertical="center" wrapText="1"/>
    </xf>
    <xf numFmtId="0" fontId="7" fillId="3" borderId="136" xfId="0" applyFont="1" applyFill="1" applyBorder="1" applyAlignment="1">
      <alignment horizontal="center" vertical="center" wrapText="1"/>
    </xf>
    <xf numFmtId="176" fontId="0" fillId="6" borderId="137" xfId="0" applyNumberFormat="1" applyFill="1" applyBorder="1" applyAlignment="1">
      <alignment horizontal="right" vertical="center"/>
    </xf>
    <xf numFmtId="176" fontId="0" fillId="6" borderId="136" xfId="0" applyNumberFormat="1" applyFill="1" applyBorder="1" applyAlignment="1">
      <alignment horizontal="right" vertical="center"/>
    </xf>
    <xf numFmtId="176" fontId="0" fillId="6" borderId="138" xfId="0" applyNumberFormat="1" applyFill="1" applyBorder="1" applyAlignment="1">
      <alignment horizontal="right" vertical="center"/>
    </xf>
    <xf numFmtId="176" fontId="0" fillId="6" borderId="139" xfId="0" applyNumberFormat="1" applyFill="1" applyBorder="1" applyAlignment="1">
      <alignment horizontal="right" vertical="center"/>
    </xf>
    <xf numFmtId="41" fontId="0" fillId="6" borderId="1" xfId="0" applyNumberFormat="1" applyFill="1" applyBorder="1" applyAlignment="1">
      <alignment horizontal="right" vertical="center"/>
    </xf>
    <xf numFmtId="41" fontId="0" fillId="6" borderId="21" xfId="0" applyNumberFormat="1" applyFill="1" applyBorder="1" applyAlignment="1">
      <alignment horizontal="right" vertical="center"/>
    </xf>
    <xf numFmtId="41" fontId="0" fillId="6" borderId="38" xfId="0" applyNumberFormat="1" applyFill="1" applyBorder="1" applyAlignment="1">
      <alignment horizontal="right" vertical="center"/>
    </xf>
    <xf numFmtId="41" fontId="0" fillId="6" borderId="8" xfId="0" applyNumberFormat="1" applyFill="1" applyBorder="1" applyAlignment="1">
      <alignment horizontal="right" vertical="center"/>
    </xf>
    <xf numFmtId="0" fontId="0" fillId="3" borderId="2" xfId="0" applyFill="1" applyBorder="1" applyAlignment="1">
      <alignment horizontal="center" vertical="center" textRotation="255"/>
    </xf>
    <xf numFmtId="0" fontId="0" fillId="3" borderId="28" xfId="0" applyFill="1" applyBorder="1" applyAlignment="1">
      <alignment horizontal="center" vertical="center" textRotation="255"/>
    </xf>
    <xf numFmtId="0" fontId="0" fillId="3" borderId="0" xfId="0" applyFill="1" applyAlignment="1">
      <alignment horizontal="center" vertical="center" textRotation="255"/>
    </xf>
    <xf numFmtId="0" fontId="0" fillId="3" borderId="1" xfId="0" applyFill="1" applyBorder="1" applyAlignment="1">
      <alignment horizontal="center" vertical="center" textRotation="255"/>
    </xf>
    <xf numFmtId="0" fontId="0" fillId="3" borderId="21" xfId="0" applyFill="1" applyBorder="1" applyAlignment="1">
      <alignment horizontal="center" vertical="center" textRotation="255"/>
    </xf>
    <xf numFmtId="0" fontId="7" fillId="3" borderId="37"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28" xfId="0" applyFont="1" applyFill="1" applyBorder="1" applyAlignment="1">
      <alignment horizontal="center" vertical="center" wrapText="1"/>
    </xf>
    <xf numFmtId="41" fontId="0" fillId="6" borderId="37" xfId="0" applyNumberFormat="1" applyFill="1" applyBorder="1" applyAlignment="1">
      <alignment horizontal="right" vertical="center"/>
    </xf>
    <xf numFmtId="41" fontId="0" fillId="6" borderId="6" xfId="0" applyNumberFormat="1" applyFill="1" applyBorder="1" applyAlignment="1">
      <alignment horizontal="right" vertical="center"/>
    </xf>
    <xf numFmtId="0" fontId="7" fillId="3" borderId="102" xfId="0" applyFont="1" applyFill="1" applyBorder="1" applyAlignment="1">
      <alignment horizontal="center" vertical="center" shrinkToFit="1"/>
    </xf>
    <xf numFmtId="0" fontId="6" fillId="3" borderId="134" xfId="0" applyFont="1" applyFill="1" applyBorder="1" applyAlignment="1">
      <alignment horizontal="center" vertical="center" wrapText="1"/>
    </xf>
    <xf numFmtId="176" fontId="0" fillId="6" borderId="134" xfId="0" applyNumberFormat="1" applyFill="1" applyBorder="1" applyAlignment="1">
      <alignment horizontal="right" vertical="center"/>
    </xf>
    <xf numFmtId="41" fontId="0" fillId="6" borderId="0" xfId="0" applyNumberFormat="1" applyFill="1" applyAlignment="1">
      <alignment horizontal="right" vertical="center"/>
    </xf>
    <xf numFmtId="41" fontId="0" fillId="6" borderId="69" xfId="0" applyNumberFormat="1" applyFill="1" applyBorder="1" applyAlignment="1">
      <alignment horizontal="right" vertical="center"/>
    </xf>
    <xf numFmtId="41" fontId="0" fillId="6" borderId="70" xfId="0" applyNumberFormat="1" applyFill="1" applyBorder="1" applyAlignment="1">
      <alignment horizontal="right" vertical="center"/>
    </xf>
    <xf numFmtId="41" fontId="0" fillId="6" borderId="4" xfId="0" applyNumberFormat="1" applyFill="1" applyBorder="1" applyAlignment="1">
      <alignment horizontal="right" vertical="center"/>
    </xf>
    <xf numFmtId="0" fontId="0" fillId="3" borderId="28" xfId="2" applyFont="1" applyFill="1" applyBorder="1" applyAlignment="1">
      <alignment horizontal="center" vertical="center" wrapText="1"/>
    </xf>
    <xf numFmtId="0" fontId="0" fillId="3" borderId="98" xfId="2" applyFont="1" applyFill="1" applyBorder="1" applyAlignment="1">
      <alignment horizontal="center" vertical="center" wrapText="1"/>
    </xf>
    <xf numFmtId="41" fontId="0" fillId="6" borderId="62" xfId="0" applyNumberFormat="1" applyFill="1" applyBorder="1" applyAlignment="1">
      <alignment horizontal="right" vertical="center"/>
    </xf>
    <xf numFmtId="41" fontId="0" fillId="6" borderId="63" xfId="0" applyNumberFormat="1" applyFill="1" applyBorder="1" applyAlignment="1">
      <alignment horizontal="right" vertical="center"/>
    </xf>
    <xf numFmtId="41" fontId="0" fillId="6" borderId="64" xfId="0" applyNumberFormat="1" applyFill="1" applyBorder="1" applyAlignment="1">
      <alignment horizontal="right" vertical="center"/>
    </xf>
    <xf numFmtId="41" fontId="0" fillId="6" borderId="102" xfId="0" applyNumberFormat="1" applyFill="1" applyBorder="1" applyAlignment="1">
      <alignment horizontal="right" vertical="center"/>
    </xf>
    <xf numFmtId="41" fontId="0" fillId="6" borderId="148" xfId="0" applyNumberFormat="1" applyFill="1" applyBorder="1" applyAlignment="1">
      <alignment horizontal="right" vertical="center"/>
    </xf>
    <xf numFmtId="0" fontId="7" fillId="3" borderId="38"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1" xfId="0" applyFont="1" applyFill="1" applyBorder="1" applyAlignment="1">
      <alignment horizontal="center" vertical="center"/>
    </xf>
    <xf numFmtId="0" fontId="6" fillId="3" borderId="113" xfId="0" applyFont="1" applyFill="1" applyBorder="1" applyAlignment="1">
      <alignment horizontal="center" vertical="center" wrapText="1"/>
    </xf>
    <xf numFmtId="176" fontId="0" fillId="6" borderId="113" xfId="0" applyNumberFormat="1" applyFill="1" applyBorder="1" applyAlignment="1">
      <alignment horizontal="right" vertical="center"/>
    </xf>
    <xf numFmtId="176" fontId="0" fillId="6" borderId="114" xfId="0" applyNumberFormat="1" applyFill="1" applyBorder="1" applyAlignment="1">
      <alignment horizontal="right" vertical="center"/>
    </xf>
    <xf numFmtId="0" fontId="7" fillId="3" borderId="5" xfId="0" applyFont="1" applyFill="1" applyBorder="1" applyAlignment="1">
      <alignment horizontal="center" vertical="center" wrapText="1"/>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110" xfId="0" applyBorder="1" applyAlignment="1">
      <alignment horizontal="center" vertical="center"/>
    </xf>
    <xf numFmtId="41" fontId="0" fillId="0" borderId="183" xfId="0" applyNumberFormat="1" applyBorder="1" applyAlignment="1">
      <alignment horizontal="center" vertical="center"/>
    </xf>
    <xf numFmtId="41" fontId="0" fillId="0" borderId="184" xfId="0" applyNumberFormat="1" applyBorder="1" applyAlignment="1">
      <alignment horizontal="center" vertical="center"/>
    </xf>
    <xf numFmtId="41" fontId="0" fillId="0" borderId="184" xfId="0" applyNumberFormat="1" applyBorder="1" applyAlignment="1">
      <alignment horizontal="right" vertical="center"/>
    </xf>
    <xf numFmtId="41" fontId="0" fillId="0" borderId="185" xfId="0" applyNumberFormat="1" applyBorder="1" applyAlignment="1">
      <alignment horizontal="right" vertical="center"/>
    </xf>
    <xf numFmtId="0" fontId="0" fillId="6" borderId="16" xfId="1" applyFont="1" applyFill="1" applyBorder="1" applyAlignment="1" applyProtection="1">
      <alignment horizontal="left" vertical="center" wrapText="1"/>
      <protection locked="0"/>
    </xf>
    <xf numFmtId="0" fontId="0" fillId="6" borderId="33" xfId="1" applyFont="1" applyFill="1" applyBorder="1" applyAlignment="1" applyProtection="1">
      <alignment horizontal="left" vertical="center" wrapText="1"/>
      <protection locked="0"/>
    </xf>
    <xf numFmtId="0" fontId="0" fillId="6" borderId="29" xfId="0" applyFill="1" applyBorder="1" applyAlignment="1" applyProtection="1">
      <alignment horizontal="left" vertical="center" wrapText="1"/>
      <protection locked="0"/>
    </xf>
    <xf numFmtId="0" fontId="0" fillId="6" borderId="24" xfId="0" applyFill="1" applyBorder="1" applyAlignment="1" applyProtection="1">
      <alignment horizontal="left" vertical="center" wrapText="1"/>
      <protection locked="0"/>
    </xf>
    <xf numFmtId="0" fontId="0" fillId="6" borderId="43" xfId="0" applyFill="1" applyBorder="1" applyAlignment="1" applyProtection="1">
      <alignment horizontal="left" vertical="center" wrapText="1"/>
      <protection locked="0"/>
    </xf>
    <xf numFmtId="0" fontId="0" fillId="6" borderId="3" xfId="0" applyFill="1" applyBorder="1" applyAlignment="1" applyProtection="1">
      <alignment horizontal="center" vertical="center" wrapText="1"/>
      <protection locked="0"/>
    </xf>
    <xf numFmtId="0" fontId="0" fillId="6" borderId="0" xfId="0" applyFill="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176" fontId="0" fillId="6" borderId="149" xfId="0" applyNumberFormat="1" applyFill="1" applyBorder="1" applyAlignment="1">
      <alignment horizontal="right" vertical="center"/>
    </xf>
    <xf numFmtId="41" fontId="0" fillId="6" borderId="24" xfId="0" applyNumberFormat="1" applyFill="1" applyBorder="1" applyAlignment="1">
      <alignment horizontal="right" vertical="center"/>
    </xf>
    <xf numFmtId="41" fontId="0" fillId="6" borderId="25" xfId="0" applyNumberFormat="1" applyFill="1" applyBorder="1" applyAlignment="1">
      <alignment horizontal="right" vertical="center"/>
    </xf>
    <xf numFmtId="41" fontId="0" fillId="6" borderId="43" xfId="0" applyNumberFormat="1" applyFill="1" applyBorder="1" applyAlignment="1">
      <alignment horizontal="right" vertical="center"/>
    </xf>
    <xf numFmtId="0" fontId="7" fillId="3" borderId="34"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3" borderId="36" xfId="0" applyFont="1" applyFill="1" applyBorder="1" applyAlignment="1">
      <alignment horizontal="center" vertical="center" wrapText="1"/>
    </xf>
    <xf numFmtId="41" fontId="0" fillId="6" borderId="19" xfId="0" applyNumberFormat="1" applyFill="1" applyBorder="1" applyAlignment="1">
      <alignment horizontal="right" vertical="center"/>
    </xf>
    <xf numFmtId="41" fontId="0" fillId="6" borderId="20" xfId="0" applyNumberFormat="1" applyFill="1" applyBorder="1" applyAlignment="1">
      <alignment horizontal="right" vertical="center"/>
    </xf>
    <xf numFmtId="41" fontId="0" fillId="6" borderId="34" xfId="0" applyNumberFormat="1" applyFill="1" applyBorder="1" applyAlignment="1">
      <alignment horizontal="right" vertical="center"/>
    </xf>
    <xf numFmtId="41" fontId="0" fillId="6" borderId="35" xfId="0" applyNumberFormat="1" applyFill="1" applyBorder="1" applyAlignment="1">
      <alignment horizontal="right" vertical="center"/>
    </xf>
    <xf numFmtId="41" fontId="0" fillId="6" borderId="53" xfId="0" applyNumberFormat="1" applyFill="1" applyBorder="1" applyAlignment="1">
      <alignment horizontal="right" vertical="center"/>
    </xf>
    <xf numFmtId="0" fontId="7" fillId="3" borderId="102" xfId="0" applyFont="1" applyFill="1" applyBorder="1" applyAlignment="1">
      <alignment horizontal="center" vertical="center" wrapText="1"/>
    </xf>
    <xf numFmtId="0" fontId="7" fillId="3" borderId="102" xfId="0" applyFont="1" applyFill="1" applyBorder="1" applyAlignment="1">
      <alignment horizontal="center" vertical="center"/>
    </xf>
    <xf numFmtId="41" fontId="0" fillId="6" borderId="103" xfId="0" applyNumberFormat="1" applyFill="1" applyBorder="1" applyAlignment="1">
      <alignment horizontal="right" vertical="center"/>
    </xf>
    <xf numFmtId="41" fontId="0" fillId="6" borderId="105" xfId="0" applyNumberFormat="1" applyFill="1" applyBorder="1" applyAlignment="1">
      <alignment horizontal="right" vertical="center"/>
    </xf>
    <xf numFmtId="0" fontId="7" fillId="3" borderId="106" xfId="0" applyFont="1" applyFill="1" applyBorder="1" applyAlignment="1">
      <alignment horizontal="center" vertical="center" wrapText="1"/>
    </xf>
    <xf numFmtId="0" fontId="7" fillId="3" borderId="107" xfId="0" applyFont="1" applyFill="1" applyBorder="1" applyAlignment="1">
      <alignment horizontal="center" vertical="center" wrapText="1"/>
    </xf>
    <xf numFmtId="0" fontId="7" fillId="3" borderId="108" xfId="0" applyFont="1" applyFill="1" applyBorder="1" applyAlignment="1">
      <alignment horizontal="center" vertical="center" wrapText="1"/>
    </xf>
    <xf numFmtId="176" fontId="0" fillId="6" borderId="106" xfId="0" applyNumberFormat="1" applyFill="1" applyBorder="1" applyAlignment="1">
      <alignment horizontal="right" vertical="center"/>
    </xf>
    <xf numFmtId="176" fontId="0" fillId="6" borderId="107" xfId="0" applyNumberFormat="1" applyFill="1" applyBorder="1" applyAlignment="1">
      <alignment horizontal="right" vertical="center"/>
    </xf>
    <xf numFmtId="176" fontId="0" fillId="6" borderId="108" xfId="0" applyNumberFormat="1" applyFill="1" applyBorder="1" applyAlignment="1">
      <alignment horizontal="right" vertical="center"/>
    </xf>
    <xf numFmtId="176" fontId="0" fillId="6" borderId="109" xfId="0" applyNumberFormat="1" applyFill="1" applyBorder="1" applyAlignment="1">
      <alignment horizontal="right" vertical="center"/>
    </xf>
    <xf numFmtId="41" fontId="0" fillId="6" borderId="104" xfId="0" applyNumberFormat="1" applyFill="1" applyBorder="1" applyAlignment="1">
      <alignment horizontal="right" vertical="center"/>
    </xf>
    <xf numFmtId="0" fontId="9" fillId="0" borderId="1" xfId="0" applyFont="1" applyBorder="1" applyAlignment="1">
      <alignment horizontal="center" vertical="center"/>
    </xf>
    <xf numFmtId="0" fontId="0" fillId="0" borderId="1" xfId="0" applyBorder="1" applyAlignment="1">
      <alignment vertical="center"/>
    </xf>
    <xf numFmtId="0" fontId="9" fillId="4" borderId="48" xfId="0" applyFont="1" applyFill="1" applyBorder="1" applyAlignment="1">
      <alignment horizontal="center" vertical="center"/>
    </xf>
    <xf numFmtId="0" fontId="0" fillId="0" borderId="48" xfId="0" applyBorder="1" applyAlignment="1">
      <alignment horizontal="center" vertical="center"/>
    </xf>
    <xf numFmtId="0" fontId="0" fillId="0" borderId="67" xfId="0"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8" xfId="1" applyFont="1" applyBorder="1" applyAlignment="1">
      <alignment horizontal="center" vertical="center" wrapText="1" shrinkToFit="1"/>
    </xf>
    <xf numFmtId="0" fontId="8" fillId="3" borderId="27" xfId="0" applyFont="1" applyFill="1" applyBorder="1" applyAlignment="1">
      <alignment horizontal="center" vertical="center"/>
    </xf>
    <xf numFmtId="0" fontId="8" fillId="3" borderId="16" xfId="0" applyFont="1" applyFill="1" applyBorder="1" applyAlignment="1">
      <alignment horizontal="center" vertical="center"/>
    </xf>
    <xf numFmtId="0" fontId="0" fillId="0" borderId="27" xfId="0" applyBorder="1" applyAlignment="1">
      <alignment horizontal="center" vertical="center" wrapText="1"/>
    </xf>
    <xf numFmtId="0" fontId="0" fillId="0" borderId="16" xfId="0" applyBorder="1" applyAlignment="1">
      <alignment horizontal="center" vertical="center" wrapText="1"/>
    </xf>
    <xf numFmtId="0" fontId="0" fillId="0" borderId="33" xfId="0" applyBorder="1" applyAlignment="1">
      <alignment horizontal="center" vertical="center" wrapText="1"/>
    </xf>
    <xf numFmtId="41" fontId="0" fillId="6" borderId="37" xfId="1" applyNumberFormat="1" applyFont="1" applyFill="1" applyBorder="1" applyAlignment="1">
      <alignment horizontal="right" vertical="center" wrapText="1"/>
    </xf>
    <xf numFmtId="41" fontId="0" fillId="6" borderId="2" xfId="1" applyNumberFormat="1" applyFont="1" applyFill="1" applyBorder="1" applyAlignment="1">
      <alignment horizontal="right" vertical="center" wrapText="1"/>
    </xf>
    <xf numFmtId="41" fontId="0" fillId="6" borderId="6" xfId="1" applyNumberFormat="1" applyFont="1" applyFill="1" applyBorder="1" applyAlignment="1">
      <alignment horizontal="right" vertical="center" wrapText="1"/>
    </xf>
    <xf numFmtId="41" fontId="0" fillId="6" borderId="61" xfId="1" applyNumberFormat="1" applyFont="1" applyFill="1" applyBorder="1" applyAlignment="1">
      <alignment horizontal="right" vertical="center" wrapText="1"/>
    </xf>
    <xf numFmtId="41" fontId="0" fillId="6" borderId="40" xfId="1" applyNumberFormat="1" applyFont="1" applyFill="1" applyBorder="1" applyAlignment="1">
      <alignment horizontal="right" vertical="center" wrapText="1"/>
    </xf>
    <xf numFmtId="41" fontId="0" fillId="6" borderId="58" xfId="1" applyNumberFormat="1" applyFont="1" applyFill="1" applyBorder="1" applyAlignment="1">
      <alignment horizontal="right" vertical="center" wrapText="1"/>
    </xf>
    <xf numFmtId="0" fontId="0" fillId="3" borderId="106" xfId="1" applyFont="1" applyFill="1" applyBorder="1" applyAlignment="1">
      <alignment horizontal="center" vertical="center" wrapText="1"/>
    </xf>
    <xf numFmtId="0" fontId="0" fillId="3" borderId="107" xfId="1" applyFont="1" applyFill="1" applyBorder="1" applyAlignment="1">
      <alignment horizontal="center" vertical="center" wrapText="1"/>
    </xf>
    <xf numFmtId="0" fontId="0" fillId="3" borderId="108" xfId="1" applyFont="1" applyFill="1" applyBorder="1" applyAlignment="1">
      <alignment horizontal="center" vertical="center" wrapText="1"/>
    </xf>
    <xf numFmtId="0" fontId="0" fillId="6" borderId="106" xfId="1" applyFont="1" applyFill="1" applyBorder="1" applyAlignment="1">
      <alignment horizontal="center" vertical="center" wrapText="1"/>
    </xf>
    <xf numFmtId="0" fontId="0" fillId="6" borderId="107" xfId="1" applyFont="1" applyFill="1" applyBorder="1" applyAlignment="1">
      <alignment horizontal="center" vertical="center" wrapText="1"/>
    </xf>
    <xf numFmtId="0" fontId="0" fillId="6" borderId="108" xfId="1" applyFont="1" applyFill="1" applyBorder="1" applyAlignment="1">
      <alignment horizontal="center" vertical="center" wrapText="1"/>
    </xf>
    <xf numFmtId="0" fontId="8" fillId="3" borderId="59"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6" xfId="2" applyFont="1" applyFill="1" applyBorder="1" applyAlignment="1">
      <alignment horizontal="center" vertical="center" wrapText="1"/>
    </xf>
    <xf numFmtId="0" fontId="8" fillId="3" borderId="40"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0" fillId="6" borderId="39" xfId="1" applyFont="1" applyFill="1" applyBorder="1" applyAlignment="1">
      <alignment vertical="center" wrapText="1"/>
    </xf>
    <xf numFmtId="0" fontId="0" fillId="6" borderId="40" xfId="1" applyFont="1" applyFill="1" applyBorder="1" applyAlignment="1">
      <alignment vertical="center" wrapText="1"/>
    </xf>
    <xf numFmtId="0" fontId="0" fillId="6" borderId="58" xfId="1" applyFont="1" applyFill="1" applyBorder="1" applyAlignment="1">
      <alignment vertical="center" wrapText="1"/>
    </xf>
    <xf numFmtId="0" fontId="8" fillId="2" borderId="56" xfId="2" applyFont="1" applyFill="1" applyBorder="1" applyAlignment="1">
      <alignment horizontal="center" vertical="center" wrapText="1"/>
    </xf>
    <xf numFmtId="0" fontId="8" fillId="2" borderId="40"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0" fillId="3" borderId="5" xfId="1" applyFont="1" applyFill="1" applyBorder="1" applyAlignment="1">
      <alignment horizontal="center" vertical="center" wrapText="1"/>
    </xf>
    <xf numFmtId="0" fontId="0" fillId="3" borderId="2" xfId="1" applyFont="1" applyFill="1" applyBorder="1" applyAlignment="1">
      <alignment horizontal="center" vertical="center" wrapText="1"/>
    </xf>
    <xf numFmtId="0" fontId="0" fillId="3" borderId="28" xfId="1" applyFont="1" applyFill="1" applyBorder="1" applyAlignment="1">
      <alignment horizontal="center" vertical="center" wrapText="1"/>
    </xf>
    <xf numFmtId="0" fontId="0" fillId="3" borderId="39" xfId="1" applyFont="1" applyFill="1" applyBorder="1" applyAlignment="1">
      <alignment horizontal="center" vertical="center" wrapText="1"/>
    </xf>
    <xf numFmtId="0" fontId="0" fillId="3" borderId="40" xfId="1" applyFont="1" applyFill="1" applyBorder="1" applyAlignment="1">
      <alignment horizontal="center" vertical="center" wrapText="1"/>
    </xf>
    <xf numFmtId="0" fontId="0" fillId="3" borderId="41" xfId="1" applyFont="1" applyFill="1" applyBorder="1" applyAlignment="1">
      <alignment horizontal="center" vertical="center" wrapText="1"/>
    </xf>
    <xf numFmtId="0" fontId="1" fillId="0" borderId="37" xfId="1" applyFont="1" applyBorder="1" applyAlignment="1">
      <alignment horizontal="center" vertical="center" wrapText="1"/>
    </xf>
    <xf numFmtId="0" fontId="1" fillId="0" borderId="2" xfId="1" applyFont="1" applyBorder="1" applyAlignment="1">
      <alignment horizontal="center" vertical="center" wrapText="1"/>
    </xf>
    <xf numFmtId="0" fontId="1" fillId="0" borderId="28" xfId="1" applyFont="1" applyBorder="1" applyAlignment="1">
      <alignment horizontal="center" vertical="center" wrapText="1"/>
    </xf>
    <xf numFmtId="0" fontId="1" fillId="0" borderId="61" xfId="1" applyFont="1" applyBorder="1" applyAlignment="1">
      <alignment horizontal="center" vertical="center" wrapText="1"/>
    </xf>
    <xf numFmtId="0" fontId="1" fillId="0" borderId="40" xfId="1" applyFont="1" applyBorder="1" applyAlignment="1">
      <alignment horizontal="center" vertical="center" wrapText="1"/>
    </xf>
    <xf numFmtId="0" fontId="1" fillId="0" borderId="41" xfId="1" applyFont="1" applyBorder="1" applyAlignment="1">
      <alignment horizontal="center" vertical="center" wrapText="1"/>
    </xf>
    <xf numFmtId="0" fontId="0" fillId="3" borderId="62" xfId="1" applyFont="1" applyFill="1" applyBorder="1" applyAlignment="1">
      <alignment horizontal="center" vertical="center" wrapText="1"/>
    </xf>
    <xf numFmtId="0" fontId="0" fillId="3" borderId="63" xfId="1" applyFont="1" applyFill="1" applyBorder="1" applyAlignment="1">
      <alignment horizontal="center" vertical="center" wrapText="1"/>
    </xf>
    <xf numFmtId="0" fontId="0" fillId="3" borderId="110" xfId="1" applyFont="1" applyFill="1" applyBorder="1" applyAlignment="1">
      <alignment horizontal="center" vertical="center" wrapText="1"/>
    </xf>
    <xf numFmtId="0" fontId="0" fillId="6" borderId="62" xfId="1" applyFont="1" applyFill="1" applyBorder="1" applyAlignment="1">
      <alignment horizontal="center" vertical="center" wrapText="1"/>
    </xf>
    <xf numFmtId="0" fontId="0" fillId="6" borderId="63" xfId="1" applyFont="1" applyFill="1" applyBorder="1" applyAlignment="1">
      <alignment horizontal="center" vertical="center" wrapText="1"/>
    </xf>
    <xf numFmtId="0" fontId="0" fillId="6" borderId="110" xfId="1" applyFont="1" applyFill="1" applyBorder="1" applyAlignment="1">
      <alignment horizontal="center" vertical="center" wrapText="1"/>
    </xf>
    <xf numFmtId="0" fontId="7" fillId="3" borderId="37"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28" xfId="1" applyFont="1" applyFill="1" applyBorder="1" applyAlignment="1">
      <alignment horizontal="center" vertical="center" wrapText="1"/>
    </xf>
    <xf numFmtId="0" fontId="7" fillId="3" borderId="61" xfId="1" applyFont="1" applyFill="1" applyBorder="1" applyAlignment="1">
      <alignment horizontal="center" vertical="center" wrapText="1"/>
    </xf>
    <xf numFmtId="0" fontId="7" fillId="3" borderId="40" xfId="1" applyFont="1" applyFill="1" applyBorder="1" applyAlignment="1">
      <alignment horizontal="center" vertical="center" wrapText="1"/>
    </xf>
    <xf numFmtId="0" fontId="7" fillId="3" borderId="41" xfId="1"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5" fillId="0" borderId="29" xfId="1" applyFont="1" applyBorder="1" applyAlignment="1">
      <alignment horizontal="left" vertical="center" wrapText="1" shrinkToFit="1"/>
    </xf>
    <xf numFmtId="0" fontId="5" fillId="0" borderId="24"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10" fillId="0" borderId="48" xfId="0" applyFont="1" applyBorder="1" applyAlignment="1">
      <alignment horizontal="center" vertical="center"/>
    </xf>
    <xf numFmtId="0" fontId="9" fillId="2" borderId="68" xfId="2" applyFont="1" applyFill="1" applyBorder="1" applyAlignment="1">
      <alignment horizontal="center" vertical="center"/>
    </xf>
    <xf numFmtId="0" fontId="9" fillId="2" borderId="48" xfId="2" applyFont="1" applyFill="1" applyBorder="1" applyAlignment="1">
      <alignment horizontal="center" vertical="center"/>
    </xf>
    <xf numFmtId="0" fontId="0" fillId="0" borderId="43" xfId="1" applyFont="1" applyBorder="1" applyAlignment="1">
      <alignment horizontal="left" vertical="center" wrapText="1" shrinkToFit="1"/>
    </xf>
    <xf numFmtId="0" fontId="0" fillId="3" borderId="18" xfId="1" applyFont="1" applyFill="1" applyBorder="1" applyAlignment="1">
      <alignment horizontal="center" vertical="center" wrapText="1"/>
    </xf>
    <xf numFmtId="0" fontId="0" fillId="3" borderId="19" xfId="1" applyFont="1" applyFill="1" applyBorder="1" applyAlignment="1">
      <alignment horizontal="center" vertical="center" wrapText="1"/>
    </xf>
    <xf numFmtId="0" fontId="0" fillId="3" borderId="20" xfId="1" applyFont="1" applyFill="1" applyBorder="1" applyAlignment="1">
      <alignment horizontal="center" vertical="center" wrapText="1"/>
    </xf>
    <xf numFmtId="0" fontId="0" fillId="6" borderId="97" xfId="1" applyFont="1" applyFill="1" applyBorder="1" applyAlignment="1">
      <alignment horizontal="center" vertical="center" wrapText="1"/>
    </xf>
    <xf numFmtId="0" fontId="0" fillId="6" borderId="19" xfId="1" applyFont="1" applyFill="1" applyBorder="1" applyAlignment="1">
      <alignment horizontal="center" vertical="center" wrapText="1"/>
    </xf>
    <xf numFmtId="0" fontId="0" fillId="6" borderId="20" xfId="1" applyFont="1" applyFill="1" applyBorder="1" applyAlignment="1">
      <alignment horizontal="center" vertical="center" wrapText="1"/>
    </xf>
    <xf numFmtId="0" fontId="7" fillId="3" borderId="97" xfId="1" applyFont="1" applyFill="1" applyBorder="1" applyAlignment="1">
      <alignment horizontal="center" vertical="center" wrapText="1"/>
    </xf>
    <xf numFmtId="0" fontId="7" fillId="3" borderId="19"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3" fillId="6" borderId="97" xfId="1" applyFont="1" applyFill="1" applyBorder="1" applyAlignment="1">
      <alignment horizontal="center" vertical="center" wrapText="1"/>
    </xf>
    <xf numFmtId="0" fontId="3" fillId="6" borderId="19" xfId="1" applyFont="1" applyFill="1" applyBorder="1" applyAlignment="1">
      <alignment horizontal="center" vertical="center" wrapText="1"/>
    </xf>
    <xf numFmtId="0" fontId="3" fillId="6" borderId="20" xfId="1" applyFont="1" applyFill="1" applyBorder="1" applyAlignment="1">
      <alignment horizontal="center" vertical="center" wrapText="1"/>
    </xf>
    <xf numFmtId="0" fontId="0" fillId="3" borderId="97" xfId="1" applyFont="1" applyFill="1" applyBorder="1" applyAlignment="1">
      <alignment horizontal="center" vertical="center" wrapText="1"/>
    </xf>
    <xf numFmtId="0" fontId="0" fillId="6" borderId="23" xfId="1" applyFont="1" applyFill="1" applyBorder="1" applyAlignment="1">
      <alignment horizontal="center" vertical="center" wrapText="1"/>
    </xf>
    <xf numFmtId="0" fontId="0" fillId="6" borderId="24" xfId="1" applyFont="1" applyFill="1" applyBorder="1" applyAlignment="1">
      <alignment horizontal="center" vertical="center" wrapText="1"/>
    </xf>
    <xf numFmtId="0" fontId="0" fillId="6" borderId="43" xfId="1" applyFont="1" applyFill="1" applyBorder="1" applyAlignment="1">
      <alignment horizontal="center" vertical="center" wrapText="1"/>
    </xf>
    <xf numFmtId="0" fontId="8" fillId="3" borderId="31" xfId="2" applyFont="1" applyFill="1" applyBorder="1" applyAlignment="1">
      <alignment horizontal="center" vertical="center"/>
    </xf>
    <xf numFmtId="0" fontId="8" fillId="3" borderId="24" xfId="2" applyFont="1" applyFill="1" applyBorder="1" applyAlignment="1">
      <alignment horizontal="center" vertical="center"/>
    </xf>
    <xf numFmtId="0" fontId="8" fillId="3" borderId="32" xfId="2" applyFont="1" applyFill="1" applyBorder="1" applyAlignment="1">
      <alignment horizontal="center" vertical="center"/>
    </xf>
    <xf numFmtId="0" fontId="5" fillId="0" borderId="29" xfId="1" applyFont="1" applyBorder="1" applyAlignment="1">
      <alignment horizontal="center" vertical="center" wrapText="1" shrinkToFit="1"/>
    </xf>
    <xf numFmtId="0" fontId="5" fillId="0" borderId="24"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6" fillId="6" borderId="133" xfId="0" applyFont="1" applyFill="1" applyBorder="1" applyAlignment="1">
      <alignment horizontal="left" vertical="center" wrapText="1"/>
    </xf>
    <xf numFmtId="0" fontId="6" fillId="6" borderId="48" xfId="0" applyFont="1" applyFill="1" applyBorder="1" applyAlignment="1">
      <alignment horizontal="left" vertical="center" wrapText="1"/>
    </xf>
    <xf numFmtId="0" fontId="6" fillId="6" borderId="67" xfId="0" applyFont="1" applyFill="1" applyBorder="1" applyAlignment="1">
      <alignment horizontal="left" vertical="center" wrapText="1"/>
    </xf>
    <xf numFmtId="0" fontId="7" fillId="3" borderId="61" xfId="0" applyFont="1" applyFill="1" applyBorder="1" applyAlignment="1">
      <alignment horizontal="center" vertical="center" wrapText="1"/>
    </xf>
    <xf numFmtId="0" fontId="7" fillId="3" borderId="40"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58"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0" fillId="6" borderId="23" xfId="0" applyFill="1" applyBorder="1" applyAlignment="1">
      <alignment horizontal="center" vertical="center" wrapText="1"/>
    </xf>
    <xf numFmtId="0" fontId="0" fillId="6" borderId="24" xfId="0" applyFill="1" applyBorder="1" applyAlignment="1">
      <alignment horizontal="center" vertical="center" wrapText="1"/>
    </xf>
    <xf numFmtId="0" fontId="0" fillId="6" borderId="43" xfId="0" applyFill="1" applyBorder="1" applyAlignment="1">
      <alignment horizontal="center" vertical="center" wrapText="1"/>
    </xf>
    <xf numFmtId="0" fontId="8" fillId="3" borderId="31" xfId="2" applyFont="1" applyFill="1" applyBorder="1" applyAlignment="1">
      <alignment horizontal="center" vertical="center" wrapText="1" shrinkToFit="1"/>
    </xf>
    <xf numFmtId="0" fontId="11" fillId="3" borderId="24" xfId="2" applyFont="1" applyFill="1" applyBorder="1" applyAlignment="1">
      <alignment horizontal="center" vertical="center" shrinkToFit="1"/>
    </xf>
    <xf numFmtId="0" fontId="11" fillId="3" borderId="32" xfId="2" applyFont="1" applyFill="1" applyBorder="1" applyAlignment="1">
      <alignment horizontal="center" vertical="center" shrinkToFit="1"/>
    </xf>
    <xf numFmtId="0" fontId="5" fillId="0" borderId="39" xfId="1" applyFont="1" applyBorder="1" applyAlignment="1">
      <alignment horizontal="center" vertical="center" wrapText="1"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7" fillId="3" borderId="27" xfId="1" applyFont="1" applyFill="1" applyBorder="1" applyAlignment="1">
      <alignment horizontal="center" vertical="center" wrapText="1"/>
    </xf>
    <xf numFmtId="0" fontId="7" fillId="3" borderId="16" xfId="1" applyFont="1" applyFill="1" applyBorder="1" applyAlignment="1">
      <alignment horizontal="center" vertical="center" wrapText="1"/>
    </xf>
    <xf numFmtId="0" fontId="7" fillId="3" borderId="33" xfId="1" applyFont="1" applyFill="1" applyBorder="1" applyAlignment="1">
      <alignment horizontal="center" vertical="center" wrapText="1"/>
    </xf>
    <xf numFmtId="0" fontId="7" fillId="6" borderId="24" xfId="1" applyFont="1" applyFill="1" applyBorder="1" applyAlignment="1">
      <alignment horizontal="left" vertical="center"/>
    </xf>
    <xf numFmtId="0" fontId="7" fillId="6" borderId="25" xfId="1" applyFont="1" applyFill="1" applyBorder="1" applyAlignment="1">
      <alignment horizontal="left" vertical="center"/>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6" fillId="3" borderId="23" xfId="0" applyFont="1" applyFill="1" applyBorder="1" applyAlignment="1">
      <alignment horizontal="center" vertical="center" shrinkToFit="1"/>
    </xf>
    <xf numFmtId="0" fontId="1" fillId="6" borderId="106" xfId="1" applyFont="1" applyFill="1" applyBorder="1" applyAlignment="1">
      <alignment horizontal="center" vertical="center" wrapText="1"/>
    </xf>
    <xf numFmtId="0" fontId="1" fillId="6" borderId="107" xfId="1" applyFont="1" applyFill="1" applyBorder="1" applyAlignment="1">
      <alignment horizontal="center" vertical="center" wrapText="1"/>
    </xf>
    <xf numFmtId="0" fontId="1" fillId="6" borderId="108" xfId="1" applyFont="1" applyFill="1" applyBorder="1" applyAlignment="1">
      <alignment horizontal="center" vertical="center" wrapText="1"/>
    </xf>
    <xf numFmtId="0" fontId="1" fillId="3" borderId="18" xfId="1" applyFont="1" applyFill="1" applyBorder="1" applyAlignment="1">
      <alignment horizontal="center" vertical="center" wrapText="1"/>
    </xf>
    <xf numFmtId="0" fontId="1" fillId="3" borderId="19" xfId="1" applyFont="1" applyFill="1" applyBorder="1" applyAlignment="1">
      <alignment horizontal="center" vertical="center" wrapText="1"/>
    </xf>
    <xf numFmtId="0" fontId="1" fillId="3" borderId="20" xfId="1" applyFont="1" applyFill="1" applyBorder="1" applyAlignment="1">
      <alignment horizontal="center" vertical="center" wrapText="1"/>
    </xf>
    <xf numFmtId="0" fontId="1" fillId="3" borderId="97" xfId="1" applyFont="1" applyFill="1" applyBorder="1" applyAlignment="1">
      <alignment horizontal="center" vertical="center" wrapText="1"/>
    </xf>
    <xf numFmtId="0" fontId="1" fillId="6" borderId="179" xfId="1" applyFont="1" applyFill="1" applyBorder="1" applyAlignment="1">
      <alignment horizontal="center" vertical="center" wrapText="1"/>
    </xf>
    <xf numFmtId="0" fontId="1" fillId="6" borderId="180" xfId="1" applyFont="1" applyFill="1" applyBorder="1" applyAlignment="1">
      <alignment horizontal="center" vertical="center" wrapText="1"/>
    </xf>
    <xf numFmtId="0" fontId="1" fillId="6" borderId="181" xfId="1" applyFont="1" applyFill="1" applyBorder="1" applyAlignment="1">
      <alignment horizontal="center" vertical="center" wrapText="1"/>
    </xf>
    <xf numFmtId="0" fontId="1" fillId="3" borderId="70" xfId="1" applyFont="1" applyFill="1" applyBorder="1" applyAlignment="1">
      <alignment horizontal="center" vertical="center" wrapText="1"/>
    </xf>
    <xf numFmtId="0" fontId="1" fillId="3" borderId="0" xfId="1" applyFont="1" applyFill="1" applyAlignment="1">
      <alignment horizontal="center" vertical="center" wrapText="1"/>
    </xf>
    <xf numFmtId="0" fontId="1" fillId="3" borderId="69" xfId="1" applyFont="1" applyFill="1" applyBorder="1" applyAlignment="1">
      <alignment horizontal="center" vertical="center" wrapText="1"/>
    </xf>
    <xf numFmtId="0" fontId="1" fillId="3" borderId="61" xfId="1" applyFont="1" applyFill="1" applyBorder="1" applyAlignment="1">
      <alignment horizontal="center" vertical="center" wrapText="1"/>
    </xf>
    <xf numFmtId="0" fontId="1" fillId="3" borderId="179" xfId="1" applyFont="1" applyFill="1" applyBorder="1" applyAlignment="1">
      <alignment horizontal="center" vertical="center" wrapText="1"/>
    </xf>
    <xf numFmtId="0" fontId="1" fillId="3" borderId="180" xfId="1" applyFont="1" applyFill="1" applyBorder="1" applyAlignment="1">
      <alignment horizontal="center" vertical="center" wrapText="1"/>
    </xf>
    <xf numFmtId="0" fontId="1" fillId="3" borderId="181" xfId="1"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0" fillId="3" borderId="37" xfId="0" applyFill="1" applyBorder="1" applyAlignment="1">
      <alignment horizontal="center" vertical="center" wrapText="1"/>
    </xf>
    <xf numFmtId="0" fontId="0" fillId="3" borderId="2"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1"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37" xfId="0" applyFill="1" applyBorder="1" applyAlignment="1">
      <alignment horizontal="center" vertical="center"/>
    </xf>
    <xf numFmtId="0" fontId="0" fillId="3" borderId="2" xfId="0" applyFill="1" applyBorder="1" applyAlignment="1">
      <alignment horizontal="center" vertical="center"/>
    </xf>
    <xf numFmtId="0" fontId="0" fillId="3" borderId="28" xfId="0" applyFill="1" applyBorder="1" applyAlignment="1">
      <alignment horizontal="center" vertical="center"/>
    </xf>
    <xf numFmtId="0" fontId="0" fillId="3" borderId="38" xfId="0" applyFill="1" applyBorder="1" applyAlignment="1">
      <alignment horizontal="center" vertical="center"/>
    </xf>
    <xf numFmtId="0" fontId="0" fillId="3" borderId="1" xfId="0" applyFill="1" applyBorder="1" applyAlignment="1">
      <alignment horizontal="center" vertical="center"/>
    </xf>
    <xf numFmtId="0" fontId="0" fillId="3" borderId="21" xfId="0" applyFill="1" applyBorder="1" applyAlignment="1">
      <alignment horizontal="center" vertical="center"/>
    </xf>
    <xf numFmtId="0" fontId="0" fillId="3" borderId="27" xfId="0" applyFill="1" applyBorder="1" applyAlignment="1">
      <alignment horizontal="center" vertical="center"/>
    </xf>
    <xf numFmtId="0" fontId="0" fillId="3" borderId="16" xfId="0" applyFill="1" applyBorder="1" applyAlignment="1">
      <alignment horizontal="center" vertical="center"/>
    </xf>
    <xf numFmtId="0" fontId="0" fillId="3" borderId="33" xfId="0" applyFill="1" applyBorder="1" applyAlignment="1">
      <alignment horizontal="center" vertical="center"/>
    </xf>
    <xf numFmtId="0" fontId="0" fillId="3" borderId="52" xfId="1" applyFont="1" applyFill="1" applyBorder="1" applyAlignment="1">
      <alignment horizontal="center" vertical="center" wrapText="1"/>
    </xf>
    <xf numFmtId="0" fontId="0" fillId="3" borderId="35" xfId="1" applyFont="1" applyFill="1" applyBorder="1" applyAlignment="1">
      <alignment horizontal="center" vertical="center" wrapText="1"/>
    </xf>
    <xf numFmtId="0" fontId="0" fillId="3" borderId="36" xfId="1" applyFont="1" applyFill="1" applyBorder="1" applyAlignment="1">
      <alignment horizontal="center" vertical="center" wrapText="1"/>
    </xf>
    <xf numFmtId="0" fontId="0" fillId="6" borderId="34" xfId="1" applyFont="1" applyFill="1" applyBorder="1" applyAlignment="1">
      <alignment horizontal="left" vertical="center" wrapText="1"/>
    </xf>
    <xf numFmtId="0" fontId="0" fillId="6" borderId="35" xfId="1" applyFont="1" applyFill="1" applyBorder="1" applyAlignment="1">
      <alignment horizontal="left" vertical="center" wrapText="1"/>
    </xf>
    <xf numFmtId="0" fontId="0" fillId="6" borderId="53" xfId="1" applyFont="1" applyFill="1" applyBorder="1" applyAlignment="1">
      <alignment horizontal="left" vertical="center" wrapText="1"/>
    </xf>
    <xf numFmtId="41" fontId="1" fillId="6" borderId="70" xfId="1" applyNumberFormat="1" applyFont="1" applyFill="1" applyBorder="1" applyAlignment="1">
      <alignment horizontal="right" vertical="center" wrapText="1"/>
    </xf>
    <xf numFmtId="41" fontId="1" fillId="6" borderId="0" xfId="1" applyNumberFormat="1" applyFont="1" applyFill="1" applyAlignment="1">
      <alignment horizontal="right" vertical="center" wrapText="1"/>
    </xf>
    <xf numFmtId="41" fontId="1" fillId="6" borderId="4" xfId="1" applyNumberFormat="1" applyFont="1" applyFill="1" applyBorder="1" applyAlignment="1">
      <alignment horizontal="right" vertical="center" wrapText="1"/>
    </xf>
    <xf numFmtId="41" fontId="1" fillId="6" borderId="61" xfId="1" applyNumberFormat="1" applyFont="1" applyFill="1" applyBorder="1" applyAlignment="1">
      <alignment horizontal="right" vertical="center" wrapText="1"/>
    </xf>
    <xf numFmtId="41" fontId="1" fillId="6" borderId="40" xfId="1" applyNumberFormat="1" applyFont="1" applyFill="1" applyBorder="1" applyAlignment="1">
      <alignment horizontal="right" vertical="center" wrapText="1"/>
    </xf>
    <xf numFmtId="41" fontId="1" fillId="6" borderId="58" xfId="1" applyNumberFormat="1" applyFont="1" applyFill="1" applyBorder="1" applyAlignment="1">
      <alignment horizontal="right" vertical="center" wrapText="1"/>
    </xf>
    <xf numFmtId="0" fontId="7" fillId="6" borderId="18" xfId="0" applyFont="1" applyFill="1" applyBorder="1" applyAlignment="1" applyProtection="1">
      <alignment vertical="center" wrapText="1"/>
      <protection locked="0"/>
    </xf>
    <xf numFmtId="0" fontId="7" fillId="6" borderId="19" xfId="0" applyFont="1" applyFill="1" applyBorder="1" applyAlignment="1" applyProtection="1">
      <alignment vertical="center" wrapText="1"/>
      <protection locked="0"/>
    </xf>
    <xf numFmtId="0" fontId="7" fillId="6" borderId="39" xfId="0" applyFont="1" applyFill="1" applyBorder="1" applyAlignment="1" applyProtection="1">
      <alignment vertical="center" wrapText="1"/>
      <protection locked="0"/>
    </xf>
    <xf numFmtId="0" fontId="7" fillId="6" borderId="40" xfId="0" applyFont="1" applyFill="1" applyBorder="1" applyAlignment="1" applyProtection="1">
      <alignment vertical="center" wrapText="1"/>
      <protection locked="0"/>
    </xf>
    <xf numFmtId="0" fontId="0" fillId="6" borderId="97" xfId="0" applyFill="1" applyBorder="1" applyAlignment="1" applyProtection="1">
      <alignment horizontal="left" vertical="center" wrapText="1"/>
      <protection locked="0"/>
    </xf>
    <xf numFmtId="0" fontId="0" fillId="6" borderId="61" xfId="0" applyFill="1" applyBorder="1" applyAlignment="1" applyProtection="1">
      <alignment horizontal="left" vertical="center" wrapText="1"/>
      <protection locked="0"/>
    </xf>
    <xf numFmtId="0" fontId="6" fillId="3" borderId="97" xfId="0" applyFont="1" applyFill="1" applyBorder="1" applyAlignment="1">
      <alignment horizontal="center" vertical="center" wrapText="1" shrinkToFit="1"/>
    </xf>
    <xf numFmtId="0" fontId="0" fillId="3" borderId="19" xfId="0" applyFill="1" applyBorder="1" applyAlignment="1">
      <alignment horizontal="center" vertical="center" shrinkToFit="1"/>
    </xf>
    <xf numFmtId="0" fontId="0" fillId="3" borderId="20" xfId="0" applyFill="1" applyBorder="1" applyAlignment="1">
      <alignment horizontal="center" vertical="center" shrinkToFit="1"/>
    </xf>
    <xf numFmtId="0" fontId="1"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1" xfId="0"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0" borderId="27"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3" xfId="0" applyBorder="1" applyAlignment="1">
      <alignment horizontal="left" vertical="center" wrapText="1" shrinkToFit="1"/>
    </xf>
    <xf numFmtId="0" fontId="0" fillId="3" borderId="52" xfId="0" applyFill="1" applyBorder="1" applyAlignment="1">
      <alignment horizontal="center" vertical="center" wrapText="1"/>
    </xf>
    <xf numFmtId="0" fontId="0" fillId="3" borderId="36" xfId="0" applyFill="1" applyBorder="1" applyAlignment="1">
      <alignment horizontal="center" vertical="center" wrapText="1"/>
    </xf>
    <xf numFmtId="0" fontId="0" fillId="0" borderId="34" xfId="0" applyBorder="1" applyAlignment="1">
      <alignment horizontal="left" vertical="center" wrapText="1" shrinkToFit="1"/>
    </xf>
    <xf numFmtId="0" fontId="0" fillId="0" borderId="35" xfId="0" applyBorder="1" applyAlignment="1">
      <alignment horizontal="left" vertical="center" wrapText="1" shrinkToFit="1"/>
    </xf>
    <xf numFmtId="0" fontId="0" fillId="0" borderId="53" xfId="0" applyBorder="1" applyAlignment="1">
      <alignment horizontal="left" vertical="center" wrapText="1" shrinkToFit="1"/>
    </xf>
    <xf numFmtId="0" fontId="7" fillId="3" borderId="10" xfId="0" applyFont="1" applyFill="1" applyBorder="1" applyAlignment="1">
      <alignment horizontal="center" vertical="center" wrapText="1" shrinkToFit="1"/>
    </xf>
    <xf numFmtId="0" fontId="7" fillId="3" borderId="9" xfId="0" applyFont="1" applyFill="1" applyBorder="1" applyAlignment="1">
      <alignment horizontal="center" vertical="center" wrapText="1" shrinkToFit="1"/>
    </xf>
    <xf numFmtId="0" fontId="7" fillId="3" borderId="112" xfId="0" applyFont="1" applyFill="1" applyBorder="1" applyAlignment="1">
      <alignment horizontal="center" vertical="center" wrapText="1" shrinkToFit="1"/>
    </xf>
    <xf numFmtId="0" fontId="7" fillId="3" borderId="141" xfId="0" applyFont="1" applyFill="1" applyBorder="1" applyAlignment="1">
      <alignment horizontal="center" vertical="center" wrapText="1" shrinkToFit="1"/>
    </xf>
    <xf numFmtId="0" fontId="18" fillId="0" borderId="113" xfId="0" applyFont="1" applyFill="1" applyBorder="1" applyAlignment="1">
      <alignment horizontal="left" vertical="center" wrapText="1" shrinkToFit="1"/>
    </xf>
    <xf numFmtId="0" fontId="18" fillId="0" borderId="113" xfId="0" applyFont="1" applyFill="1" applyBorder="1" applyAlignment="1">
      <alignment horizontal="left" vertical="center" shrinkToFit="1"/>
    </xf>
    <xf numFmtId="0" fontId="18" fillId="0" borderId="114" xfId="0" applyFont="1" applyFill="1" applyBorder="1" applyAlignment="1">
      <alignment horizontal="left" vertical="center" shrinkToFit="1"/>
    </xf>
    <xf numFmtId="0" fontId="7" fillId="3" borderId="30" xfId="0" applyFont="1" applyFill="1" applyBorder="1" applyAlignment="1">
      <alignment horizontal="center" vertical="center" wrapText="1" shrinkToFit="1"/>
    </xf>
    <xf numFmtId="0" fontId="7" fillId="3" borderId="102" xfId="0" applyFont="1" applyFill="1" applyBorder="1" applyAlignment="1">
      <alignment horizontal="center" vertical="center" wrapText="1" shrinkToFit="1"/>
    </xf>
    <xf numFmtId="0" fontId="18" fillId="0" borderId="102" xfId="0" applyFont="1" applyFill="1" applyBorder="1" applyAlignment="1">
      <alignment horizontal="left" vertical="center" wrapText="1" shrinkToFit="1"/>
    </xf>
    <xf numFmtId="0" fontId="18" fillId="0" borderId="102" xfId="0" applyFont="1" applyFill="1" applyBorder="1" applyAlignment="1">
      <alignment horizontal="left" vertical="center" shrinkToFit="1"/>
    </xf>
    <xf numFmtId="0" fontId="18" fillId="0" borderId="148" xfId="0" applyFont="1" applyFill="1" applyBorder="1" applyAlignment="1">
      <alignment horizontal="left" vertical="center" shrinkToFit="1"/>
    </xf>
    <xf numFmtId="0" fontId="7" fillId="3" borderId="134" xfId="0" applyFont="1" applyFill="1" applyBorder="1" applyAlignment="1">
      <alignment horizontal="center" vertical="center" wrapText="1" shrinkToFit="1"/>
    </xf>
    <xf numFmtId="0" fontId="7" fillId="0" borderId="134" xfId="0" applyFont="1" applyBorder="1" applyAlignment="1">
      <alignment horizontal="left" vertical="center" wrapText="1" shrinkToFit="1"/>
    </xf>
    <xf numFmtId="0" fontId="7" fillId="0" borderId="134" xfId="0" applyFont="1" applyBorder="1" applyAlignment="1">
      <alignment horizontal="left" vertical="center" shrinkToFit="1"/>
    </xf>
    <xf numFmtId="0" fontId="7" fillId="0" borderId="149" xfId="0" applyFont="1" applyBorder="1" applyAlignment="1">
      <alignment horizontal="left" vertical="center" shrinkToFit="1"/>
    </xf>
    <xf numFmtId="0" fontId="1" fillId="3" borderId="3" xfId="1" applyFont="1" applyFill="1" applyBorder="1" applyAlignment="1">
      <alignment horizontal="center" vertical="center" wrapText="1"/>
    </xf>
    <xf numFmtId="0" fontId="1" fillId="6" borderId="70" xfId="1" applyFont="1" applyFill="1" applyBorder="1" applyAlignment="1">
      <alignment horizontal="center" vertical="center" wrapText="1"/>
    </xf>
    <xf numFmtId="0" fontId="1" fillId="6" borderId="0" xfId="1" applyFont="1" applyFill="1" applyAlignment="1">
      <alignment horizontal="center" vertical="center" wrapText="1"/>
    </xf>
    <xf numFmtId="0" fontId="1" fillId="6" borderId="69" xfId="1" applyFont="1" applyFill="1" applyBorder="1" applyAlignment="1">
      <alignment horizontal="center" vertical="center" wrapText="1"/>
    </xf>
    <xf numFmtId="0" fontId="1" fillId="6" borderId="61" xfId="1" applyFont="1" applyFill="1" applyBorder="1" applyAlignment="1">
      <alignment horizontal="center" vertical="center" wrapText="1"/>
    </xf>
    <xf numFmtId="0" fontId="1" fillId="6" borderId="40" xfId="1" applyFont="1" applyFill="1" applyBorder="1" applyAlignment="1">
      <alignment horizontal="center" vertical="center" wrapText="1"/>
    </xf>
    <xf numFmtId="0" fontId="1" fillId="6" borderId="41" xfId="1" applyFont="1" applyFill="1" applyBorder="1" applyAlignment="1">
      <alignment horizontal="center" vertical="center" wrapText="1"/>
    </xf>
    <xf numFmtId="41" fontId="0" fillId="6" borderId="66" xfId="0" applyNumberFormat="1" applyFill="1" applyBorder="1" applyAlignment="1">
      <alignment horizontal="right" vertical="center"/>
    </xf>
    <xf numFmtId="41" fontId="0" fillId="6" borderId="48" xfId="0" applyNumberFormat="1" applyFill="1" applyBorder="1" applyAlignment="1">
      <alignment horizontal="right" vertical="center"/>
    </xf>
    <xf numFmtId="41" fontId="0" fillId="6" borderId="67" xfId="0" applyNumberFormat="1" applyFill="1" applyBorder="1" applyAlignment="1">
      <alignment horizontal="right" vertical="center"/>
    </xf>
    <xf numFmtId="0" fontId="0" fillId="3" borderId="69" xfId="0" applyFill="1" applyBorder="1" applyAlignment="1">
      <alignment horizontal="center" vertical="center" textRotation="255"/>
    </xf>
    <xf numFmtId="0" fontId="7" fillId="3" borderId="61" xfId="2" applyFont="1" applyFill="1" applyBorder="1" applyAlignment="1">
      <alignment horizontal="center" vertical="center" wrapText="1"/>
    </xf>
    <xf numFmtId="0" fontId="7" fillId="3" borderId="40" xfId="2" applyFont="1" applyFill="1" applyBorder="1" applyAlignment="1">
      <alignment horizontal="center" vertical="center" wrapText="1"/>
    </xf>
    <xf numFmtId="0" fontId="7" fillId="3" borderId="41" xfId="2" applyFont="1" applyFill="1" applyBorder="1" applyAlignment="1">
      <alignment horizontal="center" vertical="center" wrapText="1"/>
    </xf>
    <xf numFmtId="41" fontId="0" fillId="6" borderId="61" xfId="0" applyNumberFormat="1" applyFill="1" applyBorder="1" applyAlignment="1">
      <alignment horizontal="right" vertical="center"/>
    </xf>
    <xf numFmtId="41" fontId="0" fillId="6" borderId="40" xfId="0" applyNumberFormat="1" applyFill="1" applyBorder="1" applyAlignment="1">
      <alignment horizontal="right" vertical="center"/>
    </xf>
    <xf numFmtId="41" fontId="0" fillId="6" borderId="41" xfId="0" applyNumberFormat="1" applyFill="1" applyBorder="1" applyAlignment="1">
      <alignment horizontal="right" vertical="center"/>
    </xf>
    <xf numFmtId="41" fontId="0" fillId="6" borderId="58" xfId="0" applyNumberFormat="1" applyFill="1" applyBorder="1" applyAlignment="1">
      <alignment horizontal="right" vertical="center"/>
    </xf>
    <xf numFmtId="0" fontId="0" fillId="3" borderId="48" xfId="2" applyFont="1" applyFill="1" applyBorder="1" applyAlignment="1">
      <alignment horizontal="center" vertical="center" wrapText="1"/>
    </xf>
    <xf numFmtId="0" fontId="0" fillId="3" borderId="49" xfId="2" applyFont="1" applyFill="1" applyBorder="1" applyAlignment="1">
      <alignment horizontal="center" vertical="center" wrapText="1"/>
    </xf>
    <xf numFmtId="0" fontId="1" fillId="0" borderId="39" xfId="1" applyFont="1" applyFill="1" applyBorder="1" applyAlignment="1">
      <alignment horizontal="left" vertical="center" wrapText="1"/>
    </xf>
    <xf numFmtId="0" fontId="1" fillId="0" borderId="40" xfId="1" applyFont="1" applyFill="1" applyBorder="1" applyAlignment="1">
      <alignment horizontal="left" vertical="center" wrapText="1"/>
    </xf>
    <xf numFmtId="0" fontId="1" fillId="0" borderId="58" xfId="1" applyFont="1" applyFill="1" applyBorder="1" applyAlignment="1">
      <alignment horizontal="left" vertical="center" wrapText="1"/>
    </xf>
    <xf numFmtId="0" fontId="1" fillId="0" borderId="39" xfId="1" applyFont="1" applyBorder="1" applyAlignment="1">
      <alignment horizontal="left" vertical="center" wrapText="1"/>
    </xf>
    <xf numFmtId="0" fontId="1" fillId="0" borderId="40" xfId="1" applyFont="1" applyBorder="1" applyAlignment="1">
      <alignment horizontal="left" vertical="center" wrapText="1"/>
    </xf>
    <xf numFmtId="0" fontId="1" fillId="0" borderId="58" xfId="1" applyFont="1" applyBorder="1" applyAlignment="1">
      <alignment horizontal="left" vertical="center" wrapText="1"/>
    </xf>
    <xf numFmtId="0" fontId="17" fillId="0" borderId="39" xfId="1" applyFont="1" applyBorder="1" applyAlignment="1">
      <alignment horizontal="left" vertical="center" wrapText="1"/>
    </xf>
    <xf numFmtId="0" fontId="17" fillId="0" borderId="40" xfId="1" applyFont="1" applyBorder="1" applyAlignment="1">
      <alignment horizontal="left" vertical="center" wrapText="1"/>
    </xf>
    <xf numFmtId="0" fontId="17" fillId="0" borderId="58" xfId="1" applyFont="1" applyBorder="1" applyAlignment="1">
      <alignment horizontal="left" vertical="center" wrapText="1"/>
    </xf>
    <xf numFmtId="0" fontId="1" fillId="0" borderId="3" xfId="1" applyFont="1" applyBorder="1" applyAlignment="1">
      <alignment horizontal="left" vertical="center"/>
    </xf>
    <xf numFmtId="0" fontId="1" fillId="0" borderId="0" xfId="1" applyFont="1" applyAlignment="1">
      <alignment horizontal="left" vertical="center"/>
    </xf>
    <xf numFmtId="0" fontId="1" fillId="0" borderId="4" xfId="1" applyFont="1" applyBorder="1" applyAlignment="1">
      <alignment horizontal="left" vertical="center"/>
    </xf>
    <xf numFmtId="0" fontId="0"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41" fontId="0" fillId="6" borderId="49" xfId="0" applyNumberFormat="1" applyFill="1" applyBorder="1" applyAlignment="1">
      <alignment horizontal="right" vertical="center"/>
    </xf>
    <xf numFmtId="0" fontId="17" fillId="3" borderId="34" xfId="1" applyFont="1" applyFill="1" applyBorder="1" applyAlignment="1">
      <alignment horizontal="center" vertical="center" wrapText="1"/>
    </xf>
    <xf numFmtId="0" fontId="17" fillId="3" borderId="35" xfId="1" applyFont="1" applyFill="1" applyBorder="1" applyAlignment="1">
      <alignment horizontal="center" vertical="center" wrapText="1"/>
    </xf>
    <xf numFmtId="0" fontId="17" fillId="3" borderId="36" xfId="1" applyFont="1" applyFill="1" applyBorder="1" applyAlignment="1">
      <alignment horizontal="center" vertical="center" wrapText="1"/>
    </xf>
    <xf numFmtId="0" fontId="8" fillId="3" borderId="143" xfId="2" applyFont="1" applyFill="1" applyBorder="1" applyAlignment="1">
      <alignment horizontal="center" vertical="center" wrapText="1"/>
    </xf>
    <xf numFmtId="0" fontId="8" fillId="3" borderId="98" xfId="2" applyFont="1" applyFill="1" applyBorder="1" applyAlignment="1">
      <alignment horizontal="center" vertical="center" wrapText="1"/>
    </xf>
    <xf numFmtId="0" fontId="8" fillId="3" borderId="144" xfId="2" applyFont="1" applyFill="1" applyBorder="1" applyAlignment="1">
      <alignment horizontal="center" vertical="center" wrapText="1"/>
    </xf>
    <xf numFmtId="0" fontId="8" fillId="3" borderId="145" xfId="2" applyFont="1" applyFill="1" applyBorder="1" applyAlignment="1">
      <alignment horizontal="center" vertical="center" wrapText="1"/>
    </xf>
    <xf numFmtId="0" fontId="8" fillId="3" borderId="142" xfId="2" applyFont="1" applyFill="1" applyBorder="1" applyAlignment="1">
      <alignment horizontal="center" vertical="center" wrapText="1"/>
    </xf>
    <xf numFmtId="0" fontId="8" fillId="3" borderId="146"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50"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7" fillId="3" borderId="110" xfId="0" applyFont="1" applyFill="1" applyBorder="1" applyAlignment="1">
      <alignment horizontal="center" vertical="center" wrapText="1"/>
    </xf>
    <xf numFmtId="0" fontId="7" fillId="3" borderId="112" xfId="0" applyFont="1" applyFill="1" applyBorder="1" applyAlignment="1">
      <alignment horizontal="center" vertical="center" wrapText="1"/>
    </xf>
    <xf numFmtId="176" fontId="0" fillId="6" borderId="112" xfId="0" applyNumberFormat="1" applyFill="1" applyBorder="1" applyAlignment="1">
      <alignment horizontal="right" vertical="center"/>
    </xf>
    <xf numFmtId="176" fontId="0" fillId="6" borderId="147" xfId="0" applyNumberFormat="1" applyFill="1" applyBorder="1" applyAlignment="1">
      <alignment horizontal="right" vertical="center"/>
    </xf>
    <xf numFmtId="0" fontId="7" fillId="3" borderId="140" xfId="0" applyFont="1" applyFill="1" applyBorder="1" applyAlignment="1">
      <alignment horizontal="center" vertical="center" shrinkToFit="1"/>
    </xf>
    <xf numFmtId="0" fontId="7" fillId="3" borderId="134" xfId="0" applyFont="1" applyFill="1" applyBorder="1" applyAlignment="1">
      <alignment horizontal="center" vertical="center" shrinkToFit="1"/>
    </xf>
    <xf numFmtId="0" fontId="7" fillId="3" borderId="100" xfId="0" applyFont="1" applyFill="1" applyBorder="1" applyAlignment="1">
      <alignment horizontal="center" vertical="center"/>
    </xf>
    <xf numFmtId="0" fontId="7" fillId="3" borderId="150" xfId="0" applyFont="1" applyFill="1" applyBorder="1" applyAlignment="1">
      <alignment horizontal="center" vertical="center"/>
    </xf>
    <xf numFmtId="41" fontId="0" fillId="6" borderId="150" xfId="0" applyNumberFormat="1" applyFill="1" applyBorder="1" applyAlignment="1">
      <alignment horizontal="right" vertical="center"/>
    </xf>
    <xf numFmtId="41" fontId="0" fillId="6" borderId="151" xfId="0" applyNumberFormat="1" applyFill="1" applyBorder="1" applyAlignment="1">
      <alignment horizontal="right" vertical="center"/>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8" fillId="6" borderId="54" xfId="2" applyFont="1" applyFill="1" applyBorder="1" applyAlignment="1">
      <alignment horizontal="center" vertical="center" wrapText="1"/>
    </xf>
    <xf numFmtId="0" fontId="0" fillId="3" borderId="6" xfId="0" applyFill="1" applyBorder="1" applyAlignment="1">
      <alignment horizontal="center" vertical="center"/>
    </xf>
    <xf numFmtId="0" fontId="4" fillId="6" borderId="18" xfId="0" applyFont="1" applyFill="1" applyBorder="1" applyAlignment="1" applyProtection="1">
      <alignment horizontal="left" vertical="center" wrapText="1"/>
      <protection locked="0"/>
    </xf>
    <xf numFmtId="0" fontId="4" fillId="6" borderId="19" xfId="0" applyFont="1" applyFill="1" applyBorder="1" applyAlignment="1" applyProtection="1">
      <alignment horizontal="left" vertical="center" wrapText="1"/>
      <protection locked="0"/>
    </xf>
    <xf numFmtId="0" fontId="4" fillId="6" borderId="20" xfId="0" applyFont="1" applyFill="1" applyBorder="1" applyAlignment="1" applyProtection="1">
      <alignment horizontal="left" vertical="center" wrapText="1"/>
      <protection locked="0"/>
    </xf>
    <xf numFmtId="0" fontId="4" fillId="6" borderId="3" xfId="0" applyFont="1" applyFill="1" applyBorder="1" applyAlignment="1" applyProtection="1">
      <alignment horizontal="left" vertical="center" wrapText="1"/>
      <protection locked="0"/>
    </xf>
    <xf numFmtId="0" fontId="4" fillId="6" borderId="0" xfId="0" applyFont="1" applyFill="1" applyAlignment="1" applyProtection="1">
      <alignment horizontal="left" vertical="center" wrapText="1"/>
      <protection locked="0"/>
    </xf>
    <xf numFmtId="0" fontId="4" fillId="6" borderId="69" xfId="0" applyFont="1" applyFill="1" applyBorder="1" applyAlignment="1" applyProtection="1">
      <alignment horizontal="left" vertical="center" wrapText="1"/>
      <protection locked="0"/>
    </xf>
    <xf numFmtId="0" fontId="4" fillId="6" borderId="39" xfId="0" applyFont="1" applyFill="1" applyBorder="1" applyAlignment="1" applyProtection="1">
      <alignment horizontal="left" vertical="center" wrapText="1"/>
      <protection locked="0"/>
    </xf>
    <xf numFmtId="0" fontId="4" fillId="6" borderId="40" xfId="0" applyFont="1" applyFill="1" applyBorder="1" applyAlignment="1" applyProtection="1">
      <alignment horizontal="left" vertical="center" wrapText="1"/>
      <protection locked="0"/>
    </xf>
    <xf numFmtId="0" fontId="4" fillId="6" borderId="41" xfId="0" applyFont="1" applyFill="1" applyBorder="1" applyAlignment="1" applyProtection="1">
      <alignment horizontal="left" vertical="center" wrapText="1"/>
      <protection locked="0"/>
    </xf>
    <xf numFmtId="0" fontId="8" fillId="2" borderId="59"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0" xfId="2" applyFont="1" applyFill="1" applyBorder="1" applyAlignment="1">
      <alignment horizontal="center" vertical="center" wrapText="1"/>
    </xf>
    <xf numFmtId="0" fontId="7" fillId="3" borderId="39" xfId="0" applyFont="1" applyFill="1" applyBorder="1" applyAlignment="1">
      <alignment horizontal="left" vertical="center" wrapText="1"/>
    </xf>
    <xf numFmtId="0" fontId="7" fillId="3" borderId="40" xfId="0" applyFont="1" applyFill="1" applyBorder="1" applyAlignment="1">
      <alignment horizontal="left" vertical="center" wrapText="1"/>
    </xf>
    <xf numFmtId="0" fontId="7" fillId="3" borderId="41" xfId="0" applyFont="1" applyFill="1" applyBorder="1" applyAlignment="1">
      <alignment horizontal="left" vertical="center" wrapText="1"/>
    </xf>
    <xf numFmtId="0" fontId="0" fillId="6" borderId="61" xfId="0" applyFill="1" applyBorder="1" applyAlignment="1">
      <alignment horizontal="center" vertical="center" wrapText="1"/>
    </xf>
    <xf numFmtId="0" fontId="0" fillId="6" borderId="40" xfId="0" applyFill="1" applyBorder="1" applyAlignment="1">
      <alignment horizontal="center" vertical="center" wrapText="1"/>
    </xf>
    <xf numFmtId="0" fontId="0" fillId="6" borderId="58" xfId="0" applyFill="1" applyBorder="1" applyAlignment="1">
      <alignment horizontal="center" vertical="center" wrapText="1"/>
    </xf>
    <xf numFmtId="0" fontId="7" fillId="3" borderId="52" xfId="0" applyFont="1" applyFill="1" applyBorder="1" applyAlignment="1">
      <alignment horizontal="left" vertical="center" wrapText="1"/>
    </xf>
    <xf numFmtId="0" fontId="7" fillId="3" borderId="35" xfId="0" applyFont="1" applyFill="1" applyBorder="1" applyAlignment="1">
      <alignment horizontal="left" vertical="center" wrapText="1"/>
    </xf>
    <xf numFmtId="0" fontId="7" fillId="3" borderId="36" xfId="0" applyFont="1" applyFill="1" applyBorder="1" applyAlignment="1">
      <alignment horizontal="left"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53" xfId="0" applyFill="1" applyBorder="1" applyAlignment="1">
      <alignment horizontal="center" vertical="center" wrapText="1"/>
    </xf>
    <xf numFmtId="0" fontId="1" fillId="3" borderId="5" xfId="1" applyFont="1" applyFill="1" applyBorder="1" applyAlignment="1">
      <alignment horizontal="center" vertical="center" wrapText="1"/>
    </xf>
    <xf numFmtId="0" fontId="1" fillId="3" borderId="2" xfId="1" applyFont="1" applyFill="1" applyBorder="1" applyAlignment="1">
      <alignment horizontal="center" vertical="center" wrapText="1"/>
    </xf>
    <xf numFmtId="0" fontId="1" fillId="3" borderId="28" xfId="1" applyFont="1" applyFill="1" applyBorder="1" applyAlignment="1">
      <alignment horizontal="center" vertical="center" wrapText="1"/>
    </xf>
    <xf numFmtId="0" fontId="1" fillId="3" borderId="62" xfId="1" applyFont="1" applyFill="1" applyBorder="1" applyAlignment="1">
      <alignment horizontal="center" vertical="center" wrapText="1"/>
    </xf>
    <xf numFmtId="0" fontId="1" fillId="3" borderId="63" xfId="1" applyFont="1" applyFill="1" applyBorder="1" applyAlignment="1">
      <alignment horizontal="center" vertical="center" wrapText="1"/>
    </xf>
    <xf numFmtId="0" fontId="1" fillId="3" borderId="110" xfId="1" applyFont="1" applyFill="1" applyBorder="1" applyAlignment="1">
      <alignment horizontal="center" vertical="center" wrapText="1"/>
    </xf>
    <xf numFmtId="0" fontId="1" fillId="6" borderId="62" xfId="1" applyFont="1" applyFill="1" applyBorder="1" applyAlignment="1">
      <alignment horizontal="center" vertical="center" wrapText="1"/>
    </xf>
    <xf numFmtId="0" fontId="1" fillId="6" borderId="63" xfId="1" applyFont="1" applyFill="1" applyBorder="1" applyAlignment="1">
      <alignment horizontal="center" vertical="center" wrapText="1"/>
    </xf>
    <xf numFmtId="0" fontId="1" fillId="6" borderId="110" xfId="1" applyFont="1" applyFill="1" applyBorder="1" applyAlignment="1">
      <alignment horizontal="center" vertical="center" wrapText="1"/>
    </xf>
    <xf numFmtId="0" fontId="1" fillId="3" borderId="37" xfId="1" applyFont="1" applyFill="1" applyBorder="1" applyAlignment="1">
      <alignment horizontal="center" vertical="center" wrapText="1"/>
    </xf>
    <xf numFmtId="0" fontId="1" fillId="3" borderId="106" xfId="1" applyFont="1" applyFill="1" applyBorder="1" applyAlignment="1">
      <alignment horizontal="center" vertical="center" wrapText="1"/>
    </xf>
    <xf numFmtId="0" fontId="1" fillId="3" borderId="107" xfId="1" applyFont="1" applyFill="1" applyBorder="1" applyAlignment="1">
      <alignment horizontal="center" vertical="center" wrapText="1"/>
    </xf>
    <xf numFmtId="0" fontId="1" fillId="3" borderId="108" xfId="1" applyFont="1" applyFill="1" applyBorder="1" applyAlignment="1">
      <alignment horizontal="center" vertical="center" wrapText="1"/>
    </xf>
    <xf numFmtId="0" fontId="1" fillId="3" borderId="29" xfId="1" applyFont="1" applyFill="1" applyBorder="1" applyAlignment="1">
      <alignment horizontal="center" vertical="center" wrapText="1"/>
    </xf>
    <xf numFmtId="0" fontId="1" fillId="3" borderId="24" xfId="1" applyFont="1" applyFill="1" applyBorder="1" applyAlignment="1">
      <alignment horizontal="center" vertical="center" wrapText="1"/>
    </xf>
    <xf numFmtId="0" fontId="1" fillId="3" borderId="25" xfId="1" applyFont="1" applyFill="1" applyBorder="1" applyAlignment="1">
      <alignment horizontal="center" vertical="center" wrapText="1"/>
    </xf>
    <xf numFmtId="0" fontId="1" fillId="6" borderId="20" xfId="1" applyFont="1" applyFill="1" applyBorder="1" applyAlignment="1">
      <alignment horizontal="center" vertical="center" wrapText="1"/>
    </xf>
    <xf numFmtId="0" fontId="1" fillId="3" borderId="23" xfId="1" applyFont="1" applyFill="1" applyBorder="1" applyAlignment="1">
      <alignment horizontal="center" vertical="center" wrapText="1"/>
    </xf>
    <xf numFmtId="0" fontId="0" fillId="6" borderId="61" xfId="0" applyFill="1" applyBorder="1" applyAlignment="1">
      <alignment horizontal="left" vertical="center" wrapText="1"/>
    </xf>
    <xf numFmtId="0" fontId="0" fillId="6" borderId="40" xfId="0" applyFill="1" applyBorder="1" applyAlignment="1">
      <alignment horizontal="left" vertical="center" wrapText="1"/>
    </xf>
    <xf numFmtId="0" fontId="0" fillId="6" borderId="24" xfId="0" applyFill="1" applyBorder="1" applyAlignment="1">
      <alignment horizontal="left" vertical="center" wrapText="1"/>
    </xf>
    <xf numFmtId="0" fontId="0" fillId="6" borderId="43" xfId="0" applyFill="1" applyBorder="1" applyAlignment="1">
      <alignment horizontal="left" vertical="center" wrapText="1"/>
    </xf>
    <xf numFmtId="0" fontId="7" fillId="3" borderId="52" xfId="0" applyFont="1" applyFill="1" applyBorder="1" applyAlignment="1">
      <alignment horizontal="center" vertical="center" wrapText="1"/>
    </xf>
    <xf numFmtId="0" fontId="0" fillId="6" borderId="34" xfId="0" applyFill="1" applyBorder="1" applyAlignment="1">
      <alignment horizontal="left" vertical="center" wrapText="1"/>
    </xf>
    <xf numFmtId="0" fontId="0" fillId="6" borderId="35" xfId="0" applyFill="1" applyBorder="1" applyAlignment="1">
      <alignment horizontal="left" vertical="center" wrapText="1"/>
    </xf>
    <xf numFmtId="0" fontId="0" fillId="6" borderId="53" xfId="0" applyFill="1" applyBorder="1" applyAlignment="1">
      <alignment horizontal="left" vertical="center" wrapText="1"/>
    </xf>
    <xf numFmtId="0" fontId="8" fillId="3" borderId="154" xfId="2" applyFont="1" applyFill="1" applyBorder="1" applyAlignment="1">
      <alignment horizontal="center" vertical="center" wrapText="1"/>
    </xf>
    <xf numFmtId="0" fontId="8" fillId="3" borderId="120" xfId="2" applyFont="1" applyFill="1" applyBorder="1" applyAlignment="1">
      <alignment horizontal="center" vertical="center" wrapText="1"/>
    </xf>
    <xf numFmtId="0" fontId="8" fillId="3" borderId="121" xfId="2" applyFont="1" applyFill="1" applyBorder="1" applyAlignment="1">
      <alignment horizontal="center" vertical="center" wrapText="1"/>
    </xf>
    <xf numFmtId="0" fontId="8" fillId="3" borderId="156" xfId="2" applyFont="1" applyFill="1" applyBorder="1" applyAlignment="1">
      <alignment horizontal="center" vertical="center" wrapText="1"/>
    </xf>
    <xf numFmtId="0" fontId="8" fillId="3" borderId="126" xfId="2" applyFont="1" applyFill="1" applyBorder="1" applyAlignment="1">
      <alignment horizontal="center" vertical="center" wrapText="1"/>
    </xf>
    <xf numFmtId="0" fontId="8" fillId="3" borderId="127" xfId="2" applyFont="1" applyFill="1" applyBorder="1" applyAlignment="1">
      <alignment horizontal="center" vertical="center" wrapText="1"/>
    </xf>
    <xf numFmtId="0" fontId="7" fillId="3" borderId="122" xfId="1" applyFont="1" applyFill="1" applyBorder="1" applyAlignment="1">
      <alignment horizontal="center" vertical="center" wrapText="1"/>
    </xf>
    <xf numFmtId="0" fontId="7" fillId="3" borderId="123" xfId="1" applyFont="1" applyFill="1" applyBorder="1" applyAlignment="1">
      <alignment horizontal="center" vertical="center" wrapText="1"/>
    </xf>
    <xf numFmtId="0" fontId="7" fillId="3" borderId="124" xfId="1" applyFont="1" applyFill="1" applyBorder="1" applyAlignment="1">
      <alignment horizontal="center" vertical="center" wrapText="1"/>
    </xf>
    <xf numFmtId="0" fontId="0" fillId="6" borderId="125" xfId="1" applyFont="1" applyFill="1" applyBorder="1" applyAlignment="1">
      <alignment horizontal="left" vertical="center" wrapText="1"/>
    </xf>
    <xf numFmtId="0" fontId="0" fillId="6" borderId="123" xfId="1" applyFont="1" applyFill="1" applyBorder="1" applyAlignment="1">
      <alignment horizontal="left" vertical="center" wrapText="1"/>
    </xf>
    <xf numFmtId="0" fontId="0" fillId="6" borderId="155" xfId="1" applyFont="1" applyFill="1" applyBorder="1" applyAlignment="1">
      <alignment horizontal="left" vertical="center" wrapText="1"/>
    </xf>
    <xf numFmtId="0" fontId="7" fillId="3" borderId="128" xfId="1" applyFont="1" applyFill="1" applyBorder="1" applyAlignment="1">
      <alignment horizontal="center" vertical="center" wrapText="1"/>
    </xf>
    <xf numFmtId="0" fontId="7" fillId="3" borderId="129" xfId="1" applyFont="1" applyFill="1" applyBorder="1" applyAlignment="1">
      <alignment horizontal="center" vertical="center" wrapText="1"/>
    </xf>
    <xf numFmtId="0" fontId="7" fillId="3" borderId="130" xfId="1" applyFont="1" applyFill="1" applyBorder="1" applyAlignment="1">
      <alignment horizontal="center" vertical="center" wrapText="1"/>
    </xf>
    <xf numFmtId="0" fontId="0" fillId="6" borderId="131" xfId="1" applyFont="1" applyFill="1" applyBorder="1" applyAlignment="1">
      <alignment horizontal="left" vertical="center" wrapText="1"/>
    </xf>
    <xf numFmtId="0" fontId="0" fillId="6" borderId="129" xfId="1" applyFont="1" applyFill="1" applyBorder="1" applyAlignment="1">
      <alignment horizontal="left" vertical="center" wrapText="1"/>
    </xf>
    <xf numFmtId="0" fontId="0" fillId="6" borderId="157" xfId="1" applyFont="1" applyFill="1" applyBorder="1" applyAlignment="1">
      <alignment horizontal="left" vertical="center" wrapText="1"/>
    </xf>
    <xf numFmtId="0" fontId="7" fillId="3" borderId="150" xfId="0" applyFont="1" applyFill="1" applyBorder="1" applyAlignment="1">
      <alignment horizontal="center" vertical="center" wrapText="1" shrinkToFit="1"/>
    </xf>
    <xf numFmtId="0" fontId="7" fillId="0" borderId="150" xfId="0" applyFont="1" applyBorder="1" applyAlignment="1">
      <alignment horizontal="left" vertical="center" wrapText="1" shrinkToFit="1"/>
    </xf>
    <xf numFmtId="0" fontId="7" fillId="0" borderId="151" xfId="0" applyFont="1" applyBorder="1" applyAlignment="1">
      <alignment horizontal="left" vertical="center" wrapText="1" shrinkToFit="1"/>
    </xf>
    <xf numFmtId="0" fontId="1" fillId="0" borderId="23" xfId="1" applyFont="1" applyBorder="1" applyAlignment="1">
      <alignment horizontal="left" vertical="center" wrapText="1"/>
    </xf>
    <xf numFmtId="0" fontId="1" fillId="0" borderId="24" xfId="1" applyFont="1" applyBorder="1" applyAlignment="1">
      <alignment horizontal="left" vertical="center" wrapText="1"/>
    </xf>
    <xf numFmtId="0" fontId="1" fillId="0" borderId="43" xfId="1" applyFont="1" applyBorder="1" applyAlignment="1">
      <alignment horizontal="left" vertical="center" wrapText="1"/>
    </xf>
    <xf numFmtId="0" fontId="4" fillId="0" borderId="70" xfId="1" applyFont="1" applyBorder="1" applyAlignment="1">
      <alignment horizontal="left" vertical="center" wrapText="1"/>
    </xf>
    <xf numFmtId="0" fontId="4" fillId="0" borderId="0" xfId="1" applyFont="1" applyAlignment="1">
      <alignment horizontal="left" vertical="center" wrapText="1"/>
    </xf>
    <xf numFmtId="0" fontId="4" fillId="0" borderId="4" xfId="1" applyFont="1" applyBorder="1" applyAlignment="1">
      <alignment horizontal="left" vertical="center" wrapText="1"/>
    </xf>
    <xf numFmtId="0" fontId="7" fillId="3" borderId="3" xfId="1" applyFont="1" applyFill="1" applyBorder="1" applyAlignment="1">
      <alignment horizontal="center" vertical="center" wrapText="1"/>
    </xf>
    <xf numFmtId="0" fontId="7" fillId="3" borderId="0" xfId="1" applyFont="1" applyFill="1" applyAlignment="1">
      <alignment horizontal="center" vertical="center" wrapText="1"/>
    </xf>
    <xf numFmtId="0" fontId="7" fillId="3" borderId="69"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7" fillId="6" borderId="40" xfId="1" applyFont="1" applyFill="1" applyBorder="1" applyAlignment="1">
      <alignment horizontal="left" vertical="center"/>
    </xf>
    <xf numFmtId="0" fontId="7" fillId="6" borderId="41" xfId="1" applyFont="1" applyFill="1" applyBorder="1" applyAlignment="1">
      <alignment horizontal="left" vertical="center"/>
    </xf>
    <xf numFmtId="0" fontId="8" fillId="2" borderId="160"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11" fillId="2" borderId="1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4"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1"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18" fillId="0" borderId="112" xfId="0" applyFont="1" applyFill="1" applyBorder="1" applyAlignment="1">
      <alignment horizontal="left" vertical="center" wrapText="1" shrinkToFit="1"/>
    </xf>
    <xf numFmtId="0" fontId="18" fillId="0" borderId="147" xfId="0" applyFont="1" applyFill="1" applyBorder="1" applyAlignment="1">
      <alignment horizontal="left" vertical="center" wrapText="1" shrinkToFit="1"/>
    </xf>
    <xf numFmtId="0" fontId="11" fillId="2" borderId="68"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132" xfId="0" applyFont="1" applyFill="1" applyBorder="1" applyAlignment="1">
      <alignment horizontal="center" vertical="center" wrapText="1"/>
    </xf>
    <xf numFmtId="0" fontId="7" fillId="3" borderId="15"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17" xfId="0" applyFont="1" applyFill="1" applyBorder="1" applyAlignment="1">
      <alignment horizontal="left" vertical="center" wrapText="1"/>
    </xf>
    <xf numFmtId="0" fontId="0" fillId="6" borderId="27" xfId="0" applyFill="1" applyBorder="1" applyAlignment="1">
      <alignment horizontal="center" vertical="center" wrapText="1"/>
    </xf>
    <xf numFmtId="0" fontId="0" fillId="6" borderId="16" xfId="0" applyFill="1" applyBorder="1" applyAlignment="1">
      <alignment horizontal="center" vertical="center" wrapText="1"/>
    </xf>
    <xf numFmtId="0" fontId="0" fillId="6" borderId="33" xfId="0" applyFill="1" applyBorder="1" applyAlignment="1">
      <alignment horizontal="center" vertical="center" wrapText="1"/>
    </xf>
    <xf numFmtId="0" fontId="0" fillId="3" borderId="160" xfId="0" applyFill="1" applyBorder="1" applyAlignment="1">
      <alignment horizontal="center" vertical="center" wrapText="1"/>
    </xf>
    <xf numFmtId="0" fontId="0" fillId="3" borderId="33" xfId="0" applyFill="1" applyBorder="1" applyAlignment="1">
      <alignment horizontal="center" vertical="center" wrapText="1"/>
    </xf>
    <xf numFmtId="0" fontId="0" fillId="6" borderId="13" xfId="0" applyFill="1" applyBorder="1" applyAlignment="1">
      <alignment horizontal="left" vertical="center" wrapText="1"/>
    </xf>
    <xf numFmtId="0" fontId="0" fillId="6" borderId="0" xfId="0" applyFill="1" applyAlignment="1">
      <alignment horizontal="left" vertical="center" wrapText="1"/>
    </xf>
    <xf numFmtId="0" fontId="0" fillId="6" borderId="4" xfId="0" applyFill="1" applyBorder="1" applyAlignment="1">
      <alignment horizontal="left" vertical="center" wrapText="1"/>
    </xf>
    <xf numFmtId="0" fontId="0" fillId="6" borderId="44" xfId="0" applyFill="1" applyBorder="1" applyAlignment="1">
      <alignment horizontal="left" vertical="center" wrapText="1"/>
    </xf>
    <xf numFmtId="0" fontId="0" fillId="6" borderId="1" xfId="0" applyFill="1" applyBorder="1" applyAlignment="1">
      <alignment horizontal="left" vertical="center" wrapText="1"/>
    </xf>
    <xf numFmtId="0" fontId="0" fillId="6" borderId="8" xfId="0" applyFill="1" applyBorder="1" applyAlignment="1">
      <alignment horizontal="left" vertical="center" wrapText="1"/>
    </xf>
    <xf numFmtId="0" fontId="0" fillId="3" borderId="90" xfId="0" applyFill="1" applyBorder="1" applyAlignment="1">
      <alignment horizontal="center" vertical="center"/>
    </xf>
    <xf numFmtId="0" fontId="0" fillId="3" borderId="91" xfId="0" applyFill="1" applyBorder="1" applyAlignment="1">
      <alignment horizontal="center" vertical="center"/>
    </xf>
    <xf numFmtId="0" fontId="0" fillId="3" borderId="92" xfId="0" applyFill="1" applyBorder="1" applyAlignment="1">
      <alignment horizontal="center" vertical="center"/>
    </xf>
    <xf numFmtId="0" fontId="0" fillId="3" borderId="97"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3" borderId="142" xfId="0" applyFill="1" applyBorder="1" applyAlignment="1">
      <alignment horizontal="center" vertical="center"/>
    </xf>
    <xf numFmtId="0" fontId="0" fillId="3" borderId="26" xfId="0" applyFill="1" applyBorder="1" applyAlignment="1">
      <alignment horizontal="center" vertical="center"/>
    </xf>
    <xf numFmtId="181" fontId="0" fillId="3" borderId="97" xfId="0" applyNumberFormat="1" applyFill="1" applyBorder="1" applyAlignment="1" applyProtection="1">
      <alignment horizontal="center" vertical="center" shrinkToFit="1"/>
      <protection locked="0"/>
    </xf>
    <xf numFmtId="181" fontId="0" fillId="3" borderId="19" xfId="0" applyNumberFormat="1" applyFill="1" applyBorder="1" applyAlignment="1" applyProtection="1">
      <alignment horizontal="center" vertical="center" shrinkToFit="1"/>
      <protection locked="0"/>
    </xf>
    <xf numFmtId="181" fontId="0" fillId="3" borderId="65" xfId="0" applyNumberFormat="1" applyFill="1" applyBorder="1" applyAlignment="1" applyProtection="1">
      <alignment horizontal="center" vertical="center" shrinkToFi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7" fillId="0" borderId="20"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69" xfId="0" applyFont="1" applyBorder="1" applyAlignment="1" applyProtection="1">
      <alignment horizontal="left" vertical="center" wrapText="1"/>
      <protection locked="0"/>
    </xf>
    <xf numFmtId="0" fontId="7" fillId="0" borderId="39" xfId="0" applyFont="1" applyBorder="1" applyAlignment="1" applyProtection="1">
      <alignment horizontal="left" vertical="center" wrapText="1"/>
      <protection locked="0"/>
    </xf>
    <xf numFmtId="0" fontId="7" fillId="0" borderId="40" xfId="0" applyFont="1" applyBorder="1" applyAlignment="1" applyProtection="1">
      <alignment horizontal="left" vertical="center" wrapText="1"/>
      <protection locked="0"/>
    </xf>
    <xf numFmtId="0" fontId="7" fillId="0" borderId="41" xfId="0" applyFont="1" applyBorder="1" applyAlignment="1" applyProtection="1">
      <alignment horizontal="left" vertical="center" wrapText="1"/>
      <protection locked="0"/>
    </xf>
    <xf numFmtId="180" fontId="0" fillId="0" borderId="23" xfId="0" applyNumberFormat="1" applyBorder="1" applyAlignment="1" applyProtection="1">
      <alignment horizontal="center" vertical="center" shrinkToFit="1"/>
      <protection locked="0"/>
    </xf>
    <xf numFmtId="180" fontId="0" fillId="0" borderId="24" xfId="0" applyNumberFormat="1" applyBorder="1" applyAlignment="1" applyProtection="1">
      <alignment horizontal="center" vertical="center" shrinkToFit="1"/>
      <protection locked="0"/>
    </xf>
    <xf numFmtId="180" fontId="0" fillId="0" borderId="43" xfId="0" applyNumberFormat="1" applyBorder="1" applyAlignment="1" applyProtection="1">
      <alignment horizontal="center" vertical="center" shrinkToFit="1"/>
      <protection locked="0"/>
    </xf>
    <xf numFmtId="180" fontId="0" fillId="0" borderId="23" xfId="0" applyNumberFormat="1" applyBorder="1" applyAlignment="1" applyProtection="1">
      <alignment horizontal="center" vertical="center" wrapText="1" shrinkToFit="1"/>
      <protection locked="0"/>
    </xf>
    <xf numFmtId="180" fontId="0" fillId="0" borderId="24" xfId="0" applyNumberFormat="1" applyBorder="1" applyAlignment="1" applyProtection="1">
      <alignment horizontal="center" vertical="center" wrapText="1" shrinkToFit="1"/>
      <protection locked="0"/>
    </xf>
    <xf numFmtId="180" fontId="0" fillId="0" borderId="43" xfId="0" applyNumberFormat="1" applyBorder="1" applyAlignment="1" applyProtection="1">
      <alignment horizontal="center" vertical="center" wrapText="1" shrinkToFit="1"/>
      <protection locked="0"/>
    </xf>
    <xf numFmtId="0" fontId="0" fillId="0" borderId="29" xfId="0" applyBorder="1" applyAlignment="1" applyProtection="1">
      <alignment horizontal="left" vertical="center" wrapText="1"/>
      <protection locked="0"/>
    </xf>
    <xf numFmtId="181" fontId="0" fillId="0" borderId="40" xfId="0" applyNumberFormat="1" applyFont="1" applyFill="1" applyBorder="1" applyAlignment="1" applyProtection="1">
      <alignment horizontal="center" vertical="center" shrinkToFi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180" fontId="0" fillId="0" borderId="25" xfId="0" applyNumberFormat="1" applyBorder="1" applyAlignment="1" applyProtection="1">
      <alignment horizontal="center" vertical="center" shrinkToFit="1"/>
      <protection locked="0"/>
    </xf>
    <xf numFmtId="0" fontId="7" fillId="6" borderId="39" xfId="0" applyFont="1" applyFill="1" applyBorder="1" applyAlignment="1" applyProtection="1">
      <alignment horizontal="left" vertical="center" wrapText="1"/>
      <protection locked="0"/>
    </xf>
    <xf numFmtId="0" fontId="7" fillId="6" borderId="40" xfId="0" applyFont="1" applyFill="1" applyBorder="1" applyAlignment="1" applyProtection="1">
      <alignment horizontal="left" vertical="center" wrapText="1"/>
      <protection locked="0"/>
    </xf>
    <xf numFmtId="0" fontId="7" fillId="6" borderId="58" xfId="0" applyFont="1" applyFill="1" applyBorder="1" applyAlignment="1" applyProtection="1">
      <alignment horizontal="left" vertical="center" wrapText="1"/>
      <protection locked="0"/>
    </xf>
    <xf numFmtId="0" fontId="19" fillId="2" borderId="11" xfId="2" applyFont="1" applyFill="1" applyBorder="1" applyAlignment="1">
      <alignment horizontal="center" vertical="center" wrapText="1"/>
    </xf>
    <xf numFmtId="0" fontId="19" fillId="2" borderId="2" xfId="2" applyFont="1" applyFill="1" applyBorder="1" applyAlignment="1">
      <alignment horizontal="center" vertical="center" wrapText="1"/>
    </xf>
    <xf numFmtId="0" fontId="19" fillId="2" borderId="12" xfId="2" applyFont="1" applyFill="1" applyBorder="1" applyAlignment="1">
      <alignment horizontal="center" vertical="center" wrapText="1"/>
    </xf>
    <xf numFmtId="0" fontId="19" fillId="2" borderId="13" xfId="2" applyFont="1" applyFill="1" applyBorder="1" applyAlignment="1">
      <alignment horizontal="center" vertical="center" wrapText="1"/>
    </xf>
    <xf numFmtId="0" fontId="19" fillId="2" borderId="0" xfId="2" applyFont="1" applyFill="1" applyAlignment="1">
      <alignment horizontal="center" vertical="center" wrapText="1"/>
    </xf>
    <xf numFmtId="0" fontId="19" fillId="2" borderId="14" xfId="2" applyFont="1" applyFill="1" applyBorder="1" applyAlignment="1">
      <alignment horizontal="center" vertical="center" wrapText="1"/>
    </xf>
    <xf numFmtId="0" fontId="19" fillId="2" borderId="56"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57" xfId="2" applyFont="1" applyFill="1" applyBorder="1" applyAlignment="1">
      <alignment horizontal="center" vertical="center" wrapText="1"/>
    </xf>
    <xf numFmtId="0" fontId="17" fillId="3" borderId="5" xfId="1" applyFont="1" applyFill="1" applyBorder="1" applyAlignment="1">
      <alignment horizontal="center" vertical="center" wrapText="1"/>
    </xf>
    <xf numFmtId="0" fontId="17" fillId="3" borderId="2" xfId="1" applyFont="1" applyFill="1" applyBorder="1" applyAlignment="1">
      <alignment horizontal="center" vertical="center" wrapText="1"/>
    </xf>
    <xf numFmtId="0" fontId="17" fillId="3" borderId="28" xfId="1" applyFont="1" applyFill="1" applyBorder="1" applyAlignment="1">
      <alignment horizontal="center" vertical="center" wrapText="1"/>
    </xf>
    <xf numFmtId="0" fontId="17" fillId="3" borderId="39" xfId="1" applyFont="1" applyFill="1" applyBorder="1" applyAlignment="1">
      <alignment horizontal="center" vertical="center" wrapText="1"/>
    </xf>
    <xf numFmtId="0" fontId="17" fillId="3" borderId="40" xfId="1" applyFont="1" applyFill="1" applyBorder="1" applyAlignment="1">
      <alignment horizontal="center" vertical="center" wrapText="1"/>
    </xf>
    <xf numFmtId="0" fontId="17" fillId="3" borderId="41" xfId="1" applyFont="1" applyFill="1" applyBorder="1" applyAlignment="1">
      <alignment horizontal="center" vertical="center" wrapText="1"/>
    </xf>
    <xf numFmtId="0" fontId="17" fillId="6" borderId="70" xfId="1" applyFont="1" applyFill="1" applyBorder="1" applyAlignment="1">
      <alignment horizontal="center" vertical="center" wrapText="1"/>
    </xf>
    <xf numFmtId="0" fontId="17" fillId="6" borderId="0" xfId="1" applyFont="1" applyFill="1" applyAlignment="1">
      <alignment horizontal="center" vertical="center" wrapText="1"/>
    </xf>
    <xf numFmtId="0" fontId="17" fillId="6" borderId="69" xfId="1" applyFont="1" applyFill="1" applyBorder="1" applyAlignment="1">
      <alignment horizontal="center" vertical="center" wrapText="1"/>
    </xf>
    <xf numFmtId="0" fontId="17" fillId="6" borderId="61" xfId="1" applyFont="1" applyFill="1" applyBorder="1" applyAlignment="1">
      <alignment horizontal="center" vertical="center" wrapText="1"/>
    </xf>
    <xf numFmtId="0" fontId="17" fillId="6" borderId="40" xfId="1" applyFont="1" applyFill="1" applyBorder="1" applyAlignment="1">
      <alignment horizontal="center" vertical="center" wrapText="1"/>
    </xf>
    <xf numFmtId="0" fontId="17" fillId="6" borderId="41" xfId="1" applyFont="1" applyFill="1" applyBorder="1" applyAlignment="1">
      <alignment horizontal="center" vertical="center" wrapText="1"/>
    </xf>
    <xf numFmtId="0" fontId="17" fillId="3" borderId="62" xfId="1" applyFont="1" applyFill="1" applyBorder="1" applyAlignment="1">
      <alignment horizontal="center" vertical="center" wrapText="1"/>
    </xf>
    <xf numFmtId="0" fontId="17" fillId="3" borderId="63" xfId="1" applyFont="1" applyFill="1" applyBorder="1" applyAlignment="1">
      <alignment horizontal="center" vertical="center" wrapText="1"/>
    </xf>
    <xf numFmtId="0" fontId="17" fillId="3" borderId="110" xfId="1" applyFont="1" applyFill="1" applyBorder="1" applyAlignment="1">
      <alignment horizontal="center" vertical="center" wrapText="1"/>
    </xf>
    <xf numFmtId="0" fontId="17" fillId="6" borderId="62" xfId="1" applyFont="1" applyFill="1" applyBorder="1" applyAlignment="1">
      <alignment horizontal="center" vertical="center" wrapText="1"/>
    </xf>
    <xf numFmtId="0" fontId="17" fillId="6" borderId="63" xfId="1" applyFont="1" applyFill="1" applyBorder="1" applyAlignment="1">
      <alignment horizontal="center" vertical="center" wrapText="1"/>
    </xf>
    <xf numFmtId="0" fontId="17" fillId="6" borderId="110" xfId="1" applyFont="1" applyFill="1" applyBorder="1" applyAlignment="1">
      <alignment horizontal="center" vertical="center" wrapText="1"/>
    </xf>
    <xf numFmtId="0" fontId="17" fillId="3" borderId="37" xfId="1" applyFont="1" applyFill="1" applyBorder="1" applyAlignment="1">
      <alignment horizontal="center" vertical="center" wrapText="1"/>
    </xf>
    <xf numFmtId="0" fontId="17" fillId="3" borderId="61" xfId="1" applyFont="1" applyFill="1" applyBorder="1" applyAlignment="1">
      <alignment horizontal="center" vertical="center" wrapText="1"/>
    </xf>
    <xf numFmtId="41" fontId="17" fillId="6" borderId="70" xfId="1" applyNumberFormat="1" applyFont="1" applyFill="1" applyBorder="1" applyAlignment="1">
      <alignment horizontal="right" vertical="center" wrapText="1"/>
    </xf>
    <xf numFmtId="41" fontId="17" fillId="6" borderId="0" xfId="1" applyNumberFormat="1" applyFont="1" applyFill="1" applyAlignment="1">
      <alignment horizontal="right" vertical="center" wrapText="1"/>
    </xf>
    <xf numFmtId="41" fontId="17" fillId="6" borderId="4" xfId="1" applyNumberFormat="1" applyFont="1" applyFill="1" applyBorder="1" applyAlignment="1">
      <alignment horizontal="right" vertical="center" wrapText="1"/>
    </xf>
    <xf numFmtId="41" fontId="17" fillId="6" borderId="61" xfId="1" applyNumberFormat="1" applyFont="1" applyFill="1" applyBorder="1" applyAlignment="1">
      <alignment horizontal="right" vertical="center" wrapText="1"/>
    </xf>
    <xf numFmtId="41" fontId="17" fillId="6" borderId="40" xfId="1" applyNumberFormat="1" applyFont="1" applyFill="1" applyBorder="1" applyAlignment="1">
      <alignment horizontal="right" vertical="center" wrapText="1"/>
    </xf>
    <xf numFmtId="41" fontId="17" fillId="6" borderId="58" xfId="1" applyNumberFormat="1" applyFont="1" applyFill="1" applyBorder="1" applyAlignment="1">
      <alignment horizontal="right" vertical="center" wrapText="1"/>
    </xf>
    <xf numFmtId="0" fontId="17" fillId="3" borderId="106" xfId="1" applyFont="1" applyFill="1" applyBorder="1" applyAlignment="1">
      <alignment horizontal="center" vertical="center" wrapText="1"/>
    </xf>
    <xf numFmtId="0" fontId="17" fillId="3" borderId="107" xfId="1" applyFont="1" applyFill="1" applyBorder="1" applyAlignment="1">
      <alignment horizontal="center" vertical="center" wrapText="1"/>
    </xf>
    <xf numFmtId="0" fontId="17" fillId="3" borderId="108" xfId="1" applyFont="1" applyFill="1" applyBorder="1" applyAlignment="1">
      <alignment horizontal="center" vertical="center" wrapText="1"/>
    </xf>
    <xf numFmtId="0" fontId="17" fillId="6" borderId="106" xfId="1" applyFont="1" applyFill="1" applyBorder="1" applyAlignment="1">
      <alignment horizontal="center" vertical="center" wrapText="1"/>
    </xf>
    <xf numFmtId="0" fontId="17" fillId="6" borderId="107" xfId="1" applyFont="1" applyFill="1" applyBorder="1" applyAlignment="1">
      <alignment horizontal="center" vertical="center" wrapText="1"/>
    </xf>
    <xf numFmtId="0" fontId="17" fillId="6" borderId="108" xfId="1" applyFont="1" applyFill="1" applyBorder="1" applyAlignment="1">
      <alignment horizontal="center" vertical="center" wrapText="1"/>
    </xf>
    <xf numFmtId="0" fontId="17" fillId="3" borderId="29" xfId="1" applyFont="1" applyFill="1" applyBorder="1" applyAlignment="1">
      <alignment horizontal="center" vertical="center" wrapText="1"/>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7" fillId="6" borderId="97" xfId="1" applyFont="1" applyFill="1" applyBorder="1" applyAlignment="1">
      <alignment horizontal="center" vertical="center" wrapText="1"/>
    </xf>
    <xf numFmtId="0" fontId="17" fillId="6" borderId="19" xfId="1" applyFont="1" applyFill="1" applyBorder="1" applyAlignment="1">
      <alignment horizontal="center" vertical="center" wrapText="1"/>
    </xf>
    <xf numFmtId="0" fontId="17" fillId="6" borderId="20" xfId="1" applyFont="1" applyFill="1" applyBorder="1" applyAlignment="1">
      <alignment horizontal="center" vertical="center" wrapText="1"/>
    </xf>
    <xf numFmtId="0" fontId="17" fillId="3" borderId="97" xfId="1" applyFont="1" applyFill="1" applyBorder="1" applyAlignment="1">
      <alignment horizontal="center" vertical="center" wrapText="1"/>
    </xf>
    <xf numFmtId="0" fontId="17" fillId="3" borderId="19" xfId="1" applyFont="1" applyFill="1" applyBorder="1" applyAlignment="1">
      <alignment horizontal="center" vertical="center" wrapText="1"/>
    </xf>
    <xf numFmtId="0" fontId="17" fillId="3" borderId="20" xfId="1" applyFont="1" applyFill="1" applyBorder="1" applyAlignment="1">
      <alignment horizontal="center" vertical="center" wrapText="1"/>
    </xf>
    <xf numFmtId="0" fontId="21" fillId="6" borderId="97" xfId="1" applyFont="1" applyFill="1" applyBorder="1" applyAlignment="1">
      <alignment horizontal="center" vertical="center" wrapText="1"/>
    </xf>
    <xf numFmtId="0" fontId="21" fillId="6" borderId="19" xfId="1" applyFont="1" applyFill="1" applyBorder="1" applyAlignment="1">
      <alignment horizontal="center" vertical="center" wrapText="1"/>
    </xf>
    <xf numFmtId="0" fontId="21" fillId="6" borderId="20" xfId="1" applyFont="1" applyFill="1" applyBorder="1" applyAlignment="1">
      <alignment horizontal="center" vertical="center" wrapText="1"/>
    </xf>
    <xf numFmtId="0" fontId="17" fillId="3" borderId="23" xfId="1" applyFont="1" applyFill="1" applyBorder="1" applyAlignment="1">
      <alignment horizontal="center" vertical="center" wrapText="1"/>
    </xf>
    <xf numFmtId="0" fontId="17" fillId="6" borderId="65" xfId="1" applyFont="1" applyFill="1" applyBorder="1" applyAlignment="1">
      <alignment horizontal="center" vertical="center" wrapText="1"/>
    </xf>
    <xf numFmtId="0" fontId="17" fillId="3" borderId="52" xfId="1" applyFont="1" applyFill="1" applyBorder="1" applyAlignment="1">
      <alignment horizontal="center" vertical="center" wrapText="1"/>
    </xf>
    <xf numFmtId="0" fontId="17" fillId="6" borderId="34" xfId="1" applyFont="1" applyFill="1" applyBorder="1" applyAlignment="1">
      <alignment horizontal="center" vertical="center" wrapText="1"/>
    </xf>
    <xf numFmtId="0" fontId="17" fillId="6" borderId="35" xfId="1" applyFont="1" applyFill="1" applyBorder="1" applyAlignment="1">
      <alignment horizontal="center" vertical="center" wrapText="1"/>
    </xf>
    <xf numFmtId="0" fontId="17" fillId="6" borderId="36" xfId="1" applyFont="1" applyFill="1" applyBorder="1" applyAlignment="1">
      <alignment horizontal="center" vertical="center" wrapText="1"/>
    </xf>
    <xf numFmtId="41" fontId="17" fillId="6" borderId="34" xfId="0" applyNumberFormat="1" applyFont="1" applyFill="1" applyBorder="1" applyAlignment="1">
      <alignment horizontal="left" vertical="center"/>
    </xf>
    <xf numFmtId="41" fontId="17" fillId="6" borderId="35" xfId="0" applyNumberFormat="1" applyFont="1" applyFill="1" applyBorder="1" applyAlignment="1">
      <alignment horizontal="left" vertical="center"/>
    </xf>
    <xf numFmtId="41" fontId="17" fillId="6" borderId="36" xfId="0" applyNumberFormat="1" applyFont="1" applyFill="1" applyBorder="1" applyAlignment="1">
      <alignment horizontal="left" vertical="center"/>
    </xf>
    <xf numFmtId="0" fontId="19" fillId="3" borderId="158" xfId="2" applyFont="1" applyFill="1" applyBorder="1" applyAlignment="1">
      <alignment horizontal="center" vertical="center" wrapText="1"/>
    </xf>
    <xf numFmtId="0" fontId="19" fillId="3" borderId="35" xfId="2" applyFont="1" applyFill="1" applyBorder="1" applyAlignment="1">
      <alignment horizontal="center" vertical="center" wrapText="1"/>
    </xf>
    <xf numFmtId="0" fontId="19" fillId="3" borderId="159" xfId="2" applyFont="1" applyFill="1" applyBorder="1" applyAlignment="1">
      <alignment horizontal="center" vertical="center" wrapText="1"/>
    </xf>
    <xf numFmtId="0" fontId="17" fillId="6" borderId="53" xfId="1" applyFont="1" applyFill="1" applyBorder="1" applyAlignment="1">
      <alignment horizontal="center" vertical="center" wrapText="1"/>
    </xf>
    <xf numFmtId="0" fontId="7" fillId="0" borderId="7" xfId="0" applyFont="1" applyBorder="1" applyAlignment="1" applyProtection="1">
      <alignment horizontal="left" vertical="center" wrapText="1" shrinkToFit="1"/>
      <protection locked="0"/>
    </xf>
    <xf numFmtId="0" fontId="7" fillId="0" borderId="1" xfId="0" applyFont="1" applyBorder="1" applyAlignment="1" applyProtection="1">
      <alignment horizontal="left" vertical="center" wrapText="1" shrinkToFit="1"/>
      <protection locked="0"/>
    </xf>
    <xf numFmtId="0" fontId="7" fillId="0" borderId="8" xfId="0" applyFont="1" applyBorder="1" applyAlignment="1" applyProtection="1">
      <alignment horizontal="left" vertical="center" wrapText="1" shrinkToFit="1"/>
      <protection locked="0"/>
    </xf>
    <xf numFmtId="0" fontId="22" fillId="0" borderId="79" xfId="0" applyFont="1" applyBorder="1" applyAlignment="1">
      <alignment horizontal="center" vertical="center"/>
    </xf>
    <xf numFmtId="0" fontId="22" fillId="0" borderId="80" xfId="0" applyFont="1" applyBorder="1" applyAlignment="1">
      <alignment horizontal="center" vertical="center"/>
    </xf>
    <xf numFmtId="0" fontId="22" fillId="0" borderId="81" xfId="0" applyFont="1" applyBorder="1" applyAlignment="1">
      <alignment horizontal="center" vertical="center"/>
    </xf>
    <xf numFmtId="0" fontId="15" fillId="0" borderId="82" xfId="0" applyFont="1" applyBorder="1" applyAlignment="1">
      <alignment horizontal="left" vertical="center" wrapText="1"/>
    </xf>
    <xf numFmtId="0" fontId="15" fillId="0" borderId="80" xfId="0" applyFont="1" applyBorder="1" applyAlignment="1">
      <alignment horizontal="left" vertical="center" wrapText="1"/>
    </xf>
    <xf numFmtId="0" fontId="15" fillId="0" borderId="81" xfId="0" applyFont="1" applyBorder="1" applyAlignment="1">
      <alignment horizontal="left" vertical="center" wrapText="1"/>
    </xf>
    <xf numFmtId="41" fontId="22" fillId="0" borderId="82" xfId="0" applyNumberFormat="1" applyFont="1" applyBorder="1" applyAlignment="1">
      <alignment horizontal="right" vertical="center"/>
    </xf>
    <xf numFmtId="41" fontId="22" fillId="0" borderId="80" xfId="0" applyNumberFormat="1" applyFont="1" applyBorder="1" applyAlignment="1">
      <alignment horizontal="right" vertical="center"/>
    </xf>
    <xf numFmtId="41" fontId="22" fillId="0" borderId="83" xfId="0" applyNumberFormat="1" applyFont="1" applyBorder="1" applyAlignment="1">
      <alignment horizontal="right" vertical="center"/>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108">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179294</xdr:colOff>
      <xdr:row>232</xdr:row>
      <xdr:rowOff>212912</xdr:rowOff>
    </xdr:from>
    <xdr:to>
      <xdr:col>35</xdr:col>
      <xdr:colOff>120463</xdr:colOff>
      <xdr:row>233</xdr:row>
      <xdr:rowOff>381000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779744" y="65668712"/>
          <a:ext cx="3341594" cy="69196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26</xdr:col>
      <xdr:colOff>179293</xdr:colOff>
      <xdr:row>233</xdr:row>
      <xdr:rowOff>425823</xdr:rowOff>
    </xdr:from>
    <xdr:to>
      <xdr:col>26</xdr:col>
      <xdr:colOff>188818</xdr:colOff>
      <xdr:row>234</xdr:row>
      <xdr:rowOff>311523</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379943" y="66405498"/>
          <a:ext cx="9525" cy="8382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179293</xdr:colOff>
      <xdr:row>233</xdr:row>
      <xdr:rowOff>470648</xdr:rowOff>
    </xdr:from>
    <xdr:to>
      <xdr:col>23</xdr:col>
      <xdr:colOff>168087</xdr:colOff>
      <xdr:row>234</xdr:row>
      <xdr:rowOff>603998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1579468" y="66450323"/>
          <a:ext cx="3189194" cy="1085850"/>
        </a:xfrm>
        <a:prstGeom prst="rect">
          <a:avLst/>
        </a:prstGeom>
        <a:noFill/>
        <a:ln w="25400" cmpd="sng">
          <a:noFill/>
        </a:ln>
        <a:effectLst/>
      </xdr:spPr>
      <xdr:txBody>
        <a:bodyPr vertOverflow="clip" horzOverflow="clip" wrap="square" rtlCol="0" anchor="t"/>
        <a:lstStyle/>
        <a:p>
          <a:pPr algn="ctr" rtl="0">
            <a:defRPr sz="1000"/>
          </a:pPr>
          <a:r>
            <a:rPr lang="ja-JP" altLang="en-US" sz="1800" b="0" i="0" u="none" strike="noStrike" baseline="0">
              <a:solidFill>
                <a:sysClr val="windowText" lastClr="000000"/>
              </a:solidFill>
              <a:latin typeface="ＭＳ Ｐゴシック"/>
              <a:ea typeface="ＭＳ Ｐゴシック"/>
            </a:rPr>
            <a:t>【交付】</a:t>
          </a:r>
          <a:endParaRPr lang="ja-JP" altLang="en-US" sz="1800" b="0" i="0" u="none" strike="noStrike" baseline="0">
            <a:solidFill>
              <a:sysClr val="windowText" lastClr="000000"/>
            </a:solidFill>
            <a:latin typeface="Calibri"/>
            <a:ea typeface="ＭＳ Ｐゴシック"/>
          </a:endParaRPr>
        </a:p>
        <a:p>
          <a:pPr algn="ctr" rtl="0">
            <a:defRPr sz="1000"/>
          </a:pPr>
          <a:r>
            <a:rPr lang="ja-JP" altLang="en-US" sz="1600" b="0" i="0" u="none" strike="noStrike" baseline="0">
              <a:solidFill>
                <a:sysClr val="windowText" lastClr="000000"/>
              </a:solidFill>
              <a:latin typeface="ＭＳ Ｐゴシック"/>
              <a:ea typeface="ＭＳ Ｐゴシック"/>
            </a:rPr>
            <a:t>令和</a:t>
          </a:r>
          <a:r>
            <a:rPr lang="en-US" altLang="ja-JP" sz="1600" b="0" i="0" u="none" strike="noStrike" baseline="0">
              <a:solidFill>
                <a:sysClr val="windowText" lastClr="000000"/>
              </a:solidFill>
              <a:latin typeface="ＭＳ Ｐゴシック"/>
              <a:ea typeface="ＭＳ Ｐゴシック"/>
            </a:rPr>
            <a:t>4</a:t>
          </a:r>
          <a:r>
            <a:rPr lang="ja-JP" altLang="en-US" sz="1600" b="0" i="0" u="none" strike="noStrike" baseline="0">
              <a:solidFill>
                <a:sysClr val="windowText" lastClr="000000"/>
              </a:solidFill>
              <a:latin typeface="ＭＳ Ｐゴシック"/>
              <a:ea typeface="ＭＳ Ｐゴシック"/>
            </a:rPr>
            <a:t>年度：</a:t>
          </a:r>
          <a:r>
            <a:rPr lang="en-US" altLang="ja-JP" sz="1600" b="0" i="0" u="none" strike="noStrike" baseline="0">
              <a:solidFill>
                <a:sysClr val="windowText" lastClr="000000"/>
              </a:solidFill>
              <a:latin typeface="ＭＳ Ｐゴシック"/>
              <a:ea typeface="ＭＳ Ｐゴシック"/>
            </a:rPr>
            <a:t>73,505</a:t>
          </a:r>
          <a:r>
            <a:rPr lang="ja-JP" altLang="en-US" sz="1600" b="0" i="0" u="none" strike="noStrike" baseline="0">
              <a:solidFill>
                <a:sysClr val="windowText" lastClr="000000"/>
              </a:solidFill>
              <a:latin typeface="ＭＳ Ｐゴシック"/>
              <a:ea typeface="ＭＳ Ｐゴシック"/>
            </a:rPr>
            <a:t>百万</a:t>
          </a:r>
          <a:r>
            <a:rPr lang="ja-JP" altLang="en-US" sz="1600" b="0" i="0" u="none" strike="noStrike" baseline="0">
              <a:solidFill>
                <a:sysClr val="windowText" lastClr="000000"/>
              </a:solidFill>
              <a:latin typeface="Calibri"/>
              <a:ea typeface="ＭＳ Ｐゴシック"/>
            </a:rPr>
            <a:t>円</a:t>
          </a:r>
        </a:p>
      </xdr:txBody>
    </xdr:sp>
    <xdr:clientData/>
  </xdr:twoCellAnchor>
  <xdr:twoCellAnchor>
    <xdr:from>
      <xdr:col>13</xdr:col>
      <xdr:colOff>2</xdr:colOff>
      <xdr:row>234</xdr:row>
      <xdr:rowOff>470646</xdr:rowOff>
    </xdr:from>
    <xdr:to>
      <xdr:col>43</xdr:col>
      <xdr:colOff>57883</xdr:colOff>
      <xdr:row>237</xdr:row>
      <xdr:rowOff>358590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2600327" y="67402821"/>
          <a:ext cx="6058631" cy="4021794"/>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600">
            <a:solidFill>
              <a:srgbClr val="FF0000"/>
            </a:solidFill>
          </a:endParaRPr>
        </a:p>
        <a:p>
          <a:pPr algn="ctr"/>
          <a:endParaRPr kumimoji="1" lang="en-US" altLang="ja-JP" sz="1600">
            <a:solidFill>
              <a:srgbClr val="FF0000"/>
            </a:solidFill>
          </a:endParaRPr>
        </a:p>
        <a:p>
          <a:pPr algn="ctr"/>
          <a:endParaRPr kumimoji="1" lang="en-US" altLang="ja-JP" sz="1600">
            <a:solidFill>
              <a:srgbClr val="FF0000"/>
            </a:solidFill>
          </a:endParaRPr>
        </a:p>
        <a:p>
          <a:pPr algn="ctr"/>
          <a:endParaRPr kumimoji="1" lang="en-US" altLang="ja-JP" sz="1600">
            <a:solidFill>
              <a:srgbClr val="FF0000"/>
            </a:solidFill>
          </a:endParaRPr>
        </a:p>
        <a:p>
          <a:pPr algn="ctr"/>
          <a:r>
            <a:rPr kumimoji="1" lang="ja-JP" altLang="en-US" sz="1600">
              <a:solidFill>
                <a:sysClr val="windowText" lastClr="000000"/>
              </a:solidFill>
            </a:rPr>
            <a:t>医療情報化支援基金の造成</a:t>
          </a:r>
          <a:endParaRPr kumimoji="1" lang="en-US" altLang="ja-JP" sz="1600">
            <a:solidFill>
              <a:sysClr val="windowText" lastClr="000000"/>
            </a:solidFill>
          </a:endParaRPr>
        </a:p>
        <a:p>
          <a:pPr algn="ctr"/>
          <a:endParaRPr kumimoji="1" lang="en-US" altLang="ja-JP" sz="1600">
            <a:solidFill>
              <a:srgbClr val="FF0000"/>
            </a:solidFill>
          </a:endParaRPr>
        </a:p>
        <a:p>
          <a:pPr algn="ctr"/>
          <a:endParaRPr kumimoji="1" lang="en-US" altLang="ja-JP" sz="1600">
            <a:solidFill>
              <a:srgbClr val="FF0000"/>
            </a:solidFill>
          </a:endParaRPr>
        </a:p>
        <a:p>
          <a:pPr algn="ctr"/>
          <a:endParaRPr kumimoji="1" lang="en-US" altLang="ja-JP" sz="1600">
            <a:solidFill>
              <a:srgbClr val="FF0000"/>
            </a:solidFill>
          </a:endParaRPr>
        </a:p>
        <a:p>
          <a:pPr algn="ctr"/>
          <a:endParaRPr kumimoji="1" lang="en-US" altLang="ja-JP" sz="1600">
            <a:solidFill>
              <a:srgbClr val="FF0000"/>
            </a:solidFill>
          </a:endParaRPr>
        </a:p>
        <a:p>
          <a:pPr algn="ctr"/>
          <a:endParaRPr kumimoji="1" lang="en-US" altLang="ja-JP" sz="1600">
            <a:solidFill>
              <a:srgbClr val="FF0000"/>
            </a:solidFill>
          </a:endParaRPr>
        </a:p>
        <a:p>
          <a:pPr algn="ctr"/>
          <a:endParaRPr kumimoji="1" lang="en-US" altLang="ja-JP" sz="1600">
            <a:solidFill>
              <a:srgbClr val="FF0000"/>
            </a:solidFill>
          </a:endParaRPr>
        </a:p>
        <a:p>
          <a:pPr algn="ctr"/>
          <a:endParaRPr kumimoji="1" lang="en-US" altLang="ja-JP" sz="1600">
            <a:solidFill>
              <a:srgbClr val="FF0000"/>
            </a:solidFill>
          </a:endParaRPr>
        </a:p>
        <a:p>
          <a:pPr algn="ctr"/>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令和４年度末基金残高</a:t>
          </a:r>
          <a:r>
            <a:rPr kumimoji="1" lang="en-US" altLang="ja-JP" sz="1600">
              <a:solidFill>
                <a:sysClr val="windowText" lastClr="000000"/>
              </a:solidFill>
              <a:latin typeface="+mn-ea"/>
              <a:ea typeface="+mn-ea"/>
            </a:rPr>
            <a:t>】</a:t>
          </a:r>
        </a:p>
        <a:p>
          <a:pPr algn="ct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117,283</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a:p>
          <a:pPr algn="ctr"/>
          <a:endParaRPr kumimoji="1" lang="ja-JP" altLang="en-US" sz="1600">
            <a:solidFill>
              <a:srgbClr val="FF0000"/>
            </a:solidFill>
            <a:latin typeface="+mn-ea"/>
            <a:ea typeface="+mn-ea"/>
          </a:endParaRPr>
        </a:p>
      </xdr:txBody>
    </xdr:sp>
    <xdr:clientData/>
  </xdr:twoCellAnchor>
  <xdr:twoCellAnchor>
    <xdr:from>
      <xdr:col>16</xdr:col>
      <xdr:colOff>67235</xdr:colOff>
      <xdr:row>234</xdr:row>
      <xdr:rowOff>761998</xdr:rowOff>
    </xdr:from>
    <xdr:to>
      <xdr:col>38</xdr:col>
      <xdr:colOff>132578</xdr:colOff>
      <xdr:row>234</xdr:row>
      <xdr:rowOff>1361512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267635" y="67694173"/>
          <a:ext cx="4465893" cy="59951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2000">
              <a:solidFill>
                <a:sysClr val="windowText" lastClr="000000"/>
              </a:solidFill>
              <a:effectLst/>
              <a:latin typeface="+mn-lt"/>
              <a:ea typeface="+mn-ea"/>
              <a:cs typeface="+mn-cs"/>
            </a:rPr>
            <a:t>Ａ．社会保険診療報酬支払基金</a:t>
          </a:r>
          <a:endParaRPr lang="ja-JP" altLang="ja-JP" sz="2000">
            <a:solidFill>
              <a:sysClr val="windowText" lastClr="000000"/>
            </a:solidFill>
            <a:effectLst/>
          </a:endParaRPr>
        </a:p>
      </xdr:txBody>
    </xdr:sp>
    <xdr:clientData/>
  </xdr:twoCellAnchor>
  <xdr:twoCellAnchor>
    <xdr:from>
      <xdr:col>14</xdr:col>
      <xdr:colOff>104029</xdr:colOff>
      <xdr:row>234</xdr:row>
      <xdr:rowOff>2031437</xdr:rowOff>
    </xdr:from>
    <xdr:to>
      <xdr:col>28</xdr:col>
      <xdr:colOff>44824</xdr:colOff>
      <xdr:row>236</xdr:row>
      <xdr:rowOff>875737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904379" y="68963612"/>
          <a:ext cx="2741145" cy="2054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a:solidFill>
                <a:sysClr val="windowText" lastClr="000000"/>
              </a:solidFill>
              <a:latin typeface="+mn-ea"/>
              <a:ea typeface="+mn-ea"/>
            </a:rPr>
            <a:t>前年度末基金残高</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a:t>
          </a:r>
          <a:r>
            <a:rPr kumimoji="1" lang="ja-JP" altLang="en-US" sz="1600" baseline="0">
              <a:solidFill>
                <a:sysClr val="windowText" lastClr="000000"/>
              </a:solidFill>
              <a:latin typeface="+mn-ea"/>
              <a:ea typeface="+mn-ea"/>
            </a:rPr>
            <a:t> </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79,911</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補助金：</a:t>
          </a:r>
          <a:r>
            <a:rPr kumimoji="1" lang="en-US" altLang="ja-JP" sz="1600">
              <a:solidFill>
                <a:sysClr val="windowText" lastClr="000000"/>
              </a:solidFill>
              <a:latin typeface="+mn-ea"/>
              <a:ea typeface="+mn-ea"/>
            </a:rPr>
            <a:t>73,505</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運用収入：</a:t>
          </a:r>
          <a:r>
            <a:rPr kumimoji="1" lang="en-US" altLang="ja-JP" sz="1600">
              <a:solidFill>
                <a:sysClr val="windowText" lastClr="000000"/>
              </a:solidFill>
              <a:latin typeface="+mn-ea"/>
              <a:ea typeface="+mn-ea"/>
            </a:rPr>
            <a:t>7</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xdr:txBody>
    </xdr:sp>
    <xdr:clientData/>
  </xdr:twoCellAnchor>
  <xdr:twoCellAnchor>
    <xdr:from>
      <xdr:col>31</xdr:col>
      <xdr:colOff>74705</xdr:colOff>
      <xdr:row>235</xdr:row>
      <xdr:rowOff>212907</xdr:rowOff>
    </xdr:from>
    <xdr:to>
      <xdr:col>43</xdr:col>
      <xdr:colOff>6342</xdr:colOff>
      <xdr:row>236</xdr:row>
      <xdr:rowOff>366057</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275480" y="69431082"/>
          <a:ext cx="2331937" cy="1077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事業費：</a:t>
          </a:r>
          <a:r>
            <a:rPr kumimoji="1" lang="en-US" altLang="ja-JP" sz="1600">
              <a:solidFill>
                <a:sysClr val="windowText" lastClr="000000"/>
              </a:solidFill>
              <a:latin typeface="+mn-ea"/>
              <a:ea typeface="+mn-ea"/>
            </a:rPr>
            <a:t>26,070</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a:p>
          <a:pPr algn="l"/>
          <a:r>
            <a:rPr kumimoji="1" lang="ja-JP" altLang="en-US" sz="1600">
              <a:solidFill>
                <a:srgbClr val="FF0000"/>
              </a:solidFill>
              <a:latin typeface="+mn-ea"/>
              <a:ea typeface="+mn-ea"/>
            </a:rPr>
            <a:t>管理費：</a:t>
          </a:r>
          <a:r>
            <a:rPr kumimoji="1" lang="en-US" altLang="ja-JP" sz="1600">
              <a:solidFill>
                <a:srgbClr val="FF0000"/>
              </a:solidFill>
              <a:latin typeface="+mn-ea"/>
              <a:ea typeface="+mn-ea"/>
            </a:rPr>
            <a:t>10,070</a:t>
          </a:r>
          <a:r>
            <a:rPr kumimoji="1" lang="ja-JP" altLang="en-US" sz="1600">
              <a:solidFill>
                <a:srgbClr val="FF0000"/>
              </a:solidFill>
              <a:latin typeface="+mn-ea"/>
              <a:ea typeface="+mn-ea"/>
            </a:rPr>
            <a:t>百万円</a:t>
          </a:r>
          <a:endParaRPr kumimoji="1" lang="en-US" altLang="ja-JP" sz="1600">
            <a:solidFill>
              <a:srgbClr val="FF0000"/>
            </a:solidFill>
            <a:latin typeface="+mn-ea"/>
            <a:ea typeface="+mn-ea"/>
          </a:endParaRPr>
        </a:p>
      </xdr:txBody>
    </xdr:sp>
    <xdr:clientData/>
  </xdr:twoCellAnchor>
  <xdr:twoCellAnchor>
    <xdr:from>
      <xdr:col>27</xdr:col>
      <xdr:colOff>44823</xdr:colOff>
      <xdr:row>237</xdr:row>
      <xdr:rowOff>437028</xdr:rowOff>
    </xdr:from>
    <xdr:to>
      <xdr:col>27</xdr:col>
      <xdr:colOff>46201</xdr:colOff>
      <xdr:row>240</xdr:row>
      <xdr:rowOff>235324</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5445498" y="71503053"/>
          <a:ext cx="1378" cy="9412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11206</xdr:colOff>
      <xdr:row>237</xdr:row>
      <xdr:rowOff>795618</xdr:rowOff>
    </xdr:from>
    <xdr:to>
      <xdr:col>29</xdr:col>
      <xdr:colOff>436</xdr:colOff>
      <xdr:row>240</xdr:row>
      <xdr:rowOff>550541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2611531" y="71709243"/>
          <a:ext cx="3189630" cy="974123"/>
        </a:xfrm>
        <a:prstGeom prst="rect">
          <a:avLst/>
        </a:prstGeom>
        <a:noFill/>
        <a:ln w="25400" cmpd="sng">
          <a:noFill/>
        </a:ln>
        <a:effectLst/>
      </xdr:spPr>
      <xdr:txBody>
        <a:bodyPr vertOverflow="clip" horzOverflow="clip" wrap="square" rtlCol="0" anchor="t"/>
        <a:lstStyle/>
        <a:p>
          <a:pPr algn="l" rtl="0">
            <a:defRPr sz="1000"/>
          </a:pPr>
          <a:r>
            <a:rPr lang="ja-JP" altLang="en-US" sz="1800" b="0" i="0" u="none" strike="noStrike" baseline="0">
              <a:solidFill>
                <a:sysClr val="windowText" lastClr="000000"/>
              </a:solidFill>
              <a:latin typeface="ＭＳ Ｐゴシック"/>
              <a:ea typeface="ＭＳ Ｐゴシック"/>
            </a:rPr>
            <a:t>【交付】</a:t>
          </a:r>
          <a:endParaRPr lang="ja-JP" altLang="en-US" sz="1800" b="0" i="0" u="none" strike="noStrike" baseline="0">
            <a:solidFill>
              <a:sysClr val="windowText" lastClr="000000"/>
            </a:solidFill>
            <a:latin typeface="Calibri"/>
            <a:ea typeface="ＭＳ Ｐゴシック"/>
          </a:endParaRPr>
        </a:p>
        <a:p>
          <a:pPr algn="l" rtl="0">
            <a:defRPr sz="1000"/>
          </a:pPr>
          <a:r>
            <a:rPr lang="ja-JP" altLang="en-US" sz="1600" b="0" i="0" u="none" strike="noStrike" baseline="0">
              <a:solidFill>
                <a:sysClr val="windowText" lastClr="000000"/>
              </a:solidFill>
              <a:latin typeface="ＭＳ Ｐゴシック"/>
              <a:ea typeface="ＭＳ Ｐゴシック"/>
            </a:rPr>
            <a:t>令和４年度：</a:t>
          </a:r>
          <a:r>
            <a:rPr lang="en-US" altLang="ja-JP" sz="1600" b="0" i="0" u="none" strike="noStrike" baseline="0">
              <a:solidFill>
                <a:sysClr val="windowText" lastClr="000000"/>
              </a:solidFill>
              <a:latin typeface="ＭＳ Ｐゴシック"/>
              <a:ea typeface="ＭＳ Ｐゴシック"/>
            </a:rPr>
            <a:t>26,070</a:t>
          </a:r>
          <a:r>
            <a:rPr lang="ja-JP" altLang="en-US" sz="1600" b="0" i="0" u="none" strike="noStrike" baseline="0">
              <a:solidFill>
                <a:sysClr val="windowText" lastClr="000000"/>
              </a:solidFill>
              <a:latin typeface="ＭＳ Ｐゴシック"/>
              <a:ea typeface="ＭＳ Ｐゴシック"/>
            </a:rPr>
            <a:t>百万</a:t>
          </a:r>
          <a:r>
            <a:rPr lang="ja-JP" altLang="en-US" sz="1600" b="0" i="0" u="none" strike="noStrike" baseline="0">
              <a:solidFill>
                <a:sysClr val="windowText" lastClr="000000"/>
              </a:solidFill>
              <a:latin typeface="Calibri"/>
              <a:ea typeface="ＭＳ Ｐゴシック"/>
            </a:rPr>
            <a:t>円</a:t>
          </a:r>
        </a:p>
      </xdr:txBody>
    </xdr:sp>
    <xdr:clientData/>
  </xdr:twoCellAnchor>
  <xdr:twoCellAnchor>
    <xdr:from>
      <xdr:col>20</xdr:col>
      <xdr:colOff>56030</xdr:colOff>
      <xdr:row>240</xdr:row>
      <xdr:rowOff>329452</xdr:rowOff>
    </xdr:from>
    <xdr:to>
      <xdr:col>34</xdr:col>
      <xdr:colOff>27940</xdr:colOff>
      <xdr:row>242</xdr:row>
      <xdr:rowOff>336176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056530" y="72538477"/>
          <a:ext cx="2772260" cy="959224"/>
        </a:xfrm>
        <a:prstGeom prst="rect">
          <a:avLst/>
        </a:prstGeom>
        <a:solidFill>
          <a:schemeClr val="bg1"/>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．保険医療機関等</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339"/>
  <sheetViews>
    <sheetView tabSelected="1" view="pageBreakPreview" topLeftCell="A235" zoomScale="85" zoomScaleNormal="115" zoomScaleSheetLayoutView="85" zoomScalePageLayoutView="70" workbookViewId="0">
      <selection activeCell="AI247" sqref="AI247:AU247"/>
    </sheetView>
  </sheetViews>
  <sheetFormatPr defaultColWidth="9" defaultRowHeight="13.5" x14ac:dyDescent="0.15"/>
  <cols>
    <col min="1" max="51" width="2.625" style="21" customWidth="1"/>
    <col min="52" max="16384" width="9" style="21"/>
  </cols>
  <sheetData>
    <row r="1" spans="1:51" ht="9" customHeight="1" x14ac:dyDescent="0.15"/>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630" t="s">
        <v>0</v>
      </c>
      <c r="AK2" s="631"/>
      <c r="AL2" s="631"/>
      <c r="AM2" s="631"/>
      <c r="AN2" s="631"/>
      <c r="AO2" s="631"/>
      <c r="AP2" s="631"/>
      <c r="AQ2" s="631"/>
      <c r="AR2" s="630">
        <v>4</v>
      </c>
      <c r="AS2" s="630"/>
      <c r="AT2" s="630"/>
      <c r="AU2" s="630"/>
      <c r="AV2" s="630"/>
      <c r="AW2" s="630"/>
      <c r="AX2" s="630"/>
      <c r="AY2" s="630"/>
    </row>
    <row r="3" spans="1:51" ht="32.1" customHeight="1" thickBot="1" x14ac:dyDescent="0.2">
      <c r="A3" s="703" t="s">
        <v>1</v>
      </c>
      <c r="B3" s="704"/>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2"/>
      <c r="AM3" s="702"/>
      <c r="AN3" s="702"/>
      <c r="AO3" s="702"/>
      <c r="AP3" s="632" t="s">
        <v>2</v>
      </c>
      <c r="AQ3" s="633"/>
      <c r="AR3" s="633"/>
      <c r="AS3" s="633"/>
      <c r="AT3" s="633"/>
      <c r="AU3" s="633"/>
      <c r="AV3" s="633"/>
      <c r="AW3" s="633"/>
      <c r="AX3" s="633"/>
      <c r="AY3" s="634"/>
    </row>
    <row r="4" spans="1:51" ht="28.5" customHeight="1" x14ac:dyDescent="0.15">
      <c r="A4" s="635" t="s">
        <v>3</v>
      </c>
      <c r="B4" s="636"/>
      <c r="C4" s="636"/>
      <c r="D4" s="636"/>
      <c r="E4" s="636"/>
      <c r="F4" s="636"/>
      <c r="G4" s="637" t="s">
        <v>4</v>
      </c>
      <c r="H4" s="638"/>
      <c r="I4" s="638"/>
      <c r="J4" s="638"/>
      <c r="K4" s="638"/>
      <c r="L4" s="638"/>
      <c r="M4" s="638"/>
      <c r="N4" s="638"/>
      <c r="O4" s="638"/>
      <c r="P4" s="638"/>
      <c r="Q4" s="638"/>
      <c r="R4" s="638"/>
      <c r="S4" s="638"/>
      <c r="T4" s="638"/>
      <c r="U4" s="638"/>
      <c r="V4" s="638"/>
      <c r="W4" s="638"/>
      <c r="X4" s="638"/>
      <c r="Y4" s="638"/>
      <c r="Z4" s="639"/>
      <c r="AA4" s="640" t="s">
        <v>5</v>
      </c>
      <c r="AB4" s="641"/>
      <c r="AC4" s="641"/>
      <c r="AD4" s="641"/>
      <c r="AE4" s="641"/>
      <c r="AF4" s="641"/>
      <c r="AG4" s="642" t="s">
        <v>6</v>
      </c>
      <c r="AH4" s="643"/>
      <c r="AI4" s="643"/>
      <c r="AJ4" s="643"/>
      <c r="AK4" s="643"/>
      <c r="AL4" s="643"/>
      <c r="AM4" s="643"/>
      <c r="AN4" s="643"/>
      <c r="AO4" s="643"/>
      <c r="AP4" s="643"/>
      <c r="AQ4" s="643"/>
      <c r="AR4" s="643"/>
      <c r="AS4" s="643"/>
      <c r="AT4" s="643"/>
      <c r="AU4" s="643"/>
      <c r="AV4" s="643"/>
      <c r="AW4" s="643"/>
      <c r="AX4" s="643"/>
      <c r="AY4" s="644"/>
    </row>
    <row r="5" spans="1:51" ht="28.5" customHeight="1" x14ac:dyDescent="0.15">
      <c r="A5" s="722" t="s">
        <v>7</v>
      </c>
      <c r="B5" s="723"/>
      <c r="C5" s="723"/>
      <c r="D5" s="723"/>
      <c r="E5" s="723"/>
      <c r="F5" s="724"/>
      <c r="G5" s="725" t="s">
        <v>8</v>
      </c>
      <c r="H5" s="726"/>
      <c r="I5" s="726"/>
      <c r="J5" s="726"/>
      <c r="K5" s="726"/>
      <c r="L5" s="726"/>
      <c r="M5" s="726"/>
      <c r="N5" s="726"/>
      <c r="O5" s="726"/>
      <c r="P5" s="726"/>
      <c r="Q5" s="726"/>
      <c r="R5" s="726"/>
      <c r="S5" s="726"/>
      <c r="T5" s="726"/>
      <c r="U5" s="726"/>
      <c r="V5" s="726"/>
      <c r="W5" s="726"/>
      <c r="X5" s="726"/>
      <c r="Y5" s="726"/>
      <c r="Z5" s="727"/>
      <c r="AA5" s="735" t="s">
        <v>9</v>
      </c>
      <c r="AB5" s="736"/>
      <c r="AC5" s="736"/>
      <c r="AD5" s="736"/>
      <c r="AE5" s="736"/>
      <c r="AF5" s="737"/>
      <c r="AG5" s="738" t="s">
        <v>10</v>
      </c>
      <c r="AH5" s="739"/>
      <c r="AI5" s="739"/>
      <c r="AJ5" s="739"/>
      <c r="AK5" s="739"/>
      <c r="AL5" s="739"/>
      <c r="AM5" s="739"/>
      <c r="AN5" s="739"/>
      <c r="AO5" s="739"/>
      <c r="AP5" s="739"/>
      <c r="AQ5" s="739"/>
      <c r="AR5" s="739"/>
      <c r="AS5" s="739"/>
      <c r="AT5" s="739"/>
      <c r="AU5" s="739"/>
      <c r="AV5" s="739"/>
      <c r="AW5" s="739"/>
      <c r="AX5" s="739"/>
      <c r="AY5" s="740"/>
    </row>
    <row r="6" spans="1:51" ht="28.5" customHeight="1" x14ac:dyDescent="0.15">
      <c r="A6" s="741" t="s">
        <v>11</v>
      </c>
      <c r="B6" s="742"/>
      <c r="C6" s="742"/>
      <c r="D6" s="742"/>
      <c r="E6" s="742"/>
      <c r="F6" s="743"/>
      <c r="G6" s="744" t="s">
        <v>12</v>
      </c>
      <c r="H6" s="745"/>
      <c r="I6" s="745"/>
      <c r="J6" s="745"/>
      <c r="K6" s="745"/>
      <c r="L6" s="745"/>
      <c r="M6" s="745"/>
      <c r="N6" s="745"/>
      <c r="O6" s="745"/>
      <c r="P6" s="745"/>
      <c r="Q6" s="745"/>
      <c r="R6" s="745"/>
      <c r="S6" s="745"/>
      <c r="T6" s="745"/>
      <c r="U6" s="745"/>
      <c r="V6" s="745"/>
      <c r="W6" s="745"/>
      <c r="X6" s="745"/>
      <c r="Y6" s="745"/>
      <c r="Z6" s="746"/>
      <c r="AA6" s="735" t="s">
        <v>13</v>
      </c>
      <c r="AB6" s="736"/>
      <c r="AC6" s="736"/>
      <c r="AD6" s="736"/>
      <c r="AE6" s="736"/>
      <c r="AF6" s="737"/>
      <c r="AG6" s="738" t="s">
        <v>14</v>
      </c>
      <c r="AH6" s="739"/>
      <c r="AI6" s="739"/>
      <c r="AJ6" s="739"/>
      <c r="AK6" s="739"/>
      <c r="AL6" s="739"/>
      <c r="AM6" s="739"/>
      <c r="AN6" s="739"/>
      <c r="AO6" s="739"/>
      <c r="AP6" s="739"/>
      <c r="AQ6" s="739"/>
      <c r="AR6" s="739"/>
      <c r="AS6" s="739"/>
      <c r="AT6" s="739"/>
      <c r="AU6" s="739"/>
      <c r="AV6" s="739"/>
      <c r="AW6" s="739"/>
      <c r="AX6" s="739"/>
      <c r="AY6" s="740"/>
    </row>
    <row r="7" spans="1:51" ht="28.5" customHeight="1" x14ac:dyDescent="0.15">
      <c r="A7" s="696" t="s">
        <v>15</v>
      </c>
      <c r="B7" s="697"/>
      <c r="C7" s="697"/>
      <c r="D7" s="697"/>
      <c r="E7" s="697"/>
      <c r="F7" s="698"/>
      <c r="G7" s="699" t="s">
        <v>16</v>
      </c>
      <c r="H7" s="700"/>
      <c r="I7" s="700"/>
      <c r="J7" s="700"/>
      <c r="K7" s="700"/>
      <c r="L7" s="700"/>
      <c r="M7" s="700"/>
      <c r="N7" s="700"/>
      <c r="O7" s="700"/>
      <c r="P7" s="700"/>
      <c r="Q7" s="700"/>
      <c r="R7" s="700"/>
      <c r="S7" s="700"/>
      <c r="T7" s="700"/>
      <c r="U7" s="700"/>
      <c r="V7" s="700"/>
      <c r="W7" s="700"/>
      <c r="X7" s="700"/>
      <c r="Y7" s="700"/>
      <c r="Z7" s="701"/>
      <c r="AA7" s="295" t="s">
        <v>17</v>
      </c>
      <c r="AB7" s="296"/>
      <c r="AC7" s="296"/>
      <c r="AD7" s="296"/>
      <c r="AE7" s="296"/>
      <c r="AF7" s="297"/>
      <c r="AG7" s="301" t="s">
        <v>18</v>
      </c>
      <c r="AH7" s="302"/>
      <c r="AI7" s="302"/>
      <c r="AJ7" s="302"/>
      <c r="AK7" s="302"/>
      <c r="AL7" s="302"/>
      <c r="AM7" s="302"/>
      <c r="AN7" s="302"/>
      <c r="AO7" s="302"/>
      <c r="AP7" s="302"/>
      <c r="AQ7" s="302"/>
      <c r="AR7" s="302"/>
      <c r="AS7" s="302"/>
      <c r="AT7" s="302"/>
      <c r="AU7" s="302"/>
      <c r="AV7" s="302"/>
      <c r="AW7" s="302"/>
      <c r="AX7" s="302"/>
      <c r="AY7" s="303"/>
    </row>
    <row r="8" spans="1:51" ht="28.5" customHeight="1" x14ac:dyDescent="0.15">
      <c r="A8" s="92" t="s">
        <v>19</v>
      </c>
      <c r="B8" s="93"/>
      <c r="C8" s="93"/>
      <c r="D8" s="93"/>
      <c r="E8" s="93"/>
      <c r="F8" s="94"/>
      <c r="G8" s="292" t="s">
        <v>20</v>
      </c>
      <c r="H8" s="293"/>
      <c r="I8" s="293"/>
      <c r="J8" s="293"/>
      <c r="K8" s="293"/>
      <c r="L8" s="293"/>
      <c r="M8" s="293"/>
      <c r="N8" s="293"/>
      <c r="O8" s="293"/>
      <c r="P8" s="293"/>
      <c r="Q8" s="293"/>
      <c r="R8" s="293"/>
      <c r="S8" s="293"/>
      <c r="T8" s="293"/>
      <c r="U8" s="293"/>
      <c r="V8" s="293"/>
      <c r="W8" s="293"/>
      <c r="X8" s="293"/>
      <c r="Y8" s="293"/>
      <c r="Z8" s="294"/>
      <c r="AA8" s="298"/>
      <c r="AB8" s="299"/>
      <c r="AC8" s="299"/>
      <c r="AD8" s="299"/>
      <c r="AE8" s="299"/>
      <c r="AF8" s="300"/>
      <c r="AG8" s="304"/>
      <c r="AH8" s="305"/>
      <c r="AI8" s="305"/>
      <c r="AJ8" s="305"/>
      <c r="AK8" s="305"/>
      <c r="AL8" s="305"/>
      <c r="AM8" s="305"/>
      <c r="AN8" s="305"/>
      <c r="AO8" s="305"/>
      <c r="AP8" s="305"/>
      <c r="AQ8" s="305"/>
      <c r="AR8" s="305"/>
      <c r="AS8" s="305"/>
      <c r="AT8" s="305"/>
      <c r="AU8" s="305"/>
      <c r="AV8" s="305"/>
      <c r="AW8" s="305"/>
      <c r="AX8" s="305"/>
      <c r="AY8" s="306"/>
    </row>
    <row r="9" spans="1:51" ht="46.5" customHeight="1" x14ac:dyDescent="0.15">
      <c r="A9" s="92" t="s">
        <v>21</v>
      </c>
      <c r="B9" s="93"/>
      <c r="C9" s="93"/>
      <c r="D9" s="93"/>
      <c r="E9" s="93"/>
      <c r="F9" s="94"/>
      <c r="G9" s="292" t="s">
        <v>22</v>
      </c>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3"/>
      <c r="AP9" s="293"/>
      <c r="AQ9" s="293"/>
      <c r="AR9" s="293"/>
      <c r="AS9" s="293"/>
      <c r="AT9" s="293"/>
      <c r="AU9" s="293"/>
      <c r="AV9" s="293"/>
      <c r="AW9" s="293"/>
      <c r="AX9" s="293"/>
      <c r="AY9" s="705"/>
    </row>
    <row r="10" spans="1:51" customFormat="1" ht="127.5" customHeight="1" x14ac:dyDescent="0.15">
      <c r="A10" s="342" t="s">
        <v>23</v>
      </c>
      <c r="B10" s="343"/>
      <c r="C10" s="343"/>
      <c r="D10" s="343"/>
      <c r="E10" s="343"/>
      <c r="F10" s="344"/>
      <c r="G10" s="345" t="s">
        <v>24</v>
      </c>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7"/>
    </row>
    <row r="11" spans="1:51" ht="24.95" customHeight="1" x14ac:dyDescent="0.15">
      <c r="A11" s="657" t="s">
        <v>25</v>
      </c>
      <c r="B11" s="658"/>
      <c r="C11" s="658"/>
      <c r="D11" s="658"/>
      <c r="E11" s="658"/>
      <c r="F11" s="659"/>
      <c r="G11" s="22" t="s">
        <v>26</v>
      </c>
      <c r="H11" s="23"/>
      <c r="I11" s="23"/>
      <c r="J11" s="24" t="s">
        <v>27</v>
      </c>
      <c r="K11" s="23"/>
      <c r="L11" s="23"/>
      <c r="M11" s="23"/>
      <c r="N11" s="23"/>
      <c r="O11" s="23"/>
      <c r="P11" s="24" t="s">
        <v>28</v>
      </c>
      <c r="Q11" s="25"/>
      <c r="R11" s="25"/>
      <c r="S11" s="23"/>
      <c r="T11" s="23"/>
      <c r="U11" s="23"/>
      <c r="V11" s="24" t="s">
        <v>29</v>
      </c>
      <c r="W11" s="23"/>
      <c r="X11" s="23"/>
      <c r="Y11" s="25"/>
      <c r="Z11" s="25"/>
      <c r="AA11" s="25"/>
      <c r="AB11" s="24" t="s">
        <v>30</v>
      </c>
      <c r="AC11" s="23"/>
      <c r="AD11" s="23"/>
      <c r="AE11" s="23"/>
      <c r="AF11" s="23"/>
      <c r="AG11" s="25"/>
      <c r="AH11" s="24" t="s">
        <v>31</v>
      </c>
      <c r="AI11" s="23"/>
      <c r="AJ11" s="23"/>
      <c r="AK11" s="23"/>
      <c r="AL11" s="23"/>
      <c r="AM11" s="23"/>
      <c r="AN11" s="23"/>
      <c r="AO11" s="25"/>
      <c r="AP11" s="25"/>
      <c r="AQ11" s="23"/>
      <c r="AR11" s="23"/>
      <c r="AS11" s="23"/>
      <c r="AT11" s="23"/>
      <c r="AU11" s="23"/>
      <c r="AV11" s="23"/>
      <c r="AW11" s="23"/>
      <c r="AX11" s="23"/>
      <c r="AY11" s="26"/>
    </row>
    <row r="12" spans="1:51" ht="24.95" customHeight="1" x14ac:dyDescent="0.15">
      <c r="A12" s="660"/>
      <c r="B12" s="661"/>
      <c r="C12" s="661"/>
      <c r="D12" s="661"/>
      <c r="E12" s="661"/>
      <c r="F12" s="662"/>
      <c r="G12" s="27" t="s">
        <v>32</v>
      </c>
      <c r="H12" s="28"/>
      <c r="I12" s="28"/>
      <c r="J12" s="29" t="s">
        <v>33</v>
      </c>
      <c r="K12" s="28"/>
      <c r="L12" s="28"/>
      <c r="M12" s="28"/>
      <c r="N12" s="29" t="s">
        <v>34</v>
      </c>
      <c r="O12" s="30"/>
      <c r="P12" s="28"/>
      <c r="Q12" s="28"/>
      <c r="R12" s="28"/>
      <c r="S12" s="29" t="s">
        <v>35</v>
      </c>
      <c r="T12" s="30"/>
      <c r="U12" s="30"/>
      <c r="V12" s="28"/>
      <c r="W12" s="28"/>
      <c r="X12" s="28"/>
      <c r="Y12" s="28"/>
      <c r="Z12" s="29" t="s">
        <v>36</v>
      </c>
      <c r="AA12" s="28"/>
      <c r="AB12" s="30"/>
      <c r="AC12" s="28"/>
      <c r="AD12" s="29" t="s">
        <v>37</v>
      </c>
      <c r="AE12" s="28"/>
      <c r="AF12" s="28"/>
      <c r="AG12" s="30"/>
      <c r="AH12" s="28"/>
      <c r="AI12" s="29" t="s">
        <v>38</v>
      </c>
      <c r="AJ12" s="28"/>
      <c r="AK12" s="28"/>
      <c r="AL12" s="28"/>
      <c r="AM12" s="29" t="s">
        <v>39</v>
      </c>
      <c r="AN12" s="30"/>
      <c r="AO12" s="28"/>
      <c r="AP12" s="28"/>
      <c r="AQ12" s="28"/>
      <c r="AR12" s="31" t="s">
        <v>31</v>
      </c>
      <c r="AS12" s="30"/>
      <c r="AT12" s="28"/>
      <c r="AU12" s="28"/>
      <c r="AV12" s="28"/>
      <c r="AW12" s="28"/>
      <c r="AX12" s="28"/>
      <c r="AY12" s="32"/>
    </row>
    <row r="13" spans="1:51" ht="98.25" customHeight="1" x14ac:dyDescent="0.15">
      <c r="A13" s="663"/>
      <c r="B13" s="664"/>
      <c r="C13" s="664"/>
      <c r="D13" s="664"/>
      <c r="E13" s="664"/>
      <c r="F13" s="665"/>
      <c r="G13" s="666" t="s">
        <v>40</v>
      </c>
      <c r="H13" s="667"/>
      <c r="I13" s="667"/>
      <c r="J13" s="667"/>
      <c r="K13" s="667"/>
      <c r="L13" s="667"/>
      <c r="M13" s="667"/>
      <c r="N13" s="667"/>
      <c r="O13" s="667"/>
      <c r="P13" s="667"/>
      <c r="Q13" s="667"/>
      <c r="R13" s="667"/>
      <c r="S13" s="667"/>
      <c r="T13" s="667"/>
      <c r="U13" s="667"/>
      <c r="V13" s="667"/>
      <c r="W13" s="667"/>
      <c r="X13" s="667"/>
      <c r="Y13" s="667"/>
      <c r="Z13" s="667"/>
      <c r="AA13" s="667"/>
      <c r="AB13" s="667"/>
      <c r="AC13" s="667"/>
      <c r="AD13" s="667"/>
      <c r="AE13" s="667"/>
      <c r="AF13" s="667"/>
      <c r="AG13" s="667"/>
      <c r="AH13" s="667"/>
      <c r="AI13" s="667"/>
      <c r="AJ13" s="667"/>
      <c r="AK13" s="667"/>
      <c r="AL13" s="667"/>
      <c r="AM13" s="667"/>
      <c r="AN13" s="667"/>
      <c r="AO13" s="667"/>
      <c r="AP13" s="667"/>
      <c r="AQ13" s="667"/>
      <c r="AR13" s="667"/>
      <c r="AS13" s="667"/>
      <c r="AT13" s="667"/>
      <c r="AU13" s="667"/>
      <c r="AV13" s="667"/>
      <c r="AW13" s="667"/>
      <c r="AX13" s="667"/>
      <c r="AY13" s="668"/>
    </row>
    <row r="14" spans="1:51" customFormat="1" ht="30" customHeight="1" thickBot="1" x14ac:dyDescent="0.2">
      <c r="A14" s="348" t="s">
        <v>41</v>
      </c>
      <c r="B14" s="349"/>
      <c r="C14" s="349"/>
      <c r="D14" s="349"/>
      <c r="E14" s="349"/>
      <c r="F14" s="350"/>
      <c r="G14" s="351" t="s">
        <v>18</v>
      </c>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3"/>
    </row>
    <row r="15" spans="1:51" ht="72" customHeight="1" thickBot="1" x14ac:dyDescent="0.2">
      <c r="A15" s="660" t="s">
        <v>42</v>
      </c>
      <c r="B15" s="661"/>
      <c r="C15" s="661"/>
      <c r="D15" s="661"/>
      <c r="E15" s="661"/>
      <c r="F15" s="662"/>
      <c r="G15" s="728" t="s">
        <v>43</v>
      </c>
      <c r="H15" s="729"/>
      <c r="I15" s="729"/>
      <c r="J15" s="729"/>
      <c r="K15" s="729"/>
      <c r="L15" s="729"/>
      <c r="M15" s="729"/>
      <c r="N15" s="729"/>
      <c r="O15" s="729"/>
      <c r="P15" s="729"/>
      <c r="Q15" s="729"/>
      <c r="R15" s="729"/>
      <c r="S15" s="729"/>
      <c r="T15" s="729"/>
      <c r="U15" s="729"/>
      <c r="V15" s="729"/>
      <c r="W15" s="729"/>
      <c r="X15" s="729"/>
      <c r="Y15" s="729"/>
      <c r="Z15" s="729"/>
      <c r="AA15" s="729"/>
      <c r="AB15" s="729"/>
      <c r="AC15" s="729"/>
      <c r="AD15" s="729"/>
      <c r="AE15" s="729"/>
      <c r="AF15" s="729"/>
      <c r="AG15" s="729"/>
      <c r="AH15" s="729"/>
      <c r="AI15" s="729"/>
      <c r="AJ15" s="729"/>
      <c r="AK15" s="729"/>
      <c r="AL15" s="729"/>
      <c r="AM15" s="729"/>
      <c r="AN15" s="729"/>
      <c r="AO15" s="729"/>
      <c r="AP15" s="729"/>
      <c r="AQ15" s="729"/>
      <c r="AR15" s="729"/>
      <c r="AS15" s="729"/>
      <c r="AT15" s="729"/>
      <c r="AU15" s="729"/>
      <c r="AV15" s="729"/>
      <c r="AW15" s="729"/>
      <c r="AX15" s="729"/>
      <c r="AY15" s="730"/>
    </row>
    <row r="16" spans="1:51" ht="20.100000000000001" customHeight="1" x14ac:dyDescent="0.15">
      <c r="A16" s="991" t="s">
        <v>44</v>
      </c>
      <c r="B16" s="992"/>
      <c r="C16" s="992"/>
      <c r="D16" s="992"/>
      <c r="E16" s="992"/>
      <c r="F16" s="993"/>
      <c r="G16" s="988" t="s">
        <v>45</v>
      </c>
      <c r="H16" s="989"/>
      <c r="I16" s="989"/>
      <c r="J16" s="989"/>
      <c r="K16" s="989"/>
      <c r="L16" s="989"/>
      <c r="M16" s="989"/>
      <c r="N16" s="990"/>
      <c r="O16" s="19"/>
      <c r="P16" s="994" t="s">
        <v>46</v>
      </c>
      <c r="Q16" s="994"/>
      <c r="R16" s="994"/>
      <c r="S16" s="994"/>
      <c r="T16" s="994"/>
      <c r="U16" s="994"/>
      <c r="V16" s="994"/>
      <c r="W16" s="994"/>
      <c r="X16" s="994"/>
      <c r="Y16" s="994"/>
      <c r="Z16" s="994"/>
      <c r="AA16" s="994"/>
      <c r="AB16" s="994"/>
      <c r="AC16" s="994"/>
      <c r="AD16" s="994"/>
      <c r="AE16" s="994"/>
      <c r="AF16" s="995"/>
      <c r="AG16" s="747" t="s">
        <v>47</v>
      </c>
      <c r="AH16" s="748"/>
      <c r="AI16" s="748"/>
      <c r="AJ16" s="748"/>
      <c r="AK16" s="748"/>
      <c r="AL16" s="748"/>
      <c r="AM16" s="748"/>
      <c r="AN16" s="748"/>
      <c r="AO16" s="748"/>
      <c r="AP16" s="748"/>
      <c r="AQ16" s="748"/>
      <c r="AR16" s="748"/>
      <c r="AS16" s="748"/>
      <c r="AT16" s="748"/>
      <c r="AU16" s="748"/>
      <c r="AV16" s="748"/>
      <c r="AW16" s="748"/>
      <c r="AX16" s="748"/>
      <c r="AY16" s="749"/>
    </row>
    <row r="17" spans="1:51" ht="20.100000000000001" customHeight="1" x14ac:dyDescent="0.15">
      <c r="A17" s="660"/>
      <c r="B17" s="661"/>
      <c r="C17" s="661"/>
      <c r="D17" s="661"/>
      <c r="E17" s="661"/>
      <c r="F17" s="662"/>
      <c r="G17" s="988"/>
      <c r="H17" s="989"/>
      <c r="I17" s="989"/>
      <c r="J17" s="989"/>
      <c r="K17" s="989"/>
      <c r="L17" s="989"/>
      <c r="M17" s="989"/>
      <c r="N17" s="990"/>
      <c r="O17" s="20"/>
      <c r="P17" s="750" t="s">
        <v>48</v>
      </c>
      <c r="Q17" s="750"/>
      <c r="R17" s="750"/>
      <c r="S17" s="750"/>
      <c r="T17" s="750"/>
      <c r="U17" s="750"/>
      <c r="V17" s="750"/>
      <c r="W17" s="750"/>
      <c r="X17" s="750"/>
      <c r="Y17" s="750"/>
      <c r="Z17" s="750"/>
      <c r="AA17" s="750"/>
      <c r="AB17" s="750"/>
      <c r="AC17" s="750"/>
      <c r="AD17" s="750"/>
      <c r="AE17" s="750"/>
      <c r="AF17" s="751"/>
      <c r="AG17" s="985" t="s">
        <v>49</v>
      </c>
      <c r="AH17" s="986"/>
      <c r="AI17" s="986"/>
      <c r="AJ17" s="986"/>
      <c r="AK17" s="986"/>
      <c r="AL17" s="986"/>
      <c r="AM17" s="986"/>
      <c r="AN17" s="986"/>
      <c r="AO17" s="986"/>
      <c r="AP17" s="986"/>
      <c r="AQ17" s="986"/>
      <c r="AR17" s="986"/>
      <c r="AS17" s="986"/>
      <c r="AT17" s="986"/>
      <c r="AU17" s="986"/>
      <c r="AV17" s="986"/>
      <c r="AW17" s="986"/>
      <c r="AX17" s="986"/>
      <c r="AY17" s="987"/>
    </row>
    <row r="18" spans="1:51" ht="20.100000000000001" customHeight="1" x14ac:dyDescent="0.15">
      <c r="A18" s="660"/>
      <c r="B18" s="661"/>
      <c r="C18" s="661"/>
      <c r="D18" s="661"/>
      <c r="E18" s="661"/>
      <c r="F18" s="662"/>
      <c r="G18" s="988"/>
      <c r="H18" s="989"/>
      <c r="I18" s="989"/>
      <c r="J18" s="989"/>
      <c r="K18" s="989"/>
      <c r="L18" s="989"/>
      <c r="M18" s="989"/>
      <c r="N18" s="990"/>
      <c r="O18" s="20"/>
      <c r="P18" s="750" t="s">
        <v>50</v>
      </c>
      <c r="Q18" s="750"/>
      <c r="R18" s="750"/>
      <c r="S18" s="750"/>
      <c r="T18" s="750"/>
      <c r="U18" s="750"/>
      <c r="V18" s="750"/>
      <c r="W18" s="750"/>
      <c r="X18" s="750"/>
      <c r="Y18" s="750"/>
      <c r="Z18" s="750"/>
      <c r="AA18" s="750"/>
      <c r="AB18" s="750"/>
      <c r="AC18" s="750"/>
      <c r="AD18" s="750"/>
      <c r="AE18" s="750"/>
      <c r="AF18" s="751"/>
      <c r="AG18" s="985"/>
      <c r="AH18" s="986"/>
      <c r="AI18" s="986"/>
      <c r="AJ18" s="986"/>
      <c r="AK18" s="986"/>
      <c r="AL18" s="986"/>
      <c r="AM18" s="986"/>
      <c r="AN18" s="986"/>
      <c r="AO18" s="986"/>
      <c r="AP18" s="986"/>
      <c r="AQ18" s="986"/>
      <c r="AR18" s="986"/>
      <c r="AS18" s="986"/>
      <c r="AT18" s="986"/>
      <c r="AU18" s="986"/>
      <c r="AV18" s="986"/>
      <c r="AW18" s="986"/>
      <c r="AX18" s="986"/>
      <c r="AY18" s="987"/>
    </row>
    <row r="19" spans="1:51" ht="19.5" customHeight="1" x14ac:dyDescent="0.15">
      <c r="A19" s="660"/>
      <c r="B19" s="661"/>
      <c r="C19" s="661"/>
      <c r="D19" s="661"/>
      <c r="E19" s="661"/>
      <c r="F19" s="662"/>
      <c r="G19" s="988"/>
      <c r="H19" s="989"/>
      <c r="I19" s="989"/>
      <c r="J19" s="989"/>
      <c r="K19" s="989"/>
      <c r="L19" s="989"/>
      <c r="M19" s="989"/>
      <c r="N19" s="990"/>
      <c r="O19" s="20"/>
      <c r="P19" s="750" t="s">
        <v>51</v>
      </c>
      <c r="Q19" s="750"/>
      <c r="R19" s="750"/>
      <c r="S19" s="750"/>
      <c r="T19" s="750"/>
      <c r="U19" s="750"/>
      <c r="V19" s="750"/>
      <c r="W19" s="750"/>
      <c r="X19" s="750"/>
      <c r="Y19" s="750"/>
      <c r="Z19" s="750"/>
      <c r="AA19" s="750"/>
      <c r="AB19" s="750"/>
      <c r="AC19" s="750"/>
      <c r="AD19" s="750"/>
      <c r="AE19" s="750"/>
      <c r="AF19" s="751"/>
      <c r="AG19" s="985"/>
      <c r="AH19" s="986"/>
      <c r="AI19" s="986"/>
      <c r="AJ19" s="986"/>
      <c r="AK19" s="986"/>
      <c r="AL19" s="986"/>
      <c r="AM19" s="986"/>
      <c r="AN19" s="986"/>
      <c r="AO19" s="986"/>
      <c r="AP19" s="986"/>
      <c r="AQ19" s="986"/>
      <c r="AR19" s="986"/>
      <c r="AS19" s="986"/>
      <c r="AT19" s="986"/>
      <c r="AU19" s="986"/>
      <c r="AV19" s="986"/>
      <c r="AW19" s="986"/>
      <c r="AX19" s="986"/>
      <c r="AY19" s="987"/>
    </row>
    <row r="20" spans="1:51" ht="46.5" customHeight="1" thickBot="1" x14ac:dyDescent="0.2">
      <c r="A20" s="348"/>
      <c r="B20" s="349"/>
      <c r="C20" s="349"/>
      <c r="D20" s="349"/>
      <c r="E20" s="349"/>
      <c r="F20" s="350"/>
      <c r="G20" s="706" t="s">
        <v>52</v>
      </c>
      <c r="H20" s="707"/>
      <c r="I20" s="707"/>
      <c r="J20" s="707"/>
      <c r="K20" s="707"/>
      <c r="L20" s="707"/>
      <c r="M20" s="707"/>
      <c r="N20" s="707"/>
      <c r="O20" s="982" t="s">
        <v>53</v>
      </c>
      <c r="P20" s="983"/>
      <c r="Q20" s="983"/>
      <c r="R20" s="983"/>
      <c r="S20" s="983"/>
      <c r="T20" s="983"/>
      <c r="U20" s="983"/>
      <c r="V20" s="983"/>
      <c r="W20" s="983"/>
      <c r="X20" s="983"/>
      <c r="Y20" s="983"/>
      <c r="Z20" s="983"/>
      <c r="AA20" s="983"/>
      <c r="AB20" s="983"/>
      <c r="AC20" s="983"/>
      <c r="AD20" s="983"/>
      <c r="AE20" s="983"/>
      <c r="AF20" s="983"/>
      <c r="AG20" s="983"/>
      <c r="AH20" s="983"/>
      <c r="AI20" s="983"/>
      <c r="AJ20" s="983"/>
      <c r="AK20" s="983"/>
      <c r="AL20" s="983"/>
      <c r="AM20" s="983"/>
      <c r="AN20" s="983"/>
      <c r="AO20" s="983"/>
      <c r="AP20" s="983"/>
      <c r="AQ20" s="983"/>
      <c r="AR20" s="983"/>
      <c r="AS20" s="983"/>
      <c r="AT20" s="983"/>
      <c r="AU20" s="983"/>
      <c r="AV20" s="983"/>
      <c r="AW20" s="983"/>
      <c r="AX20" s="983"/>
      <c r="AY20" s="984"/>
    </row>
    <row r="21" spans="1:51" ht="15" customHeight="1" x14ac:dyDescent="0.15">
      <c r="A21" s="268" t="s">
        <v>54</v>
      </c>
      <c r="B21" s="269"/>
      <c r="C21" s="269"/>
      <c r="D21" s="269"/>
      <c r="E21" s="269"/>
      <c r="F21" s="371"/>
      <c r="G21" s="672" t="s">
        <v>55</v>
      </c>
      <c r="H21" s="673"/>
      <c r="I21" s="673"/>
      <c r="J21" s="673"/>
      <c r="K21" s="673"/>
      <c r="L21" s="673"/>
      <c r="M21" s="673"/>
      <c r="N21" s="674"/>
      <c r="O21" s="678" t="s">
        <v>56</v>
      </c>
      <c r="P21" s="679"/>
      <c r="Q21" s="679"/>
      <c r="R21" s="679"/>
      <c r="S21" s="679"/>
      <c r="T21" s="679"/>
      <c r="U21" s="679"/>
      <c r="V21" s="680"/>
      <c r="W21" s="684" t="s">
        <v>57</v>
      </c>
      <c r="X21" s="685"/>
      <c r="Y21" s="685"/>
      <c r="Z21" s="685"/>
      <c r="AA21" s="685"/>
      <c r="AB21" s="685"/>
      <c r="AC21" s="685"/>
      <c r="AD21" s="686"/>
      <c r="AE21" s="687" t="s">
        <v>58</v>
      </c>
      <c r="AF21" s="688"/>
      <c r="AG21" s="688"/>
      <c r="AH21" s="688"/>
      <c r="AI21" s="688"/>
      <c r="AJ21" s="688"/>
      <c r="AK21" s="689"/>
      <c r="AL21" s="690" t="s">
        <v>59</v>
      </c>
      <c r="AM21" s="691"/>
      <c r="AN21" s="691"/>
      <c r="AO21" s="691"/>
      <c r="AP21" s="691"/>
      <c r="AQ21" s="691"/>
      <c r="AR21" s="692"/>
      <c r="AS21" s="645">
        <v>30000</v>
      </c>
      <c r="AT21" s="646"/>
      <c r="AU21" s="646"/>
      <c r="AV21" s="646"/>
      <c r="AW21" s="646"/>
      <c r="AX21" s="646"/>
      <c r="AY21" s="647"/>
    </row>
    <row r="22" spans="1:51" ht="15" customHeight="1" x14ac:dyDescent="0.15">
      <c r="A22" s="270"/>
      <c r="B22" s="271"/>
      <c r="C22" s="271"/>
      <c r="D22" s="271"/>
      <c r="E22" s="271"/>
      <c r="F22" s="372"/>
      <c r="G22" s="675"/>
      <c r="H22" s="676"/>
      <c r="I22" s="676"/>
      <c r="J22" s="676"/>
      <c r="K22" s="676"/>
      <c r="L22" s="676"/>
      <c r="M22" s="676"/>
      <c r="N22" s="677"/>
      <c r="O22" s="681"/>
      <c r="P22" s="682"/>
      <c r="Q22" s="682"/>
      <c r="R22" s="682"/>
      <c r="S22" s="682"/>
      <c r="T22" s="682"/>
      <c r="U22" s="682"/>
      <c r="V22" s="683"/>
      <c r="W22" s="651" t="s">
        <v>60</v>
      </c>
      <c r="X22" s="652"/>
      <c r="Y22" s="652"/>
      <c r="Z22" s="652"/>
      <c r="AA22" s="652"/>
      <c r="AB22" s="652"/>
      <c r="AC22" s="652"/>
      <c r="AD22" s="653"/>
      <c r="AE22" s="654" t="s">
        <v>61</v>
      </c>
      <c r="AF22" s="655"/>
      <c r="AG22" s="655"/>
      <c r="AH22" s="655"/>
      <c r="AI22" s="655"/>
      <c r="AJ22" s="655"/>
      <c r="AK22" s="656"/>
      <c r="AL22" s="693"/>
      <c r="AM22" s="694"/>
      <c r="AN22" s="694"/>
      <c r="AO22" s="694"/>
      <c r="AP22" s="694"/>
      <c r="AQ22" s="694"/>
      <c r="AR22" s="695"/>
      <c r="AS22" s="648"/>
      <c r="AT22" s="649"/>
      <c r="AU22" s="649"/>
      <c r="AV22" s="649"/>
      <c r="AW22" s="649"/>
      <c r="AX22" s="649"/>
      <c r="AY22" s="650"/>
    </row>
    <row r="23" spans="1:51" ht="30" customHeight="1" x14ac:dyDescent="0.15">
      <c r="A23" s="669"/>
      <c r="B23" s="670"/>
      <c r="C23" s="670"/>
      <c r="D23" s="670"/>
      <c r="E23" s="670"/>
      <c r="F23" s="671"/>
      <c r="G23" s="706" t="s">
        <v>62</v>
      </c>
      <c r="H23" s="707"/>
      <c r="I23" s="707"/>
      <c r="J23" s="707"/>
      <c r="K23" s="707"/>
      <c r="L23" s="707"/>
      <c r="M23" s="707"/>
      <c r="N23" s="708"/>
      <c r="O23" s="709" t="s">
        <v>63</v>
      </c>
      <c r="P23" s="710"/>
      <c r="Q23" s="710"/>
      <c r="R23" s="710"/>
      <c r="S23" s="710"/>
      <c r="T23" s="710"/>
      <c r="U23" s="710"/>
      <c r="V23" s="711"/>
      <c r="W23" s="712" t="s">
        <v>64</v>
      </c>
      <c r="X23" s="713"/>
      <c r="Y23" s="713"/>
      <c r="Z23" s="713"/>
      <c r="AA23" s="713"/>
      <c r="AB23" s="713"/>
      <c r="AC23" s="713"/>
      <c r="AD23" s="714"/>
      <c r="AE23" s="715" t="s">
        <v>65</v>
      </c>
      <c r="AF23" s="716"/>
      <c r="AG23" s="716"/>
      <c r="AH23" s="716"/>
      <c r="AI23" s="716"/>
      <c r="AJ23" s="716"/>
      <c r="AK23" s="717"/>
      <c r="AL23" s="718" t="s">
        <v>66</v>
      </c>
      <c r="AM23" s="707"/>
      <c r="AN23" s="707"/>
      <c r="AO23" s="707"/>
      <c r="AP23" s="707"/>
      <c r="AQ23" s="707"/>
      <c r="AR23" s="708"/>
      <c r="AS23" s="719" t="s">
        <v>67</v>
      </c>
      <c r="AT23" s="720"/>
      <c r="AU23" s="720"/>
      <c r="AV23" s="720"/>
      <c r="AW23" s="720"/>
      <c r="AX23" s="720"/>
      <c r="AY23" s="721"/>
    </row>
    <row r="24" spans="1:51" ht="35.1" customHeight="1" thickBot="1" x14ac:dyDescent="0.2">
      <c r="A24" s="307" t="s">
        <v>68</v>
      </c>
      <c r="B24" s="308"/>
      <c r="C24" s="308"/>
      <c r="D24" s="308"/>
      <c r="E24" s="308"/>
      <c r="F24" s="309"/>
      <c r="G24" s="310" t="s">
        <v>69</v>
      </c>
      <c r="H24" s="311"/>
      <c r="I24" s="311"/>
      <c r="J24" s="311"/>
      <c r="K24" s="312"/>
      <c r="L24" s="313" t="s">
        <v>70</v>
      </c>
      <c r="M24" s="314"/>
      <c r="N24" s="314"/>
      <c r="O24" s="314"/>
      <c r="P24" s="314"/>
      <c r="Q24" s="315"/>
      <c r="R24" s="316" t="s">
        <v>71</v>
      </c>
      <c r="S24" s="311"/>
      <c r="T24" s="311"/>
      <c r="U24" s="311"/>
      <c r="V24" s="312"/>
      <c r="W24" s="317" t="s">
        <v>72</v>
      </c>
      <c r="X24" s="318"/>
      <c r="Y24" s="318"/>
      <c r="Z24" s="318"/>
      <c r="AA24" s="318"/>
      <c r="AB24" s="318"/>
      <c r="AC24" s="318"/>
      <c r="AD24" s="318"/>
      <c r="AE24" s="318"/>
      <c r="AF24" s="318"/>
      <c r="AG24" s="318"/>
      <c r="AH24" s="318"/>
      <c r="AI24" s="318"/>
      <c r="AJ24" s="318"/>
      <c r="AK24" s="319"/>
      <c r="AL24" s="316" t="s">
        <v>73</v>
      </c>
      <c r="AM24" s="311"/>
      <c r="AN24" s="311"/>
      <c r="AO24" s="311"/>
      <c r="AP24" s="311"/>
      <c r="AQ24" s="311"/>
      <c r="AR24" s="312"/>
      <c r="AS24" s="313" t="s">
        <v>74</v>
      </c>
      <c r="AT24" s="314"/>
      <c r="AU24" s="314"/>
      <c r="AV24" s="314"/>
      <c r="AW24" s="314"/>
      <c r="AX24" s="314"/>
      <c r="AY24" s="320"/>
    </row>
    <row r="25" spans="1:51" ht="15" customHeight="1" x14ac:dyDescent="0.15">
      <c r="A25" s="920" t="s">
        <v>75</v>
      </c>
      <c r="B25" s="921"/>
      <c r="C25" s="921"/>
      <c r="D25" s="921"/>
      <c r="E25" s="921"/>
      <c r="F25" s="922"/>
      <c r="G25" s="848" t="s">
        <v>76</v>
      </c>
      <c r="H25" s="767"/>
      <c r="I25" s="767"/>
      <c r="J25" s="767"/>
      <c r="K25" s="767"/>
      <c r="L25" s="767"/>
      <c r="M25" s="767"/>
      <c r="N25" s="768"/>
      <c r="O25" s="849" t="s">
        <v>70</v>
      </c>
      <c r="P25" s="850"/>
      <c r="Q25" s="850"/>
      <c r="R25" s="850"/>
      <c r="S25" s="850"/>
      <c r="T25" s="850"/>
      <c r="U25" s="850"/>
      <c r="V25" s="851"/>
      <c r="W25" s="770" t="s">
        <v>57</v>
      </c>
      <c r="X25" s="771"/>
      <c r="Y25" s="771"/>
      <c r="Z25" s="771"/>
      <c r="AA25" s="771"/>
      <c r="AB25" s="771"/>
      <c r="AC25" s="771"/>
      <c r="AD25" s="772"/>
      <c r="AE25" s="763" t="s">
        <v>58</v>
      </c>
      <c r="AF25" s="764"/>
      <c r="AG25" s="764"/>
      <c r="AH25" s="764"/>
      <c r="AI25" s="764"/>
      <c r="AJ25" s="764"/>
      <c r="AK25" s="765"/>
      <c r="AL25" s="766" t="s">
        <v>77</v>
      </c>
      <c r="AM25" s="767"/>
      <c r="AN25" s="767"/>
      <c r="AO25" s="767"/>
      <c r="AP25" s="767"/>
      <c r="AQ25" s="767"/>
      <c r="AR25" s="768"/>
      <c r="AS25" s="797">
        <v>76800</v>
      </c>
      <c r="AT25" s="798"/>
      <c r="AU25" s="798"/>
      <c r="AV25" s="798"/>
      <c r="AW25" s="798"/>
      <c r="AX25" s="798"/>
      <c r="AY25" s="799"/>
    </row>
    <row r="26" spans="1:51" ht="15" customHeight="1" x14ac:dyDescent="0.15">
      <c r="A26" s="270"/>
      <c r="B26" s="271"/>
      <c r="C26" s="271"/>
      <c r="D26" s="271"/>
      <c r="E26" s="271"/>
      <c r="F26" s="372"/>
      <c r="G26" s="357"/>
      <c r="H26" s="358"/>
      <c r="I26" s="358"/>
      <c r="J26" s="358"/>
      <c r="K26" s="358"/>
      <c r="L26" s="358"/>
      <c r="M26" s="358"/>
      <c r="N26" s="359"/>
      <c r="O26" s="852"/>
      <c r="P26" s="853"/>
      <c r="Q26" s="853"/>
      <c r="R26" s="853"/>
      <c r="S26" s="853"/>
      <c r="T26" s="853"/>
      <c r="U26" s="853"/>
      <c r="V26" s="854"/>
      <c r="W26" s="945" t="s">
        <v>60</v>
      </c>
      <c r="X26" s="946"/>
      <c r="Y26" s="946"/>
      <c r="Z26" s="946"/>
      <c r="AA26" s="946"/>
      <c r="AB26" s="946"/>
      <c r="AC26" s="946"/>
      <c r="AD26" s="947"/>
      <c r="AE26" s="756" t="s">
        <v>61</v>
      </c>
      <c r="AF26" s="757"/>
      <c r="AG26" s="757"/>
      <c r="AH26" s="757"/>
      <c r="AI26" s="757"/>
      <c r="AJ26" s="757"/>
      <c r="AK26" s="758"/>
      <c r="AL26" s="769"/>
      <c r="AM26" s="358"/>
      <c r="AN26" s="358"/>
      <c r="AO26" s="358"/>
      <c r="AP26" s="358"/>
      <c r="AQ26" s="358"/>
      <c r="AR26" s="359"/>
      <c r="AS26" s="800"/>
      <c r="AT26" s="801"/>
      <c r="AU26" s="801"/>
      <c r="AV26" s="801"/>
      <c r="AW26" s="801"/>
      <c r="AX26" s="801"/>
      <c r="AY26" s="802"/>
    </row>
    <row r="27" spans="1:51" ht="30" customHeight="1" thickBot="1" x14ac:dyDescent="0.2">
      <c r="A27" s="270"/>
      <c r="B27" s="271"/>
      <c r="C27" s="271"/>
      <c r="D27" s="271"/>
      <c r="E27" s="271"/>
      <c r="F27" s="372"/>
      <c r="G27" s="759" t="s">
        <v>62</v>
      </c>
      <c r="H27" s="760"/>
      <c r="I27" s="760"/>
      <c r="J27" s="760"/>
      <c r="K27" s="760"/>
      <c r="L27" s="760"/>
      <c r="M27" s="760"/>
      <c r="N27" s="761"/>
      <c r="O27" s="313" t="s">
        <v>63</v>
      </c>
      <c r="P27" s="314"/>
      <c r="Q27" s="314"/>
      <c r="R27" s="314"/>
      <c r="S27" s="314"/>
      <c r="T27" s="314"/>
      <c r="U27" s="314"/>
      <c r="V27" s="315"/>
      <c r="W27" s="762" t="s">
        <v>78</v>
      </c>
      <c r="X27" s="760"/>
      <c r="Y27" s="760"/>
      <c r="Z27" s="760"/>
      <c r="AA27" s="760"/>
      <c r="AB27" s="760"/>
      <c r="AC27" s="760"/>
      <c r="AD27" s="761"/>
      <c r="AE27" s="715" t="s">
        <v>65</v>
      </c>
      <c r="AF27" s="716"/>
      <c r="AG27" s="716"/>
      <c r="AH27" s="716"/>
      <c r="AI27" s="716"/>
      <c r="AJ27" s="716"/>
      <c r="AK27" s="717"/>
      <c r="AL27" s="762" t="s">
        <v>66</v>
      </c>
      <c r="AM27" s="760"/>
      <c r="AN27" s="760"/>
      <c r="AO27" s="760"/>
      <c r="AP27" s="760"/>
      <c r="AQ27" s="760"/>
      <c r="AR27" s="761"/>
      <c r="AS27" s="313" t="s">
        <v>67</v>
      </c>
      <c r="AT27" s="314"/>
      <c r="AU27" s="314"/>
      <c r="AV27" s="314"/>
      <c r="AW27" s="314"/>
      <c r="AX27" s="314"/>
      <c r="AY27" s="320"/>
    </row>
    <row r="28" spans="1:51" ht="35.1" customHeight="1" thickBot="1" x14ac:dyDescent="0.2">
      <c r="A28" s="307" t="s">
        <v>68</v>
      </c>
      <c r="B28" s="308"/>
      <c r="C28" s="308"/>
      <c r="D28" s="308"/>
      <c r="E28" s="308"/>
      <c r="F28" s="309"/>
      <c r="G28" s="310" t="s">
        <v>69</v>
      </c>
      <c r="H28" s="311"/>
      <c r="I28" s="311"/>
      <c r="J28" s="311"/>
      <c r="K28" s="312"/>
      <c r="L28" s="313" t="s">
        <v>79</v>
      </c>
      <c r="M28" s="314"/>
      <c r="N28" s="314"/>
      <c r="O28" s="314"/>
      <c r="P28" s="314"/>
      <c r="Q28" s="315"/>
      <c r="R28" s="316" t="s">
        <v>71</v>
      </c>
      <c r="S28" s="311"/>
      <c r="T28" s="311"/>
      <c r="U28" s="311"/>
      <c r="V28" s="312"/>
      <c r="W28" s="317" t="s">
        <v>72</v>
      </c>
      <c r="X28" s="318"/>
      <c r="Y28" s="318"/>
      <c r="Z28" s="318"/>
      <c r="AA28" s="318"/>
      <c r="AB28" s="318"/>
      <c r="AC28" s="318"/>
      <c r="AD28" s="318"/>
      <c r="AE28" s="318"/>
      <c r="AF28" s="318"/>
      <c r="AG28" s="318"/>
      <c r="AH28" s="318"/>
      <c r="AI28" s="318"/>
      <c r="AJ28" s="318"/>
      <c r="AK28" s="319"/>
      <c r="AL28" s="316" t="s">
        <v>73</v>
      </c>
      <c r="AM28" s="311"/>
      <c r="AN28" s="311"/>
      <c r="AO28" s="311"/>
      <c r="AP28" s="311"/>
      <c r="AQ28" s="311"/>
      <c r="AR28" s="312"/>
      <c r="AS28" s="313" t="s">
        <v>80</v>
      </c>
      <c r="AT28" s="314"/>
      <c r="AU28" s="314"/>
      <c r="AV28" s="314"/>
      <c r="AW28" s="314"/>
      <c r="AX28" s="314"/>
      <c r="AY28" s="320"/>
    </row>
    <row r="29" spans="1:51" ht="15" customHeight="1" x14ac:dyDescent="0.15">
      <c r="A29" s="268" t="s">
        <v>81</v>
      </c>
      <c r="B29" s="269"/>
      <c r="C29" s="269"/>
      <c r="D29" s="269"/>
      <c r="E29" s="269"/>
      <c r="F29" s="371"/>
      <c r="G29" s="935" t="s">
        <v>76</v>
      </c>
      <c r="H29" s="936"/>
      <c r="I29" s="936"/>
      <c r="J29" s="936"/>
      <c r="K29" s="936"/>
      <c r="L29" s="936"/>
      <c r="M29" s="936"/>
      <c r="N29" s="937"/>
      <c r="O29" s="849" t="s">
        <v>82</v>
      </c>
      <c r="P29" s="850"/>
      <c r="Q29" s="850"/>
      <c r="R29" s="850"/>
      <c r="S29" s="850"/>
      <c r="T29" s="850"/>
      <c r="U29" s="850"/>
      <c r="V29" s="851"/>
      <c r="W29" s="938" t="s">
        <v>57</v>
      </c>
      <c r="X29" s="939"/>
      <c r="Y29" s="939"/>
      <c r="Z29" s="939"/>
      <c r="AA29" s="939"/>
      <c r="AB29" s="939"/>
      <c r="AC29" s="939"/>
      <c r="AD29" s="940"/>
      <c r="AE29" s="941" t="s">
        <v>58</v>
      </c>
      <c r="AF29" s="942"/>
      <c r="AG29" s="942"/>
      <c r="AH29" s="942"/>
      <c r="AI29" s="942"/>
      <c r="AJ29" s="942"/>
      <c r="AK29" s="943"/>
      <c r="AL29" s="944" t="s">
        <v>77</v>
      </c>
      <c r="AM29" s="936"/>
      <c r="AN29" s="936"/>
      <c r="AO29" s="936"/>
      <c r="AP29" s="936"/>
      <c r="AQ29" s="936"/>
      <c r="AR29" s="937"/>
      <c r="AS29" s="797">
        <v>73505.115000000005</v>
      </c>
      <c r="AT29" s="798"/>
      <c r="AU29" s="798"/>
      <c r="AV29" s="798"/>
      <c r="AW29" s="798"/>
      <c r="AX29" s="798"/>
      <c r="AY29" s="799"/>
    </row>
    <row r="30" spans="1:51" ht="15" customHeight="1" x14ac:dyDescent="0.15">
      <c r="A30" s="270"/>
      <c r="B30" s="271"/>
      <c r="C30" s="271"/>
      <c r="D30" s="271"/>
      <c r="E30" s="271"/>
      <c r="F30" s="372"/>
      <c r="G30" s="357"/>
      <c r="H30" s="358"/>
      <c r="I30" s="358"/>
      <c r="J30" s="358"/>
      <c r="K30" s="358"/>
      <c r="L30" s="358"/>
      <c r="M30" s="358"/>
      <c r="N30" s="359"/>
      <c r="O30" s="852"/>
      <c r="P30" s="853"/>
      <c r="Q30" s="853"/>
      <c r="R30" s="853"/>
      <c r="S30" s="853"/>
      <c r="T30" s="853"/>
      <c r="U30" s="853"/>
      <c r="V30" s="854"/>
      <c r="W30" s="945" t="s">
        <v>60</v>
      </c>
      <c r="X30" s="946"/>
      <c r="Y30" s="946"/>
      <c r="Z30" s="946"/>
      <c r="AA30" s="946"/>
      <c r="AB30" s="946"/>
      <c r="AC30" s="946"/>
      <c r="AD30" s="947"/>
      <c r="AE30" s="756" t="s">
        <v>61</v>
      </c>
      <c r="AF30" s="757"/>
      <c r="AG30" s="757"/>
      <c r="AH30" s="757"/>
      <c r="AI30" s="757"/>
      <c r="AJ30" s="757"/>
      <c r="AK30" s="758"/>
      <c r="AL30" s="769"/>
      <c r="AM30" s="358"/>
      <c r="AN30" s="358"/>
      <c r="AO30" s="358"/>
      <c r="AP30" s="358"/>
      <c r="AQ30" s="358"/>
      <c r="AR30" s="359"/>
      <c r="AS30" s="800"/>
      <c r="AT30" s="801"/>
      <c r="AU30" s="801"/>
      <c r="AV30" s="801"/>
      <c r="AW30" s="801"/>
      <c r="AX30" s="801"/>
      <c r="AY30" s="802"/>
    </row>
    <row r="31" spans="1:51" ht="30" customHeight="1" x14ac:dyDescent="0.15">
      <c r="A31" s="669"/>
      <c r="B31" s="670"/>
      <c r="C31" s="670"/>
      <c r="D31" s="670"/>
      <c r="E31" s="670"/>
      <c r="F31" s="671"/>
      <c r="G31" s="948" t="s">
        <v>62</v>
      </c>
      <c r="H31" s="949"/>
      <c r="I31" s="949"/>
      <c r="J31" s="949"/>
      <c r="K31" s="949"/>
      <c r="L31" s="949"/>
      <c r="M31" s="949"/>
      <c r="N31" s="950"/>
      <c r="O31" s="354" t="s">
        <v>63</v>
      </c>
      <c r="P31" s="355"/>
      <c r="Q31" s="355"/>
      <c r="R31" s="355"/>
      <c r="S31" s="355"/>
      <c r="T31" s="355"/>
      <c r="U31" s="355"/>
      <c r="V31" s="951"/>
      <c r="W31" s="762" t="s">
        <v>78</v>
      </c>
      <c r="X31" s="760"/>
      <c r="Y31" s="760"/>
      <c r="Z31" s="760"/>
      <c r="AA31" s="760"/>
      <c r="AB31" s="760"/>
      <c r="AC31" s="760"/>
      <c r="AD31" s="761"/>
      <c r="AE31" s="715" t="s">
        <v>65</v>
      </c>
      <c r="AF31" s="716"/>
      <c r="AG31" s="716"/>
      <c r="AH31" s="716"/>
      <c r="AI31" s="716"/>
      <c r="AJ31" s="716"/>
      <c r="AK31" s="717"/>
      <c r="AL31" s="952" t="s">
        <v>66</v>
      </c>
      <c r="AM31" s="949"/>
      <c r="AN31" s="949"/>
      <c r="AO31" s="949"/>
      <c r="AP31" s="949"/>
      <c r="AQ31" s="949"/>
      <c r="AR31" s="950"/>
      <c r="AS31" s="354" t="s">
        <v>67</v>
      </c>
      <c r="AT31" s="355"/>
      <c r="AU31" s="355"/>
      <c r="AV31" s="355"/>
      <c r="AW31" s="355"/>
      <c r="AX31" s="355"/>
      <c r="AY31" s="356"/>
    </row>
    <row r="32" spans="1:51" ht="35.1" customHeight="1" thickBot="1" x14ac:dyDescent="0.2">
      <c r="A32" s="307" t="s">
        <v>68</v>
      </c>
      <c r="B32" s="308"/>
      <c r="C32" s="308"/>
      <c r="D32" s="308"/>
      <c r="E32" s="308"/>
      <c r="F32" s="309"/>
      <c r="G32" s="310" t="s">
        <v>69</v>
      </c>
      <c r="H32" s="311"/>
      <c r="I32" s="311"/>
      <c r="J32" s="311"/>
      <c r="K32" s="312"/>
      <c r="L32" s="313" t="s">
        <v>83</v>
      </c>
      <c r="M32" s="314"/>
      <c r="N32" s="314"/>
      <c r="O32" s="314"/>
      <c r="P32" s="314"/>
      <c r="Q32" s="315"/>
      <c r="R32" s="316" t="s">
        <v>71</v>
      </c>
      <c r="S32" s="311"/>
      <c r="T32" s="311"/>
      <c r="U32" s="311"/>
      <c r="V32" s="312"/>
      <c r="W32" s="317" t="s">
        <v>72</v>
      </c>
      <c r="X32" s="318"/>
      <c r="Y32" s="318"/>
      <c r="Z32" s="318"/>
      <c r="AA32" s="318"/>
      <c r="AB32" s="318"/>
      <c r="AC32" s="318"/>
      <c r="AD32" s="318"/>
      <c r="AE32" s="318"/>
      <c r="AF32" s="318"/>
      <c r="AG32" s="318"/>
      <c r="AH32" s="318"/>
      <c r="AI32" s="318"/>
      <c r="AJ32" s="318"/>
      <c r="AK32" s="319"/>
      <c r="AL32" s="316" t="s">
        <v>73</v>
      </c>
      <c r="AM32" s="311"/>
      <c r="AN32" s="311"/>
      <c r="AO32" s="311"/>
      <c r="AP32" s="311"/>
      <c r="AQ32" s="311"/>
      <c r="AR32" s="312"/>
      <c r="AS32" s="313" t="s">
        <v>84</v>
      </c>
      <c r="AT32" s="314"/>
      <c r="AU32" s="314"/>
      <c r="AV32" s="314"/>
      <c r="AW32" s="314"/>
      <c r="AX32" s="314"/>
      <c r="AY32" s="320"/>
    </row>
    <row r="33" spans="1:51" ht="15" customHeight="1" x14ac:dyDescent="0.15">
      <c r="A33" s="1080" t="s">
        <v>407</v>
      </c>
      <c r="B33" s="1081"/>
      <c r="C33" s="1081"/>
      <c r="D33" s="1081"/>
      <c r="E33" s="1081"/>
      <c r="F33" s="1082"/>
      <c r="G33" s="1089" t="s">
        <v>76</v>
      </c>
      <c r="H33" s="1090"/>
      <c r="I33" s="1090"/>
      <c r="J33" s="1090"/>
      <c r="K33" s="1090"/>
      <c r="L33" s="1090"/>
      <c r="M33" s="1090"/>
      <c r="N33" s="1091"/>
      <c r="O33" s="1095" t="s">
        <v>83</v>
      </c>
      <c r="P33" s="1096"/>
      <c r="Q33" s="1096"/>
      <c r="R33" s="1096"/>
      <c r="S33" s="1096"/>
      <c r="T33" s="1096"/>
      <c r="U33" s="1096"/>
      <c r="V33" s="1097"/>
      <c r="W33" s="1101" t="s">
        <v>57</v>
      </c>
      <c r="X33" s="1102"/>
      <c r="Y33" s="1102"/>
      <c r="Z33" s="1102"/>
      <c r="AA33" s="1102"/>
      <c r="AB33" s="1102"/>
      <c r="AC33" s="1102"/>
      <c r="AD33" s="1103"/>
      <c r="AE33" s="1104" t="s">
        <v>58</v>
      </c>
      <c r="AF33" s="1105"/>
      <c r="AG33" s="1105"/>
      <c r="AH33" s="1105"/>
      <c r="AI33" s="1105"/>
      <c r="AJ33" s="1105"/>
      <c r="AK33" s="1106"/>
      <c r="AL33" s="1107" t="s">
        <v>410</v>
      </c>
      <c r="AM33" s="1090"/>
      <c r="AN33" s="1090"/>
      <c r="AO33" s="1090"/>
      <c r="AP33" s="1090"/>
      <c r="AQ33" s="1090"/>
      <c r="AR33" s="1091"/>
      <c r="AS33" s="1109">
        <v>28909.113000000001</v>
      </c>
      <c r="AT33" s="1110"/>
      <c r="AU33" s="1110"/>
      <c r="AV33" s="1110"/>
      <c r="AW33" s="1110"/>
      <c r="AX33" s="1110"/>
      <c r="AY33" s="1111"/>
    </row>
    <row r="34" spans="1:51" ht="15" customHeight="1" x14ac:dyDescent="0.15">
      <c r="A34" s="1083"/>
      <c r="B34" s="1084"/>
      <c r="C34" s="1084"/>
      <c r="D34" s="1084"/>
      <c r="E34" s="1084"/>
      <c r="F34" s="1085"/>
      <c r="G34" s="1092"/>
      <c r="H34" s="1093"/>
      <c r="I34" s="1093"/>
      <c r="J34" s="1093"/>
      <c r="K34" s="1093"/>
      <c r="L34" s="1093"/>
      <c r="M34" s="1093"/>
      <c r="N34" s="1094"/>
      <c r="O34" s="1098"/>
      <c r="P34" s="1099"/>
      <c r="Q34" s="1099"/>
      <c r="R34" s="1099"/>
      <c r="S34" s="1099"/>
      <c r="T34" s="1099"/>
      <c r="U34" s="1099"/>
      <c r="V34" s="1100"/>
      <c r="W34" s="1115" t="s">
        <v>60</v>
      </c>
      <c r="X34" s="1116"/>
      <c r="Y34" s="1116"/>
      <c r="Z34" s="1116"/>
      <c r="AA34" s="1116"/>
      <c r="AB34" s="1116"/>
      <c r="AC34" s="1116"/>
      <c r="AD34" s="1117"/>
      <c r="AE34" s="1118" t="s">
        <v>61</v>
      </c>
      <c r="AF34" s="1119"/>
      <c r="AG34" s="1119"/>
      <c r="AH34" s="1119"/>
      <c r="AI34" s="1119"/>
      <c r="AJ34" s="1119"/>
      <c r="AK34" s="1120"/>
      <c r="AL34" s="1108"/>
      <c r="AM34" s="1093"/>
      <c r="AN34" s="1093"/>
      <c r="AO34" s="1093"/>
      <c r="AP34" s="1093"/>
      <c r="AQ34" s="1093"/>
      <c r="AR34" s="1094"/>
      <c r="AS34" s="1112"/>
      <c r="AT34" s="1113"/>
      <c r="AU34" s="1113"/>
      <c r="AV34" s="1113"/>
      <c r="AW34" s="1113"/>
      <c r="AX34" s="1113"/>
      <c r="AY34" s="1114"/>
    </row>
    <row r="35" spans="1:51" ht="30" customHeight="1" x14ac:dyDescent="0.15">
      <c r="A35" s="1086"/>
      <c r="B35" s="1087"/>
      <c r="C35" s="1087"/>
      <c r="D35" s="1087"/>
      <c r="E35" s="1087"/>
      <c r="F35" s="1088"/>
      <c r="G35" s="1121" t="s">
        <v>62</v>
      </c>
      <c r="H35" s="1122"/>
      <c r="I35" s="1122"/>
      <c r="J35" s="1122"/>
      <c r="K35" s="1122"/>
      <c r="L35" s="1122"/>
      <c r="M35" s="1122"/>
      <c r="N35" s="1123"/>
      <c r="O35" s="1124" t="s">
        <v>63</v>
      </c>
      <c r="P35" s="1125"/>
      <c r="Q35" s="1125"/>
      <c r="R35" s="1125"/>
      <c r="S35" s="1125"/>
      <c r="T35" s="1125"/>
      <c r="U35" s="1125"/>
      <c r="V35" s="1126"/>
      <c r="W35" s="1127" t="s">
        <v>411</v>
      </c>
      <c r="X35" s="1128"/>
      <c r="Y35" s="1128"/>
      <c r="Z35" s="1128"/>
      <c r="AA35" s="1128"/>
      <c r="AB35" s="1128"/>
      <c r="AC35" s="1128"/>
      <c r="AD35" s="1129"/>
      <c r="AE35" s="1130" t="s">
        <v>65</v>
      </c>
      <c r="AF35" s="1131"/>
      <c r="AG35" s="1131"/>
      <c r="AH35" s="1131"/>
      <c r="AI35" s="1131"/>
      <c r="AJ35" s="1131"/>
      <c r="AK35" s="1132"/>
      <c r="AL35" s="1133" t="s">
        <v>66</v>
      </c>
      <c r="AM35" s="1122"/>
      <c r="AN35" s="1122"/>
      <c r="AO35" s="1122"/>
      <c r="AP35" s="1122"/>
      <c r="AQ35" s="1122"/>
      <c r="AR35" s="1123"/>
      <c r="AS35" s="1124" t="s">
        <v>67</v>
      </c>
      <c r="AT35" s="1125"/>
      <c r="AU35" s="1125"/>
      <c r="AV35" s="1125"/>
      <c r="AW35" s="1125"/>
      <c r="AX35" s="1125"/>
      <c r="AY35" s="1134"/>
    </row>
    <row r="36" spans="1:51" ht="35.1" customHeight="1" thickBot="1" x14ac:dyDescent="0.2">
      <c r="A36" s="1142" t="s">
        <v>68</v>
      </c>
      <c r="B36" s="1143"/>
      <c r="C36" s="1143"/>
      <c r="D36" s="1143"/>
      <c r="E36" s="1143"/>
      <c r="F36" s="1144"/>
      <c r="G36" s="1135" t="s">
        <v>69</v>
      </c>
      <c r="H36" s="885"/>
      <c r="I36" s="885"/>
      <c r="J36" s="885"/>
      <c r="K36" s="886"/>
      <c r="L36" s="1136"/>
      <c r="M36" s="1137"/>
      <c r="N36" s="1137"/>
      <c r="O36" s="1137"/>
      <c r="P36" s="1137"/>
      <c r="Q36" s="1138"/>
      <c r="R36" s="884" t="s">
        <v>71</v>
      </c>
      <c r="S36" s="885"/>
      <c r="T36" s="885"/>
      <c r="U36" s="885"/>
      <c r="V36" s="886"/>
      <c r="W36" s="1139" t="s">
        <v>18</v>
      </c>
      <c r="X36" s="1140"/>
      <c r="Y36" s="1140"/>
      <c r="Z36" s="1140"/>
      <c r="AA36" s="1140"/>
      <c r="AB36" s="1140"/>
      <c r="AC36" s="1140"/>
      <c r="AD36" s="1140"/>
      <c r="AE36" s="1140"/>
      <c r="AF36" s="1140"/>
      <c r="AG36" s="1140"/>
      <c r="AH36" s="1140"/>
      <c r="AI36" s="1140"/>
      <c r="AJ36" s="1140"/>
      <c r="AK36" s="1141"/>
      <c r="AL36" s="884" t="s">
        <v>73</v>
      </c>
      <c r="AM36" s="885"/>
      <c r="AN36" s="885"/>
      <c r="AO36" s="885"/>
      <c r="AP36" s="885"/>
      <c r="AQ36" s="885"/>
      <c r="AR36" s="886"/>
      <c r="AS36" s="1136" t="s">
        <v>18</v>
      </c>
      <c r="AT36" s="1137"/>
      <c r="AU36" s="1137"/>
      <c r="AV36" s="1137"/>
      <c r="AW36" s="1137"/>
      <c r="AX36" s="1137"/>
      <c r="AY36" s="1145"/>
    </row>
    <row r="37" spans="1:51" ht="30" customHeight="1" x14ac:dyDescent="0.15">
      <c r="A37" s="920" t="s">
        <v>85</v>
      </c>
      <c r="B37" s="921"/>
      <c r="C37" s="921"/>
      <c r="D37" s="921"/>
      <c r="E37" s="921"/>
      <c r="F37" s="922"/>
      <c r="G37" s="357" t="s">
        <v>86</v>
      </c>
      <c r="H37" s="358"/>
      <c r="I37" s="358"/>
      <c r="J37" s="358"/>
      <c r="K37" s="358"/>
      <c r="L37" s="358"/>
      <c r="M37" s="358"/>
      <c r="N37" s="359"/>
      <c r="O37" s="852"/>
      <c r="P37" s="853"/>
      <c r="Q37" s="853"/>
      <c r="R37" s="853"/>
      <c r="S37" s="853"/>
      <c r="T37" s="853"/>
      <c r="U37" s="853"/>
      <c r="V37" s="853"/>
      <c r="W37" s="853"/>
      <c r="X37" s="853"/>
      <c r="Y37" s="853"/>
      <c r="Z37" s="853"/>
      <c r="AA37" s="853"/>
      <c r="AB37" s="853"/>
      <c r="AC37" s="853"/>
      <c r="AD37" s="853"/>
      <c r="AE37" s="853"/>
      <c r="AF37" s="853"/>
      <c r="AG37" s="853"/>
      <c r="AH37" s="853"/>
      <c r="AI37" s="853"/>
      <c r="AJ37" s="853"/>
      <c r="AK37" s="854"/>
      <c r="AL37" s="693" t="s">
        <v>87</v>
      </c>
      <c r="AM37" s="694"/>
      <c r="AN37" s="694"/>
      <c r="AO37" s="694"/>
      <c r="AP37" s="694"/>
      <c r="AQ37" s="694"/>
      <c r="AR37" s="695"/>
      <c r="AS37" s="800"/>
      <c r="AT37" s="801"/>
      <c r="AU37" s="801"/>
      <c r="AV37" s="801"/>
      <c r="AW37" s="801"/>
      <c r="AX37" s="801"/>
      <c r="AY37" s="802"/>
    </row>
    <row r="38" spans="1:51" ht="30" customHeight="1" thickBot="1" x14ac:dyDescent="0.2">
      <c r="A38" s="272"/>
      <c r="B38" s="273"/>
      <c r="C38" s="273"/>
      <c r="D38" s="273"/>
      <c r="E38" s="273"/>
      <c r="F38" s="373"/>
      <c r="G38" s="791" t="s">
        <v>88</v>
      </c>
      <c r="H38" s="792"/>
      <c r="I38" s="792"/>
      <c r="J38" s="792"/>
      <c r="K38" s="792"/>
      <c r="L38" s="792"/>
      <c r="M38" s="792"/>
      <c r="N38" s="793"/>
      <c r="O38" s="794" t="s">
        <v>18</v>
      </c>
      <c r="P38" s="795"/>
      <c r="Q38" s="795"/>
      <c r="R38" s="795"/>
      <c r="S38" s="795"/>
      <c r="T38" s="795"/>
      <c r="U38" s="795"/>
      <c r="V38" s="795"/>
      <c r="W38" s="795"/>
      <c r="X38" s="795"/>
      <c r="Y38" s="795"/>
      <c r="Z38" s="795"/>
      <c r="AA38" s="795"/>
      <c r="AB38" s="795"/>
      <c r="AC38" s="795"/>
      <c r="AD38" s="795"/>
      <c r="AE38" s="795"/>
      <c r="AF38" s="795"/>
      <c r="AG38" s="795"/>
      <c r="AH38" s="795"/>
      <c r="AI38" s="795"/>
      <c r="AJ38" s="795"/>
      <c r="AK38" s="795"/>
      <c r="AL38" s="795"/>
      <c r="AM38" s="795"/>
      <c r="AN38" s="795"/>
      <c r="AO38" s="795"/>
      <c r="AP38" s="795"/>
      <c r="AQ38" s="795"/>
      <c r="AR38" s="795"/>
      <c r="AS38" s="795"/>
      <c r="AT38" s="795"/>
      <c r="AU38" s="795"/>
      <c r="AV38" s="795"/>
      <c r="AW38" s="795"/>
      <c r="AX38" s="795"/>
      <c r="AY38" s="796"/>
    </row>
    <row r="39" spans="1:51" ht="13.5" customHeight="1" x14ac:dyDescent="0.15">
      <c r="A39" s="268" t="s">
        <v>89</v>
      </c>
      <c r="B39" s="269"/>
      <c r="C39" s="269"/>
      <c r="D39" s="269"/>
      <c r="E39" s="269"/>
      <c r="F39" s="371"/>
      <c r="G39" s="880" t="s">
        <v>90</v>
      </c>
      <c r="H39" s="881"/>
      <c r="I39" s="881"/>
      <c r="J39" s="881"/>
      <c r="K39" s="881"/>
      <c r="L39" s="881"/>
      <c r="M39" s="881"/>
      <c r="N39" s="881"/>
      <c r="O39" s="881"/>
      <c r="P39" s="881"/>
      <c r="Q39" s="881"/>
      <c r="R39" s="881"/>
      <c r="S39" s="881"/>
      <c r="T39" s="881"/>
      <c r="U39" s="881"/>
      <c r="V39" s="881"/>
      <c r="W39" s="881"/>
      <c r="X39" s="881"/>
      <c r="Y39" s="881"/>
      <c r="Z39" s="881"/>
      <c r="AA39" s="881"/>
      <c r="AB39" s="881"/>
      <c r="AC39" s="881"/>
      <c r="AD39" s="881"/>
      <c r="AE39" s="881"/>
      <c r="AF39" s="881"/>
      <c r="AG39" s="881"/>
      <c r="AH39" s="881"/>
      <c r="AI39" s="881"/>
      <c r="AJ39" s="881"/>
      <c r="AK39" s="881"/>
      <c r="AL39" s="881"/>
      <c r="AM39" s="881"/>
      <c r="AN39" s="881"/>
      <c r="AO39" s="881"/>
      <c r="AP39" s="881"/>
      <c r="AQ39" s="881"/>
      <c r="AR39" s="881"/>
      <c r="AS39" s="881"/>
      <c r="AT39" s="881"/>
      <c r="AU39" s="881"/>
      <c r="AV39" s="881"/>
      <c r="AW39" s="881"/>
      <c r="AX39" s="881"/>
      <c r="AY39" s="882"/>
    </row>
    <row r="40" spans="1:51" ht="30" customHeight="1" x14ac:dyDescent="0.15">
      <c r="A40" s="270"/>
      <c r="B40" s="271"/>
      <c r="C40" s="271"/>
      <c r="D40" s="271"/>
      <c r="E40" s="271"/>
      <c r="F40" s="372"/>
      <c r="G40" s="868" t="s">
        <v>408</v>
      </c>
      <c r="H40" s="869"/>
      <c r="I40" s="869"/>
      <c r="J40" s="869"/>
      <c r="K40" s="869"/>
      <c r="L40" s="869"/>
      <c r="M40" s="869"/>
      <c r="N40" s="869"/>
      <c r="O40" s="869"/>
      <c r="P40" s="869"/>
      <c r="Q40" s="869"/>
      <c r="R40" s="869"/>
      <c r="S40" s="869"/>
      <c r="T40" s="869"/>
      <c r="U40" s="869"/>
      <c r="V40" s="869"/>
      <c r="W40" s="869"/>
      <c r="X40" s="869"/>
      <c r="Y40" s="869"/>
      <c r="Z40" s="869"/>
      <c r="AA40" s="869"/>
      <c r="AB40" s="869"/>
      <c r="AC40" s="869"/>
      <c r="AD40" s="869"/>
      <c r="AE40" s="869"/>
      <c r="AF40" s="869"/>
      <c r="AG40" s="869"/>
      <c r="AH40" s="869"/>
      <c r="AI40" s="869"/>
      <c r="AJ40" s="869"/>
      <c r="AK40" s="869"/>
      <c r="AL40" s="869"/>
      <c r="AM40" s="869"/>
      <c r="AN40" s="869"/>
      <c r="AO40" s="869"/>
      <c r="AP40" s="869"/>
      <c r="AQ40" s="869"/>
      <c r="AR40" s="869"/>
      <c r="AS40" s="869"/>
      <c r="AT40" s="869"/>
      <c r="AU40" s="869"/>
      <c r="AV40" s="869"/>
      <c r="AW40" s="869"/>
      <c r="AX40" s="869"/>
      <c r="AY40" s="870"/>
    </row>
    <row r="41" spans="1:51" x14ac:dyDescent="0.15">
      <c r="A41" s="270"/>
      <c r="B41" s="271"/>
      <c r="C41" s="271"/>
      <c r="D41" s="271"/>
      <c r="E41" s="271"/>
      <c r="F41" s="372"/>
      <c r="G41" s="812" t="s">
        <v>91</v>
      </c>
      <c r="H41" s="813"/>
      <c r="I41" s="813"/>
      <c r="J41" s="813"/>
      <c r="K41" s="813"/>
      <c r="L41" s="813"/>
      <c r="M41" s="813"/>
      <c r="N41" s="813"/>
      <c r="O41" s="813"/>
      <c r="P41" s="813"/>
      <c r="Q41" s="813"/>
      <c r="R41" s="813"/>
      <c r="S41" s="813"/>
      <c r="T41" s="813"/>
      <c r="U41" s="813"/>
      <c r="V41" s="813"/>
      <c r="W41" s="813"/>
      <c r="X41" s="813"/>
      <c r="Y41" s="813"/>
      <c r="Z41" s="813"/>
      <c r="AA41" s="813"/>
      <c r="AB41" s="813"/>
      <c r="AC41" s="813"/>
      <c r="AD41" s="813"/>
      <c r="AE41" s="813"/>
      <c r="AF41" s="813"/>
      <c r="AG41" s="813"/>
      <c r="AH41" s="813"/>
      <c r="AI41" s="813"/>
      <c r="AJ41" s="813"/>
      <c r="AK41" s="813"/>
      <c r="AL41" s="813"/>
      <c r="AM41" s="813"/>
      <c r="AN41" s="813"/>
      <c r="AO41" s="813"/>
      <c r="AP41" s="813"/>
      <c r="AQ41" s="813"/>
      <c r="AR41" s="813"/>
      <c r="AS41" s="813"/>
      <c r="AT41" s="813"/>
      <c r="AU41" s="813"/>
      <c r="AV41" s="813"/>
      <c r="AW41" s="813"/>
      <c r="AX41" s="813"/>
      <c r="AY41" s="814"/>
    </row>
    <row r="42" spans="1:51" x14ac:dyDescent="0.15">
      <c r="A42" s="270"/>
      <c r="B42" s="271"/>
      <c r="C42" s="271"/>
      <c r="D42" s="271"/>
      <c r="E42" s="271"/>
      <c r="F42" s="372"/>
      <c r="G42" s="812"/>
      <c r="H42" s="1003"/>
      <c r="I42" s="1003"/>
      <c r="J42" s="1003"/>
      <c r="K42" s="1003"/>
      <c r="L42" s="1003"/>
      <c r="M42" s="1003"/>
      <c r="N42" s="1003"/>
      <c r="O42" s="1003"/>
      <c r="P42" s="1003"/>
      <c r="Q42" s="1003"/>
      <c r="R42" s="1003"/>
      <c r="S42" s="1003"/>
      <c r="T42" s="1003"/>
      <c r="U42" s="1003"/>
      <c r="V42" s="1003"/>
      <c r="W42" s="1003"/>
      <c r="X42" s="1003"/>
      <c r="Y42" s="1003"/>
      <c r="Z42" s="1003"/>
      <c r="AA42" s="1003"/>
      <c r="AB42" s="1003"/>
      <c r="AC42" s="1003"/>
      <c r="AD42" s="1003"/>
      <c r="AE42" s="1003"/>
      <c r="AF42" s="1003"/>
      <c r="AG42" s="1003"/>
      <c r="AH42" s="1003"/>
      <c r="AI42" s="1003"/>
      <c r="AJ42" s="1003"/>
      <c r="AK42" s="1003"/>
      <c r="AL42" s="1003"/>
      <c r="AM42" s="1003"/>
      <c r="AN42" s="1003"/>
      <c r="AO42" s="1003"/>
      <c r="AP42" s="1003"/>
      <c r="AQ42" s="1003"/>
      <c r="AR42" s="1003"/>
      <c r="AS42" s="1003"/>
      <c r="AT42" s="1003"/>
      <c r="AU42" s="1003"/>
      <c r="AV42" s="1003"/>
      <c r="AW42" s="1003"/>
      <c r="AX42" s="1003"/>
      <c r="AY42" s="1004"/>
    </row>
    <row r="43" spans="1:51" ht="12" customHeight="1" x14ac:dyDescent="0.15">
      <c r="A43" s="270"/>
      <c r="B43" s="271"/>
      <c r="C43" s="271"/>
      <c r="D43" s="271"/>
      <c r="E43" s="271"/>
      <c r="F43" s="372"/>
      <c r="G43" s="871"/>
      <c r="H43" s="872"/>
      <c r="I43" s="872"/>
      <c r="J43" s="872"/>
      <c r="K43" s="872"/>
      <c r="L43" s="872"/>
      <c r="M43" s="872"/>
      <c r="N43" s="872"/>
      <c r="O43" s="872"/>
      <c r="P43" s="872"/>
      <c r="Q43" s="872"/>
      <c r="R43" s="872"/>
      <c r="S43" s="872"/>
      <c r="T43" s="872"/>
      <c r="U43" s="872"/>
      <c r="V43" s="872"/>
      <c r="W43" s="872"/>
      <c r="X43" s="872"/>
      <c r="Y43" s="872"/>
      <c r="Z43" s="872"/>
      <c r="AA43" s="872"/>
      <c r="AB43" s="872"/>
      <c r="AC43" s="872"/>
      <c r="AD43" s="872"/>
      <c r="AE43" s="872"/>
      <c r="AF43" s="872"/>
      <c r="AG43" s="872"/>
      <c r="AH43" s="872"/>
      <c r="AI43" s="872"/>
      <c r="AJ43" s="872"/>
      <c r="AK43" s="872"/>
      <c r="AL43" s="872"/>
      <c r="AM43" s="872"/>
      <c r="AN43" s="872"/>
      <c r="AO43" s="872"/>
      <c r="AP43" s="872"/>
      <c r="AQ43" s="872"/>
      <c r="AR43" s="872"/>
      <c r="AS43" s="872"/>
      <c r="AT43" s="872"/>
      <c r="AU43" s="872"/>
      <c r="AV43" s="872"/>
      <c r="AW43" s="872"/>
      <c r="AX43" s="872"/>
      <c r="AY43" s="873"/>
    </row>
    <row r="44" spans="1:51" x14ac:dyDescent="0.15">
      <c r="A44" s="270"/>
      <c r="B44" s="271"/>
      <c r="C44" s="271"/>
      <c r="D44" s="271"/>
      <c r="E44" s="271"/>
      <c r="F44" s="372"/>
      <c r="G44" s="877" t="s">
        <v>92</v>
      </c>
      <c r="H44" s="878"/>
      <c r="I44" s="878"/>
      <c r="J44" s="878"/>
      <c r="K44" s="878"/>
      <c r="L44" s="878"/>
      <c r="M44" s="878"/>
      <c r="N44" s="878"/>
      <c r="O44" s="878"/>
      <c r="P44" s="878"/>
      <c r="Q44" s="878"/>
      <c r="R44" s="878"/>
      <c r="S44" s="878"/>
      <c r="T44" s="878"/>
      <c r="U44" s="878"/>
      <c r="V44" s="878"/>
      <c r="W44" s="878"/>
      <c r="X44" s="878"/>
      <c r="Y44" s="878"/>
      <c r="Z44" s="878"/>
      <c r="AA44" s="878"/>
      <c r="AB44" s="878"/>
      <c r="AC44" s="878"/>
      <c r="AD44" s="878"/>
      <c r="AE44" s="878"/>
      <c r="AF44" s="878"/>
      <c r="AG44" s="878"/>
      <c r="AH44" s="878"/>
      <c r="AI44" s="878"/>
      <c r="AJ44" s="878"/>
      <c r="AK44" s="878"/>
      <c r="AL44" s="878"/>
      <c r="AM44" s="878"/>
      <c r="AN44" s="878"/>
      <c r="AO44" s="878"/>
      <c r="AP44" s="878"/>
      <c r="AQ44" s="878"/>
      <c r="AR44" s="878"/>
      <c r="AS44" s="878"/>
      <c r="AT44" s="878"/>
      <c r="AU44" s="878"/>
      <c r="AV44" s="878"/>
      <c r="AW44" s="878"/>
      <c r="AX44" s="878"/>
      <c r="AY44" s="879"/>
    </row>
    <row r="45" spans="1:51" ht="60.75" customHeight="1" x14ac:dyDescent="0.15">
      <c r="A45" s="270"/>
      <c r="B45" s="271"/>
      <c r="C45" s="271"/>
      <c r="D45" s="271"/>
      <c r="E45" s="271"/>
      <c r="F45" s="372"/>
      <c r="G45" s="874" t="s">
        <v>409</v>
      </c>
      <c r="H45" s="875"/>
      <c r="I45" s="875"/>
      <c r="J45" s="875"/>
      <c r="K45" s="875"/>
      <c r="L45" s="875"/>
      <c r="M45" s="875"/>
      <c r="N45" s="875"/>
      <c r="O45" s="875"/>
      <c r="P45" s="875"/>
      <c r="Q45" s="875"/>
      <c r="R45" s="875"/>
      <c r="S45" s="875"/>
      <c r="T45" s="875"/>
      <c r="U45" s="875"/>
      <c r="V45" s="875"/>
      <c r="W45" s="875"/>
      <c r="X45" s="875"/>
      <c r="Y45" s="875"/>
      <c r="Z45" s="875"/>
      <c r="AA45" s="875"/>
      <c r="AB45" s="875"/>
      <c r="AC45" s="875"/>
      <c r="AD45" s="875"/>
      <c r="AE45" s="875"/>
      <c r="AF45" s="875"/>
      <c r="AG45" s="875"/>
      <c r="AH45" s="875"/>
      <c r="AI45" s="875"/>
      <c r="AJ45" s="875"/>
      <c r="AK45" s="875"/>
      <c r="AL45" s="875"/>
      <c r="AM45" s="875"/>
      <c r="AN45" s="875"/>
      <c r="AO45" s="875"/>
      <c r="AP45" s="875"/>
      <c r="AQ45" s="875"/>
      <c r="AR45" s="875"/>
      <c r="AS45" s="875"/>
      <c r="AT45" s="875"/>
      <c r="AU45" s="875"/>
      <c r="AV45" s="875"/>
      <c r="AW45" s="875"/>
      <c r="AX45" s="875"/>
      <c r="AY45" s="876"/>
    </row>
    <row r="46" spans="1:51" x14ac:dyDescent="0.15">
      <c r="A46" s="270"/>
      <c r="B46" s="271"/>
      <c r="C46" s="271"/>
      <c r="D46" s="271"/>
      <c r="E46" s="271"/>
      <c r="F46" s="372"/>
      <c r="G46" s="812" t="s">
        <v>93</v>
      </c>
      <c r="H46" s="813"/>
      <c r="I46" s="813"/>
      <c r="J46" s="813"/>
      <c r="K46" s="813"/>
      <c r="L46" s="813"/>
      <c r="M46" s="813"/>
      <c r="N46" s="813"/>
      <c r="O46" s="813"/>
      <c r="P46" s="813"/>
      <c r="Q46" s="813"/>
      <c r="R46" s="813"/>
      <c r="S46" s="813"/>
      <c r="T46" s="813"/>
      <c r="U46" s="813"/>
      <c r="V46" s="813"/>
      <c r="W46" s="813"/>
      <c r="X46" s="813"/>
      <c r="Y46" s="813"/>
      <c r="Z46" s="813"/>
      <c r="AA46" s="813"/>
      <c r="AB46" s="813"/>
      <c r="AC46" s="813"/>
      <c r="AD46" s="813"/>
      <c r="AE46" s="813"/>
      <c r="AF46" s="813"/>
      <c r="AG46" s="813"/>
      <c r="AH46" s="813"/>
      <c r="AI46" s="813"/>
      <c r="AJ46" s="813"/>
      <c r="AK46" s="813"/>
      <c r="AL46" s="813"/>
      <c r="AM46" s="813"/>
      <c r="AN46" s="813"/>
      <c r="AO46" s="813"/>
      <c r="AP46" s="813"/>
      <c r="AQ46" s="813"/>
      <c r="AR46" s="813"/>
      <c r="AS46" s="813"/>
      <c r="AT46" s="813"/>
      <c r="AU46" s="813"/>
      <c r="AV46" s="813"/>
      <c r="AW46" s="813"/>
      <c r="AX46" s="813"/>
      <c r="AY46" s="814"/>
    </row>
    <row r="47" spans="1:51" ht="60.75" customHeight="1" thickBot="1" x14ac:dyDescent="0.2">
      <c r="A47" s="272"/>
      <c r="B47" s="273"/>
      <c r="C47" s="273"/>
      <c r="D47" s="273"/>
      <c r="E47" s="273"/>
      <c r="F47" s="373"/>
      <c r="G47" s="906"/>
      <c r="H47" s="907"/>
      <c r="I47" s="907"/>
      <c r="J47" s="907"/>
      <c r="K47" s="907"/>
      <c r="L47" s="907"/>
      <c r="M47" s="907"/>
      <c r="N47" s="907"/>
      <c r="O47" s="907"/>
      <c r="P47" s="907"/>
      <c r="Q47" s="907"/>
      <c r="R47" s="907"/>
      <c r="S47" s="907"/>
      <c r="T47" s="907"/>
      <c r="U47" s="907"/>
      <c r="V47" s="907"/>
      <c r="W47" s="907"/>
      <c r="X47" s="907"/>
      <c r="Y47" s="907"/>
      <c r="Z47" s="907"/>
      <c r="AA47" s="907"/>
      <c r="AB47" s="907"/>
      <c r="AC47" s="907"/>
      <c r="AD47" s="907"/>
      <c r="AE47" s="907"/>
      <c r="AF47" s="907"/>
      <c r="AG47" s="907"/>
      <c r="AH47" s="907"/>
      <c r="AI47" s="907"/>
      <c r="AJ47" s="907"/>
      <c r="AK47" s="907"/>
      <c r="AL47" s="907"/>
      <c r="AM47" s="907"/>
      <c r="AN47" s="907"/>
      <c r="AO47" s="907"/>
      <c r="AP47" s="907"/>
      <c r="AQ47" s="907"/>
      <c r="AR47" s="907"/>
      <c r="AS47" s="907"/>
      <c r="AT47" s="907"/>
      <c r="AU47" s="907"/>
      <c r="AV47" s="907"/>
      <c r="AW47" s="907"/>
      <c r="AX47" s="907"/>
      <c r="AY47" s="908"/>
    </row>
    <row r="48" spans="1:51" ht="60" customHeight="1" thickBot="1" x14ac:dyDescent="0.2">
      <c r="A48" s="336" t="s">
        <v>94</v>
      </c>
      <c r="B48" s="337"/>
      <c r="C48" s="337"/>
      <c r="D48" s="337"/>
      <c r="E48" s="337"/>
      <c r="F48" s="338"/>
      <c r="G48" s="339" t="s">
        <v>95</v>
      </c>
      <c r="H48" s="340"/>
      <c r="I48" s="340"/>
      <c r="J48" s="340"/>
      <c r="K48" s="340"/>
      <c r="L48" s="340"/>
      <c r="M48" s="340"/>
      <c r="N48" s="340"/>
      <c r="O48" s="340"/>
      <c r="P48" s="340"/>
      <c r="Q48" s="340"/>
      <c r="R48" s="340"/>
      <c r="S48" s="340"/>
      <c r="T48" s="340"/>
      <c r="U48" s="340"/>
      <c r="V48" s="340"/>
      <c r="W48" s="340"/>
      <c r="X48" s="340"/>
      <c r="Y48" s="340"/>
      <c r="Z48" s="340"/>
      <c r="AA48" s="340"/>
      <c r="AB48" s="340"/>
      <c r="AC48" s="340"/>
      <c r="AD48" s="340"/>
      <c r="AE48" s="340"/>
      <c r="AF48" s="340"/>
      <c r="AG48" s="340"/>
      <c r="AH48" s="340"/>
      <c r="AI48" s="340"/>
      <c r="AJ48" s="340"/>
      <c r="AK48" s="340"/>
      <c r="AL48" s="340"/>
      <c r="AM48" s="340"/>
      <c r="AN48" s="340"/>
      <c r="AO48" s="340"/>
      <c r="AP48" s="340"/>
      <c r="AQ48" s="340"/>
      <c r="AR48" s="340"/>
      <c r="AS48" s="340"/>
      <c r="AT48" s="340"/>
      <c r="AU48" s="340"/>
      <c r="AV48" s="340"/>
      <c r="AW48" s="340"/>
      <c r="AX48" s="340"/>
      <c r="AY48" s="341"/>
    </row>
    <row r="49" spans="1:51" customFormat="1" ht="61.5" customHeight="1" x14ac:dyDescent="0.15">
      <c r="A49" s="321" t="s">
        <v>96</v>
      </c>
      <c r="B49" s="322"/>
      <c r="C49" s="322"/>
      <c r="D49" s="322"/>
      <c r="E49" s="322"/>
      <c r="F49" s="323"/>
      <c r="G49" s="598" t="s">
        <v>97</v>
      </c>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8"/>
      <c r="AM49" s="598"/>
      <c r="AN49" s="598"/>
      <c r="AO49" s="598"/>
      <c r="AP49" s="598"/>
      <c r="AQ49" s="598"/>
      <c r="AR49" s="598"/>
      <c r="AS49" s="598"/>
      <c r="AT49" s="598"/>
      <c r="AU49" s="598"/>
      <c r="AV49" s="598"/>
      <c r="AW49" s="598"/>
      <c r="AX49" s="598"/>
      <c r="AY49" s="599"/>
    </row>
    <row r="50" spans="1:51" customFormat="1" ht="41.25" customHeight="1" x14ac:dyDescent="0.15">
      <c r="A50" s="324" t="s">
        <v>98</v>
      </c>
      <c r="B50" s="325"/>
      <c r="C50" s="325"/>
      <c r="D50" s="325"/>
      <c r="E50" s="325"/>
      <c r="F50" s="326"/>
      <c r="G50" s="33"/>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5"/>
    </row>
    <row r="51" spans="1:51" customFormat="1" ht="27" customHeight="1" x14ac:dyDescent="0.15">
      <c r="A51" s="327" t="s">
        <v>99</v>
      </c>
      <c r="B51" s="328"/>
      <c r="C51" s="328"/>
      <c r="D51" s="328"/>
      <c r="E51" s="328"/>
      <c r="F51" s="329"/>
      <c r="G51" s="158" t="s">
        <v>100</v>
      </c>
      <c r="H51" s="159"/>
      <c r="I51" s="159"/>
      <c r="J51" s="159"/>
      <c r="K51" s="159"/>
      <c r="L51" s="159"/>
      <c r="M51" s="159"/>
      <c r="N51" s="159"/>
      <c r="O51" s="159"/>
      <c r="P51" s="162" t="s">
        <v>101</v>
      </c>
      <c r="Q51" s="159"/>
      <c r="R51" s="159"/>
      <c r="S51" s="159"/>
      <c r="T51" s="159"/>
      <c r="U51" s="159"/>
      <c r="V51" s="159"/>
      <c r="W51" s="159"/>
      <c r="X51" s="160"/>
      <c r="Y51" s="166"/>
      <c r="Z51" s="167"/>
      <c r="AA51" s="168"/>
      <c r="AB51" s="67" t="s">
        <v>102</v>
      </c>
      <c r="AC51" s="68"/>
      <c r="AD51" s="68"/>
      <c r="AE51" s="69"/>
      <c r="AF51" s="162" t="s">
        <v>103</v>
      </c>
      <c r="AG51" s="159"/>
      <c r="AH51" s="159"/>
      <c r="AI51" s="160"/>
      <c r="AJ51" s="162" t="s">
        <v>104</v>
      </c>
      <c r="AK51" s="159"/>
      <c r="AL51" s="159"/>
      <c r="AM51" s="160"/>
      <c r="AN51" s="162" t="s">
        <v>82</v>
      </c>
      <c r="AO51" s="159"/>
      <c r="AP51" s="159"/>
      <c r="AQ51" s="160"/>
      <c r="AR51" s="731" t="s">
        <v>105</v>
      </c>
      <c r="AS51" s="732"/>
      <c r="AT51" s="732"/>
      <c r="AU51" s="733"/>
      <c r="AV51" s="731" t="s">
        <v>106</v>
      </c>
      <c r="AW51" s="732"/>
      <c r="AX51" s="732"/>
      <c r="AY51" s="734"/>
    </row>
    <row r="52" spans="1:51" customFormat="1" ht="23.25" customHeight="1" x14ac:dyDescent="0.15">
      <c r="A52" s="330"/>
      <c r="B52" s="331"/>
      <c r="C52" s="331"/>
      <c r="D52" s="331"/>
      <c r="E52" s="331"/>
      <c r="F52" s="332"/>
      <c r="G52" s="803" t="s">
        <v>107</v>
      </c>
      <c r="H52" s="804"/>
      <c r="I52" s="804"/>
      <c r="J52" s="804"/>
      <c r="K52" s="804"/>
      <c r="L52" s="804"/>
      <c r="M52" s="804"/>
      <c r="N52" s="804"/>
      <c r="O52" s="804"/>
      <c r="P52" s="807" t="s">
        <v>108</v>
      </c>
      <c r="Q52" s="121"/>
      <c r="R52" s="121"/>
      <c r="S52" s="121"/>
      <c r="T52" s="121"/>
      <c r="U52" s="121"/>
      <c r="V52" s="121"/>
      <c r="W52" s="121"/>
      <c r="X52" s="122"/>
      <c r="Y52" s="809" t="s">
        <v>109</v>
      </c>
      <c r="Z52" s="810"/>
      <c r="AA52" s="811"/>
      <c r="AB52" s="64" t="s">
        <v>110</v>
      </c>
      <c r="AC52" s="65"/>
      <c r="AD52" s="65"/>
      <c r="AE52" s="66"/>
      <c r="AF52" s="75">
        <v>36955</v>
      </c>
      <c r="AG52" s="75"/>
      <c r="AH52" s="75"/>
      <c r="AI52" s="75"/>
      <c r="AJ52" s="75">
        <v>130789</v>
      </c>
      <c r="AK52" s="75"/>
      <c r="AL52" s="75"/>
      <c r="AM52" s="75"/>
      <c r="AN52" s="75">
        <v>211780</v>
      </c>
      <c r="AO52" s="75"/>
      <c r="AP52" s="75"/>
      <c r="AQ52" s="75"/>
      <c r="AR52" s="75" t="s">
        <v>18</v>
      </c>
      <c r="AS52" s="75"/>
      <c r="AT52" s="75"/>
      <c r="AU52" s="75"/>
      <c r="AV52" s="76" t="s">
        <v>18</v>
      </c>
      <c r="AW52" s="77"/>
      <c r="AX52" s="77"/>
      <c r="AY52" s="78"/>
    </row>
    <row r="53" spans="1:51" customFormat="1" ht="45" customHeight="1" x14ac:dyDescent="0.15">
      <c r="A53" s="333"/>
      <c r="B53" s="334"/>
      <c r="C53" s="334"/>
      <c r="D53" s="334"/>
      <c r="E53" s="334"/>
      <c r="F53" s="335"/>
      <c r="G53" s="805"/>
      <c r="H53" s="806"/>
      <c r="I53" s="806"/>
      <c r="J53" s="806"/>
      <c r="K53" s="806"/>
      <c r="L53" s="806"/>
      <c r="M53" s="806"/>
      <c r="N53" s="806"/>
      <c r="O53" s="806"/>
      <c r="P53" s="808"/>
      <c r="Q53" s="57"/>
      <c r="R53" s="57"/>
      <c r="S53" s="57"/>
      <c r="T53" s="57"/>
      <c r="U53" s="57"/>
      <c r="V53" s="57"/>
      <c r="W53" s="57"/>
      <c r="X53" s="126"/>
      <c r="Y53" s="755" t="s">
        <v>111</v>
      </c>
      <c r="Z53" s="170"/>
      <c r="AA53" s="171"/>
      <c r="AB53" s="64" t="s">
        <v>110</v>
      </c>
      <c r="AC53" s="65"/>
      <c r="AD53" s="65"/>
      <c r="AE53" s="66"/>
      <c r="AF53" s="75">
        <v>132639</v>
      </c>
      <c r="AG53" s="75"/>
      <c r="AH53" s="75"/>
      <c r="AI53" s="75"/>
      <c r="AJ53" s="75">
        <v>198959</v>
      </c>
      <c r="AK53" s="75"/>
      <c r="AL53" s="75"/>
      <c r="AM53" s="75"/>
      <c r="AN53" s="75">
        <v>229556</v>
      </c>
      <c r="AO53" s="75"/>
      <c r="AP53" s="75"/>
      <c r="AQ53" s="75"/>
      <c r="AR53" s="75">
        <v>229556</v>
      </c>
      <c r="AS53" s="75"/>
      <c r="AT53" s="75"/>
      <c r="AU53" s="75"/>
      <c r="AV53" s="76" t="s">
        <v>18</v>
      </c>
      <c r="AW53" s="77"/>
      <c r="AX53" s="77"/>
      <c r="AY53" s="78"/>
    </row>
    <row r="54" spans="1:51" customFormat="1" ht="13.5" customHeight="1" x14ac:dyDescent="0.15">
      <c r="A54" s="36"/>
      <c r="B54" s="37"/>
      <c r="C54" s="37"/>
      <c r="D54" s="37"/>
      <c r="E54" s="37"/>
      <c r="F54" s="38"/>
      <c r="G54" s="59"/>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1"/>
    </row>
    <row r="55" spans="1:51" customFormat="1" ht="79.5" customHeight="1" x14ac:dyDescent="0.15">
      <c r="A55" s="95" t="s">
        <v>98</v>
      </c>
      <c r="B55" s="96"/>
      <c r="C55" s="97" t="s">
        <v>112</v>
      </c>
      <c r="D55" s="97"/>
      <c r="E55" s="97"/>
      <c r="F55" s="98"/>
      <c r="G55" s="56" t="s">
        <v>113</v>
      </c>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8"/>
    </row>
    <row r="56" spans="1:51" customFormat="1" ht="18.75" hidden="1" customHeight="1" x14ac:dyDescent="0.15">
      <c r="A56" s="99" t="s">
        <v>114</v>
      </c>
      <c r="B56" s="100"/>
      <c r="C56" s="100"/>
      <c r="D56" s="100"/>
      <c r="E56" s="100"/>
      <c r="F56" s="101"/>
      <c r="G56" s="109" t="s">
        <v>115</v>
      </c>
      <c r="H56" s="110"/>
      <c r="I56" s="110"/>
      <c r="J56" s="110"/>
      <c r="K56" s="110"/>
      <c r="L56" s="110"/>
      <c r="M56" s="110"/>
      <c r="N56" s="110"/>
      <c r="O56" s="111"/>
      <c r="P56" s="113" t="s">
        <v>116</v>
      </c>
      <c r="Q56" s="110"/>
      <c r="R56" s="110"/>
      <c r="S56" s="110"/>
      <c r="T56" s="110"/>
      <c r="U56" s="110"/>
      <c r="V56" s="110"/>
      <c r="W56" s="110"/>
      <c r="X56" s="111"/>
      <c r="Y56" s="117"/>
      <c r="Z56" s="118"/>
      <c r="AA56" s="119"/>
      <c r="AB56" s="70" t="s">
        <v>102</v>
      </c>
      <c r="AC56" s="71"/>
      <c r="AD56" s="71"/>
      <c r="AE56" s="72"/>
      <c r="AF56" s="113" t="s">
        <v>103</v>
      </c>
      <c r="AG56" s="110"/>
      <c r="AH56" s="110"/>
      <c r="AI56" s="111"/>
      <c r="AJ56" s="201" t="s">
        <v>104</v>
      </c>
      <c r="AK56" s="201"/>
      <c r="AL56" s="201"/>
      <c r="AM56" s="113"/>
      <c r="AN56" s="201" t="s">
        <v>82</v>
      </c>
      <c r="AO56" s="201"/>
      <c r="AP56" s="201"/>
      <c r="AQ56" s="113"/>
      <c r="AR56" s="135" t="s">
        <v>117</v>
      </c>
      <c r="AS56" s="136"/>
      <c r="AT56" s="136"/>
      <c r="AU56" s="136"/>
      <c r="AV56" s="136"/>
      <c r="AW56" s="136"/>
      <c r="AX56" s="136"/>
      <c r="AY56" s="137"/>
    </row>
    <row r="57" spans="1:51" customFormat="1" ht="18.75" hidden="1" customHeight="1" x14ac:dyDescent="0.15">
      <c r="A57" s="102"/>
      <c r="B57" s="103"/>
      <c r="C57" s="103"/>
      <c r="D57" s="103"/>
      <c r="E57" s="103"/>
      <c r="F57" s="104"/>
      <c r="G57" s="112"/>
      <c r="H57" s="62"/>
      <c r="I57" s="62"/>
      <c r="J57" s="62"/>
      <c r="K57" s="62"/>
      <c r="L57" s="62"/>
      <c r="M57" s="62"/>
      <c r="N57" s="62"/>
      <c r="O57" s="74"/>
      <c r="P57" s="73"/>
      <c r="Q57" s="62"/>
      <c r="R57" s="62"/>
      <c r="S57" s="62"/>
      <c r="T57" s="62"/>
      <c r="U57" s="62"/>
      <c r="V57" s="62"/>
      <c r="W57" s="62"/>
      <c r="X57" s="74"/>
      <c r="Y57" s="198"/>
      <c r="Z57" s="199"/>
      <c r="AA57" s="200"/>
      <c r="AB57" s="73"/>
      <c r="AC57" s="62"/>
      <c r="AD57" s="62"/>
      <c r="AE57" s="74"/>
      <c r="AF57" s="73"/>
      <c r="AG57" s="62"/>
      <c r="AH57" s="62"/>
      <c r="AI57" s="74"/>
      <c r="AJ57" s="202"/>
      <c r="AK57" s="202"/>
      <c r="AL57" s="202"/>
      <c r="AM57" s="73"/>
      <c r="AN57" s="202"/>
      <c r="AO57" s="202"/>
      <c r="AP57" s="202"/>
      <c r="AQ57" s="73"/>
      <c r="AR57" s="138"/>
      <c r="AS57" s="139"/>
      <c r="AT57" s="139"/>
      <c r="AU57" s="139"/>
      <c r="AV57" s="139"/>
      <c r="AW57" s="139"/>
      <c r="AX57" s="62" t="s">
        <v>118</v>
      </c>
      <c r="AY57" s="63"/>
    </row>
    <row r="58" spans="1:51" customFormat="1" ht="23.25" hidden="1" customHeight="1" x14ac:dyDescent="0.15">
      <c r="A58" s="105"/>
      <c r="B58" s="103"/>
      <c r="C58" s="103"/>
      <c r="D58" s="103"/>
      <c r="E58" s="103"/>
      <c r="F58" s="104"/>
      <c r="G58" s="911"/>
      <c r="H58" s="912"/>
      <c r="I58" s="912"/>
      <c r="J58" s="912"/>
      <c r="K58" s="912"/>
      <c r="L58" s="912"/>
      <c r="M58" s="912"/>
      <c r="N58" s="912"/>
      <c r="O58" s="913"/>
      <c r="P58" s="121"/>
      <c r="Q58" s="121"/>
      <c r="R58" s="121"/>
      <c r="S58" s="121"/>
      <c r="T58" s="121"/>
      <c r="U58" s="121"/>
      <c r="V58" s="121"/>
      <c r="W58" s="121"/>
      <c r="X58" s="122"/>
      <c r="Y58" s="64" t="s">
        <v>119</v>
      </c>
      <c r="Z58" s="65"/>
      <c r="AA58" s="66"/>
      <c r="AB58" s="64"/>
      <c r="AC58" s="65"/>
      <c r="AD58" s="65"/>
      <c r="AE58" s="66"/>
      <c r="AF58" s="76"/>
      <c r="AG58" s="77"/>
      <c r="AH58" s="77"/>
      <c r="AI58" s="77"/>
      <c r="AJ58" s="76"/>
      <c r="AK58" s="77"/>
      <c r="AL58" s="77"/>
      <c r="AM58" s="77"/>
      <c r="AN58" s="76"/>
      <c r="AO58" s="77"/>
      <c r="AP58" s="77"/>
      <c r="AQ58" s="77"/>
      <c r="AR58" s="76"/>
      <c r="AS58" s="77"/>
      <c r="AT58" s="77"/>
      <c r="AU58" s="77"/>
      <c r="AV58" s="77"/>
      <c r="AW58" s="77"/>
      <c r="AX58" s="77"/>
      <c r="AY58" s="78"/>
    </row>
    <row r="59" spans="1:51" customFormat="1" ht="23.25" hidden="1" customHeight="1" x14ac:dyDescent="0.15">
      <c r="A59" s="106"/>
      <c r="B59" s="107"/>
      <c r="C59" s="107"/>
      <c r="D59" s="107"/>
      <c r="E59" s="107"/>
      <c r="F59" s="108"/>
      <c r="G59" s="914"/>
      <c r="H59" s="915"/>
      <c r="I59" s="915"/>
      <c r="J59" s="915"/>
      <c r="K59" s="915"/>
      <c r="L59" s="915"/>
      <c r="M59" s="915"/>
      <c r="N59" s="915"/>
      <c r="O59" s="916"/>
      <c r="P59" s="124"/>
      <c r="Q59" s="124"/>
      <c r="R59" s="124"/>
      <c r="S59" s="124"/>
      <c r="T59" s="124"/>
      <c r="U59" s="124"/>
      <c r="V59" s="124"/>
      <c r="W59" s="124"/>
      <c r="X59" s="125"/>
      <c r="Y59" s="127" t="s">
        <v>120</v>
      </c>
      <c r="Z59" s="128"/>
      <c r="AA59" s="129"/>
      <c r="AB59" s="127"/>
      <c r="AC59" s="128"/>
      <c r="AD59" s="128"/>
      <c r="AE59" s="129"/>
      <c r="AF59" s="76"/>
      <c r="AG59" s="77"/>
      <c r="AH59" s="77"/>
      <c r="AI59" s="77"/>
      <c r="AJ59" s="76"/>
      <c r="AK59" s="77"/>
      <c r="AL59" s="77"/>
      <c r="AM59" s="77"/>
      <c r="AN59" s="76"/>
      <c r="AO59" s="77"/>
      <c r="AP59" s="77"/>
      <c r="AQ59" s="77"/>
      <c r="AR59" s="76"/>
      <c r="AS59" s="77"/>
      <c r="AT59" s="77"/>
      <c r="AU59" s="77"/>
      <c r="AV59" s="77"/>
      <c r="AW59" s="77"/>
      <c r="AX59" s="77"/>
      <c r="AY59" s="78"/>
    </row>
    <row r="60" spans="1:51" customFormat="1" ht="23.25" hidden="1" customHeight="1" x14ac:dyDescent="0.15">
      <c r="A60" s="105"/>
      <c r="B60" s="103"/>
      <c r="C60" s="103"/>
      <c r="D60" s="103"/>
      <c r="E60" s="103"/>
      <c r="F60" s="104"/>
      <c r="G60" s="917"/>
      <c r="H60" s="918"/>
      <c r="I60" s="918"/>
      <c r="J60" s="918"/>
      <c r="K60" s="918"/>
      <c r="L60" s="918"/>
      <c r="M60" s="918"/>
      <c r="N60" s="918"/>
      <c r="O60" s="919"/>
      <c r="P60" s="57"/>
      <c r="Q60" s="57"/>
      <c r="R60" s="57"/>
      <c r="S60" s="57"/>
      <c r="T60" s="57"/>
      <c r="U60" s="57"/>
      <c r="V60" s="57"/>
      <c r="W60" s="57"/>
      <c r="X60" s="126"/>
      <c r="Y60" s="127" t="s">
        <v>121</v>
      </c>
      <c r="Z60" s="128"/>
      <c r="AA60" s="129"/>
      <c r="AB60" s="127"/>
      <c r="AC60" s="128"/>
      <c r="AD60" s="128"/>
      <c r="AE60" s="129"/>
      <c r="AF60" s="76"/>
      <c r="AG60" s="77"/>
      <c r="AH60" s="77"/>
      <c r="AI60" s="77"/>
      <c r="AJ60" s="76"/>
      <c r="AK60" s="77"/>
      <c r="AL60" s="77"/>
      <c r="AM60" s="77"/>
      <c r="AN60" s="76"/>
      <c r="AO60" s="77"/>
      <c r="AP60" s="77"/>
      <c r="AQ60" s="77"/>
      <c r="AR60" s="76"/>
      <c r="AS60" s="77"/>
      <c r="AT60" s="77"/>
      <c r="AU60" s="77"/>
      <c r="AV60" s="77"/>
      <c r="AW60" s="77"/>
      <c r="AX60" s="77"/>
      <c r="AY60" s="78"/>
    </row>
    <row r="61" spans="1:51" customFormat="1" ht="106.5" hidden="1" customHeight="1" x14ac:dyDescent="0.15">
      <c r="A61" s="92" t="s">
        <v>122</v>
      </c>
      <c r="B61" s="93"/>
      <c r="C61" s="93"/>
      <c r="D61" s="93"/>
      <c r="E61" s="93"/>
      <c r="F61" s="94"/>
      <c r="G61" s="600"/>
      <c r="H61" s="601"/>
      <c r="I61" s="601"/>
      <c r="J61" s="601"/>
      <c r="K61" s="601"/>
      <c r="L61" s="601"/>
      <c r="M61" s="601"/>
      <c r="N61" s="601"/>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c r="AV61" s="601"/>
      <c r="AW61" s="601"/>
      <c r="AX61" s="601"/>
      <c r="AY61" s="602"/>
    </row>
    <row r="62" spans="1:51" customFormat="1" ht="15" hidden="1" customHeight="1" x14ac:dyDescent="0.15">
      <c r="A62" s="36"/>
      <c r="B62" s="37"/>
      <c r="C62" s="37"/>
      <c r="D62" s="37"/>
      <c r="E62" s="37"/>
      <c r="F62" s="38"/>
      <c r="G62" s="603"/>
      <c r="H62" s="604"/>
      <c r="I62" s="604"/>
      <c r="J62" s="604"/>
      <c r="K62" s="604"/>
      <c r="L62" s="604"/>
      <c r="M62" s="604"/>
      <c r="N62" s="604"/>
      <c r="O62" s="604"/>
      <c r="P62" s="604"/>
      <c r="Q62" s="604"/>
      <c r="R62" s="604"/>
      <c r="S62" s="604"/>
      <c r="T62" s="604"/>
      <c r="U62" s="604"/>
      <c r="V62" s="604"/>
      <c r="W62" s="604"/>
      <c r="X62" s="604"/>
      <c r="Y62" s="604"/>
      <c r="Z62" s="604"/>
      <c r="AA62" s="604"/>
      <c r="AB62" s="604"/>
      <c r="AC62" s="604"/>
      <c r="AD62" s="604"/>
      <c r="AE62" s="604"/>
      <c r="AF62" s="604"/>
      <c r="AG62" s="604"/>
      <c r="AH62" s="604"/>
      <c r="AI62" s="604"/>
      <c r="AJ62" s="604"/>
      <c r="AK62" s="604"/>
      <c r="AL62" s="604"/>
      <c r="AM62" s="604"/>
      <c r="AN62" s="604"/>
      <c r="AO62" s="604"/>
      <c r="AP62" s="604"/>
      <c r="AQ62" s="604"/>
      <c r="AR62" s="604"/>
      <c r="AS62" s="604"/>
      <c r="AT62" s="604"/>
      <c r="AU62" s="604"/>
      <c r="AV62" s="604"/>
      <c r="AW62" s="604"/>
      <c r="AX62" s="604"/>
      <c r="AY62" s="605"/>
    </row>
    <row r="63" spans="1:51" customFormat="1" ht="81" hidden="1" customHeight="1" x14ac:dyDescent="0.15">
      <c r="A63" s="95" t="s">
        <v>98</v>
      </c>
      <c r="B63" s="96"/>
      <c r="C63" s="97" t="s">
        <v>123</v>
      </c>
      <c r="D63" s="97"/>
      <c r="E63" s="97"/>
      <c r="F63" s="98"/>
      <c r="G63" s="600"/>
      <c r="H63" s="601"/>
      <c r="I63" s="601"/>
      <c r="J63" s="601"/>
      <c r="K63" s="601"/>
      <c r="L63" s="601"/>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c r="AV63" s="601"/>
      <c r="AW63" s="601"/>
      <c r="AX63" s="601"/>
      <c r="AY63" s="602"/>
    </row>
    <row r="64" spans="1:51" customFormat="1" ht="18.75" hidden="1" customHeight="1" x14ac:dyDescent="0.15">
      <c r="A64" s="99" t="s">
        <v>124</v>
      </c>
      <c r="B64" s="100"/>
      <c r="C64" s="100"/>
      <c r="D64" s="100"/>
      <c r="E64" s="100"/>
      <c r="F64" s="101"/>
      <c r="G64" s="109" t="s">
        <v>115</v>
      </c>
      <c r="H64" s="110"/>
      <c r="I64" s="110"/>
      <c r="J64" s="110"/>
      <c r="K64" s="110"/>
      <c r="L64" s="110"/>
      <c r="M64" s="110"/>
      <c r="N64" s="110"/>
      <c r="O64" s="111"/>
      <c r="P64" s="113" t="s">
        <v>116</v>
      </c>
      <c r="Q64" s="110"/>
      <c r="R64" s="110"/>
      <c r="S64" s="110"/>
      <c r="T64" s="110"/>
      <c r="U64" s="110"/>
      <c r="V64" s="110"/>
      <c r="W64" s="110"/>
      <c r="X64" s="111"/>
      <c r="Y64" s="114"/>
      <c r="Z64" s="115"/>
      <c r="AA64" s="116"/>
      <c r="AB64" s="70" t="s">
        <v>102</v>
      </c>
      <c r="AC64" s="71"/>
      <c r="AD64" s="71"/>
      <c r="AE64" s="72"/>
      <c r="AF64" s="70" t="s">
        <v>103</v>
      </c>
      <c r="AG64" s="71"/>
      <c r="AH64" s="71"/>
      <c r="AI64" s="72"/>
      <c r="AJ64" s="70" t="s">
        <v>104</v>
      </c>
      <c r="AK64" s="71"/>
      <c r="AL64" s="71"/>
      <c r="AM64" s="72"/>
      <c r="AN64" s="70" t="s">
        <v>82</v>
      </c>
      <c r="AO64" s="71"/>
      <c r="AP64" s="71"/>
      <c r="AQ64" s="72"/>
      <c r="AR64" s="135" t="s">
        <v>117</v>
      </c>
      <c r="AS64" s="136"/>
      <c r="AT64" s="136"/>
      <c r="AU64" s="136"/>
      <c r="AV64" s="136"/>
      <c r="AW64" s="136"/>
      <c r="AX64" s="136"/>
      <c r="AY64" s="137"/>
    </row>
    <row r="65" spans="1:51" customFormat="1" ht="18.75" hidden="1" customHeight="1" x14ac:dyDescent="0.15">
      <c r="A65" s="102"/>
      <c r="B65" s="103"/>
      <c r="C65" s="103"/>
      <c r="D65" s="103"/>
      <c r="E65" s="103"/>
      <c r="F65" s="104"/>
      <c r="G65" s="112"/>
      <c r="H65" s="62"/>
      <c r="I65" s="62"/>
      <c r="J65" s="62"/>
      <c r="K65" s="62"/>
      <c r="L65" s="62"/>
      <c r="M65" s="62"/>
      <c r="N65" s="62"/>
      <c r="O65" s="74"/>
      <c r="P65" s="73"/>
      <c r="Q65" s="62"/>
      <c r="R65" s="62"/>
      <c r="S65" s="62"/>
      <c r="T65" s="62"/>
      <c r="U65" s="62"/>
      <c r="V65" s="62"/>
      <c r="W65" s="62"/>
      <c r="X65" s="74"/>
      <c r="Y65" s="117"/>
      <c r="Z65" s="118"/>
      <c r="AA65" s="119"/>
      <c r="AB65" s="73"/>
      <c r="AC65" s="62"/>
      <c r="AD65" s="62"/>
      <c r="AE65" s="74"/>
      <c r="AF65" s="73"/>
      <c r="AG65" s="62"/>
      <c r="AH65" s="62"/>
      <c r="AI65" s="74"/>
      <c r="AJ65" s="73"/>
      <c r="AK65" s="62"/>
      <c r="AL65" s="62"/>
      <c r="AM65" s="74"/>
      <c r="AN65" s="73"/>
      <c r="AO65" s="62"/>
      <c r="AP65" s="62"/>
      <c r="AQ65" s="74"/>
      <c r="AR65" s="138"/>
      <c r="AS65" s="139"/>
      <c r="AT65" s="139"/>
      <c r="AU65" s="139"/>
      <c r="AV65" s="139"/>
      <c r="AW65" s="139"/>
      <c r="AX65" s="62" t="s">
        <v>118</v>
      </c>
      <c r="AY65" s="63"/>
    </row>
    <row r="66" spans="1:51" customFormat="1" ht="23.25" hidden="1" customHeight="1" x14ac:dyDescent="0.15">
      <c r="A66" s="105"/>
      <c r="B66" s="103"/>
      <c r="C66" s="103"/>
      <c r="D66" s="103"/>
      <c r="E66" s="103"/>
      <c r="F66" s="104"/>
      <c r="G66" s="120"/>
      <c r="H66" s="121"/>
      <c r="I66" s="121"/>
      <c r="J66" s="121"/>
      <c r="K66" s="121"/>
      <c r="L66" s="121"/>
      <c r="M66" s="121"/>
      <c r="N66" s="121"/>
      <c r="O66" s="122"/>
      <c r="P66" s="121"/>
      <c r="Q66" s="121"/>
      <c r="R66" s="121"/>
      <c r="S66" s="121"/>
      <c r="T66" s="121"/>
      <c r="U66" s="121"/>
      <c r="V66" s="121"/>
      <c r="W66" s="121"/>
      <c r="X66" s="122"/>
      <c r="Y66" s="64" t="s">
        <v>119</v>
      </c>
      <c r="Z66" s="65"/>
      <c r="AA66" s="66"/>
      <c r="AB66" s="64"/>
      <c r="AC66" s="65"/>
      <c r="AD66" s="65"/>
      <c r="AE66" s="66"/>
      <c r="AF66" s="76"/>
      <c r="AG66" s="77"/>
      <c r="AH66" s="77"/>
      <c r="AI66" s="79"/>
      <c r="AJ66" s="76"/>
      <c r="AK66" s="77"/>
      <c r="AL66" s="77"/>
      <c r="AM66" s="79"/>
      <c r="AN66" s="76"/>
      <c r="AO66" s="77"/>
      <c r="AP66" s="77"/>
      <c r="AQ66" s="79"/>
      <c r="AR66" s="76"/>
      <c r="AS66" s="77"/>
      <c r="AT66" s="77"/>
      <c r="AU66" s="77"/>
      <c r="AV66" s="77"/>
      <c r="AW66" s="77"/>
      <c r="AX66" s="77"/>
      <c r="AY66" s="78"/>
    </row>
    <row r="67" spans="1:51" customFormat="1" ht="23.25" hidden="1" customHeight="1" x14ac:dyDescent="0.15">
      <c r="A67" s="106"/>
      <c r="B67" s="107"/>
      <c r="C67" s="107"/>
      <c r="D67" s="107"/>
      <c r="E67" s="107"/>
      <c r="F67" s="108"/>
      <c r="G67" s="123"/>
      <c r="H67" s="124"/>
      <c r="I67" s="124"/>
      <c r="J67" s="124"/>
      <c r="K67" s="124"/>
      <c r="L67" s="124"/>
      <c r="M67" s="124"/>
      <c r="N67" s="124"/>
      <c r="O67" s="125"/>
      <c r="P67" s="124"/>
      <c r="Q67" s="124"/>
      <c r="R67" s="124"/>
      <c r="S67" s="124"/>
      <c r="T67" s="124"/>
      <c r="U67" s="124"/>
      <c r="V67" s="124"/>
      <c r="W67" s="124"/>
      <c r="X67" s="125"/>
      <c r="Y67" s="127" t="s">
        <v>120</v>
      </c>
      <c r="Z67" s="128"/>
      <c r="AA67" s="129"/>
      <c r="AB67" s="127"/>
      <c r="AC67" s="128"/>
      <c r="AD67" s="128"/>
      <c r="AE67" s="129"/>
      <c r="AF67" s="76"/>
      <c r="AG67" s="77"/>
      <c r="AH67" s="77"/>
      <c r="AI67" s="79"/>
      <c r="AJ67" s="76"/>
      <c r="AK67" s="77"/>
      <c r="AL67" s="77"/>
      <c r="AM67" s="79"/>
      <c r="AN67" s="76"/>
      <c r="AO67" s="77"/>
      <c r="AP67" s="77"/>
      <c r="AQ67" s="79"/>
      <c r="AR67" s="76"/>
      <c r="AS67" s="77"/>
      <c r="AT67" s="77"/>
      <c r="AU67" s="77"/>
      <c r="AV67" s="77"/>
      <c r="AW67" s="77"/>
      <c r="AX67" s="77"/>
      <c r="AY67" s="78"/>
    </row>
    <row r="68" spans="1:51" customFormat="1" ht="23.25" hidden="1" customHeight="1" x14ac:dyDescent="0.15">
      <c r="A68" s="105"/>
      <c r="B68" s="103"/>
      <c r="C68" s="103"/>
      <c r="D68" s="103"/>
      <c r="E68" s="103"/>
      <c r="F68" s="104"/>
      <c r="G68" s="56"/>
      <c r="H68" s="57"/>
      <c r="I68" s="57"/>
      <c r="J68" s="57"/>
      <c r="K68" s="57"/>
      <c r="L68" s="57"/>
      <c r="M68" s="57"/>
      <c r="N68" s="57"/>
      <c r="O68" s="126"/>
      <c r="P68" s="57"/>
      <c r="Q68" s="57"/>
      <c r="R68" s="57"/>
      <c r="S68" s="57"/>
      <c r="T68" s="57"/>
      <c r="U68" s="57"/>
      <c r="V68" s="57"/>
      <c r="W68" s="57"/>
      <c r="X68" s="126"/>
      <c r="Y68" s="127" t="s">
        <v>121</v>
      </c>
      <c r="Z68" s="128"/>
      <c r="AA68" s="129"/>
      <c r="AB68" s="127" t="s">
        <v>125</v>
      </c>
      <c r="AC68" s="128"/>
      <c r="AD68" s="128"/>
      <c r="AE68" s="129"/>
      <c r="AF68" s="76"/>
      <c r="AG68" s="77"/>
      <c r="AH68" s="77"/>
      <c r="AI68" s="79"/>
      <c r="AJ68" s="76"/>
      <c r="AK68" s="77"/>
      <c r="AL68" s="77"/>
      <c r="AM68" s="79"/>
      <c r="AN68" s="76"/>
      <c r="AO68" s="77"/>
      <c r="AP68" s="77"/>
      <c r="AQ68" s="79"/>
      <c r="AR68" s="76"/>
      <c r="AS68" s="77"/>
      <c r="AT68" s="77"/>
      <c r="AU68" s="77"/>
      <c r="AV68" s="77"/>
      <c r="AW68" s="77"/>
      <c r="AX68" s="77"/>
      <c r="AY68" s="78"/>
    </row>
    <row r="69" spans="1:51" customFormat="1" ht="106.5" hidden="1" customHeight="1" x14ac:dyDescent="0.15">
      <c r="A69" s="92" t="s">
        <v>122</v>
      </c>
      <c r="B69" s="93"/>
      <c r="C69" s="93"/>
      <c r="D69" s="93"/>
      <c r="E69" s="93"/>
      <c r="F69" s="94"/>
      <c r="G69" s="203"/>
      <c r="H69" s="204"/>
      <c r="I69" s="204"/>
      <c r="J69" s="204"/>
      <c r="K69" s="204"/>
      <c r="L69" s="204"/>
      <c r="M69" s="204"/>
      <c r="N69" s="204"/>
      <c r="O69" s="204"/>
      <c r="P69" s="204"/>
      <c r="Q69" s="204"/>
      <c r="R69" s="204"/>
      <c r="S69" s="204"/>
      <c r="T69" s="204"/>
      <c r="U69" s="204"/>
      <c r="V69" s="204"/>
      <c r="W69" s="204"/>
      <c r="X69" s="204"/>
      <c r="Y69" s="204"/>
      <c r="Z69" s="204"/>
      <c r="AA69" s="204"/>
      <c r="AB69" s="204"/>
      <c r="AC69" s="204"/>
      <c r="AD69" s="204"/>
      <c r="AE69" s="204"/>
      <c r="AF69" s="204"/>
      <c r="AG69" s="204"/>
      <c r="AH69" s="204"/>
      <c r="AI69" s="204"/>
      <c r="AJ69" s="204"/>
      <c r="AK69" s="204"/>
      <c r="AL69" s="204"/>
      <c r="AM69" s="204"/>
      <c r="AN69" s="204"/>
      <c r="AO69" s="204"/>
      <c r="AP69" s="204"/>
      <c r="AQ69" s="204"/>
      <c r="AR69" s="204"/>
      <c r="AS69" s="204"/>
      <c r="AT69" s="204"/>
      <c r="AU69" s="204"/>
      <c r="AV69" s="204"/>
      <c r="AW69" s="204"/>
      <c r="AX69" s="204"/>
      <c r="AY69" s="205"/>
    </row>
    <row r="70" spans="1:51" customFormat="1" ht="15" hidden="1" customHeight="1" x14ac:dyDescent="0.15">
      <c r="A70" s="36"/>
      <c r="B70" s="37"/>
      <c r="C70" s="37"/>
      <c r="D70" s="37"/>
      <c r="E70" s="37"/>
      <c r="F70" s="38"/>
      <c r="G70" s="59"/>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1"/>
    </row>
    <row r="71" spans="1:51" customFormat="1" ht="85.5" hidden="1" customHeight="1" x14ac:dyDescent="0.15">
      <c r="A71" s="95" t="s">
        <v>98</v>
      </c>
      <c r="B71" s="96"/>
      <c r="C71" s="97" t="s">
        <v>126</v>
      </c>
      <c r="D71" s="97"/>
      <c r="E71" s="97"/>
      <c r="F71" s="98"/>
      <c r="G71" s="56"/>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8"/>
    </row>
    <row r="72" spans="1:51" customFormat="1" ht="18.75" customHeight="1" x14ac:dyDescent="0.15">
      <c r="A72" s="99" t="s">
        <v>127</v>
      </c>
      <c r="B72" s="100"/>
      <c r="C72" s="100"/>
      <c r="D72" s="100"/>
      <c r="E72" s="100"/>
      <c r="F72" s="101"/>
      <c r="G72" s="155" t="s">
        <v>115</v>
      </c>
      <c r="H72" s="156"/>
      <c r="I72" s="156"/>
      <c r="J72" s="156"/>
      <c r="K72" s="156"/>
      <c r="L72" s="156"/>
      <c r="M72" s="156"/>
      <c r="N72" s="156"/>
      <c r="O72" s="157"/>
      <c r="P72" s="161" t="s">
        <v>116</v>
      </c>
      <c r="Q72" s="156"/>
      <c r="R72" s="156"/>
      <c r="S72" s="156"/>
      <c r="T72" s="156"/>
      <c r="U72" s="156"/>
      <c r="V72" s="156"/>
      <c r="W72" s="156"/>
      <c r="X72" s="157"/>
      <c r="Y72" s="163"/>
      <c r="Z72" s="164"/>
      <c r="AA72" s="165"/>
      <c r="AB72" s="161" t="s">
        <v>102</v>
      </c>
      <c r="AC72" s="156"/>
      <c r="AD72" s="156"/>
      <c r="AE72" s="157"/>
      <c r="AF72" s="161" t="s">
        <v>103</v>
      </c>
      <c r="AG72" s="156"/>
      <c r="AH72" s="156"/>
      <c r="AI72" s="157"/>
      <c r="AJ72" s="161" t="s">
        <v>104</v>
      </c>
      <c r="AK72" s="156"/>
      <c r="AL72" s="156"/>
      <c r="AM72" s="157"/>
      <c r="AN72" s="161" t="s">
        <v>82</v>
      </c>
      <c r="AO72" s="156"/>
      <c r="AP72" s="156"/>
      <c r="AQ72" s="157"/>
      <c r="AR72" s="206" t="s">
        <v>128</v>
      </c>
      <c r="AS72" s="207"/>
      <c r="AT72" s="207"/>
      <c r="AU72" s="207"/>
      <c r="AV72" s="207"/>
      <c r="AW72" s="207"/>
      <c r="AX72" s="207"/>
      <c r="AY72" s="208"/>
    </row>
    <row r="73" spans="1:51" customFormat="1" ht="18.75" customHeight="1" x14ac:dyDescent="0.15">
      <c r="A73" s="102"/>
      <c r="B73" s="103"/>
      <c r="C73" s="103"/>
      <c r="D73" s="103"/>
      <c r="E73" s="103"/>
      <c r="F73" s="104"/>
      <c r="G73" s="158"/>
      <c r="H73" s="159"/>
      <c r="I73" s="159"/>
      <c r="J73" s="159"/>
      <c r="K73" s="159"/>
      <c r="L73" s="159"/>
      <c r="M73" s="159"/>
      <c r="N73" s="159"/>
      <c r="O73" s="160"/>
      <c r="P73" s="162"/>
      <c r="Q73" s="159"/>
      <c r="R73" s="159"/>
      <c r="S73" s="159"/>
      <c r="T73" s="159"/>
      <c r="U73" s="159"/>
      <c r="V73" s="159"/>
      <c r="W73" s="159"/>
      <c r="X73" s="160"/>
      <c r="Y73" s="166"/>
      <c r="Z73" s="167"/>
      <c r="AA73" s="168"/>
      <c r="AB73" s="162"/>
      <c r="AC73" s="159"/>
      <c r="AD73" s="159"/>
      <c r="AE73" s="160"/>
      <c r="AF73" s="162"/>
      <c r="AG73" s="159"/>
      <c r="AH73" s="159"/>
      <c r="AI73" s="160"/>
      <c r="AJ73" s="162"/>
      <c r="AK73" s="159"/>
      <c r="AL73" s="159"/>
      <c r="AM73" s="160"/>
      <c r="AN73" s="162"/>
      <c r="AO73" s="159"/>
      <c r="AP73" s="159"/>
      <c r="AQ73" s="160"/>
      <c r="AR73" s="282"/>
      <c r="AS73" s="283"/>
      <c r="AT73" s="283"/>
      <c r="AU73" s="283"/>
      <c r="AV73" s="284">
        <v>5</v>
      </c>
      <c r="AW73" s="284"/>
      <c r="AX73" s="159" t="s">
        <v>118</v>
      </c>
      <c r="AY73" s="281"/>
    </row>
    <row r="74" spans="1:51" customFormat="1" ht="23.25" customHeight="1" x14ac:dyDescent="0.15">
      <c r="A74" s="105"/>
      <c r="B74" s="103"/>
      <c r="C74" s="103"/>
      <c r="D74" s="103"/>
      <c r="E74" s="103"/>
      <c r="F74" s="104"/>
      <c r="G74" s="120" t="s">
        <v>129</v>
      </c>
      <c r="H74" s="121"/>
      <c r="I74" s="121"/>
      <c r="J74" s="121"/>
      <c r="K74" s="121"/>
      <c r="L74" s="121"/>
      <c r="M74" s="121"/>
      <c r="N74" s="121"/>
      <c r="O74" s="122"/>
      <c r="P74" s="121" t="s">
        <v>130</v>
      </c>
      <c r="Q74" s="121"/>
      <c r="R74" s="121"/>
      <c r="S74" s="121"/>
      <c r="T74" s="121"/>
      <c r="U74" s="121"/>
      <c r="V74" s="121"/>
      <c r="W74" s="121"/>
      <c r="X74" s="122"/>
      <c r="Y74" s="169" t="s">
        <v>119</v>
      </c>
      <c r="Z74" s="170"/>
      <c r="AA74" s="171"/>
      <c r="AB74" s="64" t="s">
        <v>110</v>
      </c>
      <c r="AC74" s="65"/>
      <c r="AD74" s="65"/>
      <c r="AE74" s="66"/>
      <c r="AF74" s="76" t="s">
        <v>18</v>
      </c>
      <c r="AG74" s="77"/>
      <c r="AH74" s="77"/>
      <c r="AI74" s="79"/>
      <c r="AJ74" s="76">
        <v>32998</v>
      </c>
      <c r="AK74" s="77"/>
      <c r="AL74" s="77"/>
      <c r="AM74" s="79"/>
      <c r="AN74" s="76">
        <v>137858</v>
      </c>
      <c r="AO74" s="77"/>
      <c r="AP74" s="77"/>
      <c r="AQ74" s="79"/>
      <c r="AR74" s="76" t="s">
        <v>18</v>
      </c>
      <c r="AS74" s="77"/>
      <c r="AT74" s="77"/>
      <c r="AU74" s="77"/>
      <c r="AV74" s="77"/>
      <c r="AW74" s="77"/>
      <c r="AX74" s="77"/>
      <c r="AY74" s="78"/>
    </row>
    <row r="75" spans="1:51" customFormat="1" ht="23.25" customHeight="1" x14ac:dyDescent="0.15">
      <c r="A75" s="106"/>
      <c r="B75" s="107"/>
      <c r="C75" s="107"/>
      <c r="D75" s="107"/>
      <c r="E75" s="107"/>
      <c r="F75" s="108"/>
      <c r="G75" s="123"/>
      <c r="H75" s="124"/>
      <c r="I75" s="124"/>
      <c r="J75" s="124"/>
      <c r="K75" s="124"/>
      <c r="L75" s="124"/>
      <c r="M75" s="124"/>
      <c r="N75" s="124"/>
      <c r="O75" s="125"/>
      <c r="P75" s="124"/>
      <c r="Q75" s="124"/>
      <c r="R75" s="124"/>
      <c r="S75" s="124"/>
      <c r="T75" s="124"/>
      <c r="U75" s="124"/>
      <c r="V75" s="124"/>
      <c r="W75" s="124"/>
      <c r="X75" s="125"/>
      <c r="Y75" s="67" t="s">
        <v>120</v>
      </c>
      <c r="Z75" s="68"/>
      <c r="AA75" s="69"/>
      <c r="AB75" s="127" t="s">
        <v>110</v>
      </c>
      <c r="AC75" s="128"/>
      <c r="AD75" s="128"/>
      <c r="AE75" s="129"/>
      <c r="AF75" s="76">
        <v>132639</v>
      </c>
      <c r="AG75" s="77"/>
      <c r="AH75" s="77"/>
      <c r="AI75" s="79"/>
      <c r="AJ75" s="76">
        <v>198959</v>
      </c>
      <c r="AK75" s="77"/>
      <c r="AL75" s="77"/>
      <c r="AM75" s="79"/>
      <c r="AN75" s="76">
        <v>213878</v>
      </c>
      <c r="AO75" s="77"/>
      <c r="AP75" s="77"/>
      <c r="AQ75" s="79"/>
      <c r="AR75" s="76">
        <v>221065</v>
      </c>
      <c r="AS75" s="77"/>
      <c r="AT75" s="77"/>
      <c r="AU75" s="77"/>
      <c r="AV75" s="77"/>
      <c r="AW75" s="77"/>
      <c r="AX75" s="77"/>
      <c r="AY75" s="78"/>
    </row>
    <row r="76" spans="1:51" customFormat="1" ht="23.25" customHeight="1" x14ac:dyDescent="0.15">
      <c r="A76" s="105"/>
      <c r="B76" s="103"/>
      <c r="C76" s="103"/>
      <c r="D76" s="103"/>
      <c r="E76" s="103"/>
      <c r="F76" s="104"/>
      <c r="G76" s="56"/>
      <c r="H76" s="57"/>
      <c r="I76" s="57"/>
      <c r="J76" s="57"/>
      <c r="K76" s="57"/>
      <c r="L76" s="57"/>
      <c r="M76" s="57"/>
      <c r="N76" s="57"/>
      <c r="O76" s="126"/>
      <c r="P76" s="57"/>
      <c r="Q76" s="57"/>
      <c r="R76" s="57"/>
      <c r="S76" s="57"/>
      <c r="T76" s="57"/>
      <c r="U76" s="57"/>
      <c r="V76" s="57"/>
      <c r="W76" s="57"/>
      <c r="X76" s="126"/>
      <c r="Y76" s="67" t="s">
        <v>121</v>
      </c>
      <c r="Z76" s="68"/>
      <c r="AA76" s="69"/>
      <c r="AB76" s="127" t="s">
        <v>125</v>
      </c>
      <c r="AC76" s="128"/>
      <c r="AD76" s="128"/>
      <c r="AE76" s="129"/>
      <c r="AF76" s="76" t="s">
        <v>18</v>
      </c>
      <c r="AG76" s="77"/>
      <c r="AH76" s="77"/>
      <c r="AI76" s="79"/>
      <c r="AJ76" s="76">
        <v>16.600000000000001</v>
      </c>
      <c r="AK76" s="77"/>
      <c r="AL76" s="77"/>
      <c r="AM76" s="79"/>
      <c r="AN76" s="76">
        <v>64.5</v>
      </c>
      <c r="AO76" s="77"/>
      <c r="AP76" s="77"/>
      <c r="AQ76" s="79"/>
      <c r="AR76" s="76" t="s">
        <v>18</v>
      </c>
      <c r="AS76" s="77"/>
      <c r="AT76" s="77"/>
      <c r="AU76" s="77"/>
      <c r="AV76" s="77"/>
      <c r="AW76" s="77"/>
      <c r="AX76" s="77"/>
      <c r="AY76" s="78"/>
    </row>
    <row r="77" spans="1:51" customFormat="1" ht="106.5" customHeight="1" x14ac:dyDescent="0.15">
      <c r="A77" s="92" t="s">
        <v>122</v>
      </c>
      <c r="B77" s="93"/>
      <c r="C77" s="93"/>
      <c r="D77" s="93"/>
      <c r="E77" s="93"/>
      <c r="F77" s="94"/>
      <c r="G77" s="203" t="s">
        <v>131</v>
      </c>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c r="AR77" s="204"/>
      <c r="AS77" s="204"/>
      <c r="AT77" s="204"/>
      <c r="AU77" s="204"/>
      <c r="AV77" s="204"/>
      <c r="AW77" s="204"/>
      <c r="AX77" s="204"/>
      <c r="AY77" s="205"/>
    </row>
    <row r="78" spans="1:51" customFormat="1" ht="22.5" customHeight="1" x14ac:dyDescent="0.15">
      <c r="A78" s="172" t="s">
        <v>132</v>
      </c>
      <c r="B78" s="173"/>
      <c r="C78" s="173"/>
      <c r="D78" s="173"/>
      <c r="E78" s="173"/>
      <c r="F78" s="174"/>
      <c r="G78" s="184" t="s">
        <v>133</v>
      </c>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185"/>
    </row>
    <row r="79" spans="1:51" customFormat="1" ht="47.25" customHeight="1" x14ac:dyDescent="0.15">
      <c r="A79" s="175"/>
      <c r="B79" s="176"/>
      <c r="C79" s="176"/>
      <c r="D79" s="176"/>
      <c r="E79" s="176"/>
      <c r="F79" s="177"/>
      <c r="G79" s="181" t="s">
        <v>18</v>
      </c>
      <c r="H79" s="182"/>
      <c r="I79" s="182"/>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2"/>
      <c r="AL79" s="182"/>
      <c r="AM79" s="182"/>
      <c r="AN79" s="182"/>
      <c r="AO79" s="182"/>
      <c r="AP79" s="182"/>
      <c r="AQ79" s="182"/>
      <c r="AR79" s="182"/>
      <c r="AS79" s="182"/>
      <c r="AT79" s="182"/>
      <c r="AU79" s="182"/>
      <c r="AV79" s="182"/>
      <c r="AW79" s="182"/>
      <c r="AX79" s="182"/>
      <c r="AY79" s="183"/>
    </row>
    <row r="80" spans="1:51" customFormat="1" ht="22.5" customHeight="1" x14ac:dyDescent="0.15">
      <c r="A80" s="175"/>
      <c r="B80" s="176"/>
      <c r="C80" s="176"/>
      <c r="D80" s="176"/>
      <c r="E80" s="176"/>
      <c r="F80" s="177"/>
      <c r="G80" s="184" t="s">
        <v>134</v>
      </c>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185"/>
    </row>
    <row r="81" spans="1:51" customFormat="1" ht="42.75" customHeight="1" x14ac:dyDescent="0.15">
      <c r="A81" s="178"/>
      <c r="B81" s="179"/>
      <c r="C81" s="179"/>
      <c r="D81" s="179"/>
      <c r="E81" s="179"/>
      <c r="F81" s="180"/>
      <c r="G81" s="218" t="s">
        <v>135</v>
      </c>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19"/>
      <c r="AY81" s="220"/>
    </row>
    <row r="82" spans="1:51" customFormat="1" ht="61.5" customHeight="1" x14ac:dyDescent="0.15">
      <c r="A82" s="321" t="s">
        <v>136</v>
      </c>
      <c r="B82" s="322"/>
      <c r="C82" s="322"/>
      <c r="D82" s="322"/>
      <c r="E82" s="322"/>
      <c r="F82" s="323"/>
      <c r="G82" s="598" t="s">
        <v>137</v>
      </c>
      <c r="H82" s="598"/>
      <c r="I82" s="598"/>
      <c r="J82" s="598"/>
      <c r="K82" s="598"/>
      <c r="L82" s="598"/>
      <c r="M82" s="598"/>
      <c r="N82" s="598"/>
      <c r="O82" s="598"/>
      <c r="P82" s="598"/>
      <c r="Q82" s="598"/>
      <c r="R82" s="598"/>
      <c r="S82" s="598"/>
      <c r="T82" s="598"/>
      <c r="U82" s="598"/>
      <c r="V82" s="598"/>
      <c r="W82" s="598"/>
      <c r="X82" s="598"/>
      <c r="Y82" s="598"/>
      <c r="Z82" s="598"/>
      <c r="AA82" s="598"/>
      <c r="AB82" s="598"/>
      <c r="AC82" s="598"/>
      <c r="AD82" s="598"/>
      <c r="AE82" s="598"/>
      <c r="AF82" s="598"/>
      <c r="AG82" s="598"/>
      <c r="AH82" s="598"/>
      <c r="AI82" s="598"/>
      <c r="AJ82" s="598"/>
      <c r="AK82" s="598"/>
      <c r="AL82" s="598"/>
      <c r="AM82" s="598"/>
      <c r="AN82" s="598"/>
      <c r="AO82" s="598"/>
      <c r="AP82" s="598"/>
      <c r="AQ82" s="598"/>
      <c r="AR82" s="598"/>
      <c r="AS82" s="598"/>
      <c r="AT82" s="598"/>
      <c r="AU82" s="598"/>
      <c r="AV82" s="598"/>
      <c r="AW82" s="598"/>
      <c r="AX82" s="598"/>
      <c r="AY82" s="599"/>
    </row>
    <row r="83" spans="1:51" customFormat="1" ht="41.25" customHeight="1" x14ac:dyDescent="0.15">
      <c r="A83" s="324" t="s">
        <v>98</v>
      </c>
      <c r="B83" s="325"/>
      <c r="C83" s="325"/>
      <c r="D83" s="325"/>
      <c r="E83" s="325"/>
      <c r="F83" s="326"/>
      <c r="G83" s="33"/>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5"/>
    </row>
    <row r="84" spans="1:51" customFormat="1" ht="27" customHeight="1" x14ac:dyDescent="0.15">
      <c r="A84" s="327" t="s">
        <v>138</v>
      </c>
      <c r="B84" s="328"/>
      <c r="C84" s="328"/>
      <c r="D84" s="328"/>
      <c r="E84" s="328"/>
      <c r="F84" s="329"/>
      <c r="G84" s="158" t="s">
        <v>100</v>
      </c>
      <c r="H84" s="159"/>
      <c r="I84" s="159"/>
      <c r="J84" s="159"/>
      <c r="K84" s="159"/>
      <c r="L84" s="159"/>
      <c r="M84" s="159"/>
      <c r="N84" s="159"/>
      <c r="O84" s="159"/>
      <c r="P84" s="162" t="s">
        <v>101</v>
      </c>
      <c r="Q84" s="159"/>
      <c r="R84" s="159"/>
      <c r="S84" s="159"/>
      <c r="T84" s="159"/>
      <c r="U84" s="159"/>
      <c r="V84" s="159"/>
      <c r="W84" s="159"/>
      <c r="X84" s="160"/>
      <c r="Y84" s="166"/>
      <c r="Z84" s="167"/>
      <c r="AA84" s="168"/>
      <c r="AB84" s="67" t="s">
        <v>102</v>
      </c>
      <c r="AC84" s="68"/>
      <c r="AD84" s="68"/>
      <c r="AE84" s="69"/>
      <c r="AF84" s="162" t="s">
        <v>103</v>
      </c>
      <c r="AG84" s="159"/>
      <c r="AH84" s="159"/>
      <c r="AI84" s="160"/>
      <c r="AJ84" s="162" t="s">
        <v>104</v>
      </c>
      <c r="AK84" s="159"/>
      <c r="AL84" s="159"/>
      <c r="AM84" s="160"/>
      <c r="AN84" s="162" t="s">
        <v>82</v>
      </c>
      <c r="AO84" s="159"/>
      <c r="AP84" s="159"/>
      <c r="AQ84" s="160"/>
      <c r="AR84" s="731" t="s">
        <v>105</v>
      </c>
      <c r="AS84" s="732"/>
      <c r="AT84" s="732"/>
      <c r="AU84" s="733"/>
      <c r="AV84" s="731" t="s">
        <v>106</v>
      </c>
      <c r="AW84" s="732"/>
      <c r="AX84" s="732"/>
      <c r="AY84" s="734"/>
    </row>
    <row r="85" spans="1:51" customFormat="1" ht="23.25" customHeight="1" x14ac:dyDescent="0.15">
      <c r="A85" s="330"/>
      <c r="B85" s="331"/>
      <c r="C85" s="331"/>
      <c r="D85" s="331"/>
      <c r="E85" s="331"/>
      <c r="F85" s="332"/>
      <c r="G85" s="803" t="s">
        <v>139</v>
      </c>
      <c r="H85" s="804"/>
      <c r="I85" s="804"/>
      <c r="J85" s="804"/>
      <c r="K85" s="804"/>
      <c r="L85" s="804"/>
      <c r="M85" s="804"/>
      <c r="N85" s="804"/>
      <c r="O85" s="804"/>
      <c r="P85" s="807" t="s">
        <v>140</v>
      </c>
      <c r="Q85" s="121"/>
      <c r="R85" s="121"/>
      <c r="S85" s="121"/>
      <c r="T85" s="121"/>
      <c r="U85" s="121"/>
      <c r="V85" s="121"/>
      <c r="W85" s="121"/>
      <c r="X85" s="122"/>
      <c r="Y85" s="809" t="s">
        <v>109</v>
      </c>
      <c r="Z85" s="810"/>
      <c r="AA85" s="811"/>
      <c r="AB85" s="64" t="s">
        <v>110</v>
      </c>
      <c r="AC85" s="65"/>
      <c r="AD85" s="65"/>
      <c r="AE85" s="66"/>
      <c r="AF85" s="75" t="s">
        <v>18</v>
      </c>
      <c r="AG85" s="75"/>
      <c r="AH85" s="75"/>
      <c r="AI85" s="75"/>
      <c r="AJ85" s="75" t="s">
        <v>18</v>
      </c>
      <c r="AK85" s="75"/>
      <c r="AL85" s="75"/>
      <c r="AM85" s="75"/>
      <c r="AN85" s="75" t="s">
        <v>18</v>
      </c>
      <c r="AO85" s="75"/>
      <c r="AP85" s="75"/>
      <c r="AQ85" s="75"/>
      <c r="AR85" s="75" t="s">
        <v>18</v>
      </c>
      <c r="AS85" s="75"/>
      <c r="AT85" s="75"/>
      <c r="AU85" s="75"/>
      <c r="AV85" s="76" t="s">
        <v>18</v>
      </c>
      <c r="AW85" s="77"/>
      <c r="AX85" s="77"/>
      <c r="AY85" s="78"/>
    </row>
    <row r="86" spans="1:51" customFormat="1" ht="45" customHeight="1" x14ac:dyDescent="0.15">
      <c r="A86" s="333"/>
      <c r="B86" s="334"/>
      <c r="C86" s="334"/>
      <c r="D86" s="334"/>
      <c r="E86" s="334"/>
      <c r="F86" s="335"/>
      <c r="G86" s="805"/>
      <c r="H86" s="806"/>
      <c r="I86" s="806"/>
      <c r="J86" s="806"/>
      <c r="K86" s="806"/>
      <c r="L86" s="806"/>
      <c r="M86" s="806"/>
      <c r="N86" s="806"/>
      <c r="O86" s="806"/>
      <c r="P86" s="808"/>
      <c r="Q86" s="57"/>
      <c r="R86" s="57"/>
      <c r="S86" s="57"/>
      <c r="T86" s="57"/>
      <c r="U86" s="57"/>
      <c r="V86" s="57"/>
      <c r="W86" s="57"/>
      <c r="X86" s="126"/>
      <c r="Y86" s="755" t="s">
        <v>111</v>
      </c>
      <c r="Z86" s="170"/>
      <c r="AA86" s="171"/>
      <c r="AB86" s="64" t="s">
        <v>110</v>
      </c>
      <c r="AC86" s="65"/>
      <c r="AD86" s="65"/>
      <c r="AE86" s="66"/>
      <c r="AF86" s="75" t="s">
        <v>18</v>
      </c>
      <c r="AG86" s="75"/>
      <c r="AH86" s="75"/>
      <c r="AI86" s="75"/>
      <c r="AJ86" s="75" t="s">
        <v>18</v>
      </c>
      <c r="AK86" s="75"/>
      <c r="AL86" s="75"/>
      <c r="AM86" s="75"/>
      <c r="AN86" s="75" t="s">
        <v>18</v>
      </c>
      <c r="AO86" s="75"/>
      <c r="AP86" s="75"/>
      <c r="AQ86" s="75"/>
      <c r="AR86" s="75" t="s">
        <v>18</v>
      </c>
      <c r="AS86" s="75"/>
      <c r="AT86" s="75"/>
      <c r="AU86" s="75"/>
      <c r="AV86" s="76" t="s">
        <v>18</v>
      </c>
      <c r="AW86" s="77"/>
      <c r="AX86" s="77"/>
      <c r="AY86" s="78"/>
    </row>
    <row r="87" spans="1:51" customFormat="1" ht="13.5" customHeight="1" x14ac:dyDescent="0.15">
      <c r="A87" s="36"/>
      <c r="B87" s="37"/>
      <c r="C87" s="37"/>
      <c r="D87" s="37"/>
      <c r="E87" s="37"/>
      <c r="F87" s="38"/>
      <c r="G87" s="59"/>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0"/>
      <c r="AR87" s="60"/>
      <c r="AS87" s="60"/>
      <c r="AT87" s="60"/>
      <c r="AU87" s="60"/>
      <c r="AV87" s="60"/>
      <c r="AW87" s="60"/>
      <c r="AX87" s="60"/>
      <c r="AY87" s="61"/>
    </row>
    <row r="88" spans="1:51" customFormat="1" ht="79.5" customHeight="1" x14ac:dyDescent="0.15">
      <c r="A88" s="95" t="s">
        <v>98</v>
      </c>
      <c r="B88" s="96"/>
      <c r="C88" s="97" t="s">
        <v>141</v>
      </c>
      <c r="D88" s="97"/>
      <c r="E88" s="97"/>
      <c r="F88" s="98"/>
      <c r="G88" s="56" t="s">
        <v>142</v>
      </c>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8"/>
    </row>
    <row r="89" spans="1:51" customFormat="1" ht="18.75" customHeight="1" x14ac:dyDescent="0.15">
      <c r="A89" s="99" t="s">
        <v>114</v>
      </c>
      <c r="B89" s="100"/>
      <c r="C89" s="100"/>
      <c r="D89" s="100"/>
      <c r="E89" s="100"/>
      <c r="F89" s="101"/>
      <c r="G89" s="155" t="s">
        <v>115</v>
      </c>
      <c r="H89" s="156"/>
      <c r="I89" s="156"/>
      <c r="J89" s="156"/>
      <c r="K89" s="156"/>
      <c r="L89" s="156"/>
      <c r="M89" s="156"/>
      <c r="N89" s="156"/>
      <c r="O89" s="157"/>
      <c r="P89" s="161" t="s">
        <v>116</v>
      </c>
      <c r="Q89" s="156"/>
      <c r="R89" s="156"/>
      <c r="S89" s="156"/>
      <c r="T89" s="156"/>
      <c r="U89" s="156"/>
      <c r="V89" s="156"/>
      <c r="W89" s="156"/>
      <c r="X89" s="157"/>
      <c r="Y89" s="166"/>
      <c r="Z89" s="167"/>
      <c r="AA89" s="168"/>
      <c r="AB89" s="1039" t="s">
        <v>102</v>
      </c>
      <c r="AC89" s="1040"/>
      <c r="AD89" s="1040"/>
      <c r="AE89" s="1041"/>
      <c r="AF89" s="161" t="s">
        <v>103</v>
      </c>
      <c r="AG89" s="156"/>
      <c r="AH89" s="156"/>
      <c r="AI89" s="157"/>
      <c r="AJ89" s="1042" t="s">
        <v>104</v>
      </c>
      <c r="AK89" s="1042"/>
      <c r="AL89" s="1042"/>
      <c r="AM89" s="161"/>
      <c r="AN89" s="1042" t="s">
        <v>82</v>
      </c>
      <c r="AO89" s="1042"/>
      <c r="AP89" s="1042"/>
      <c r="AQ89" s="161"/>
      <c r="AR89" s="1044" t="s">
        <v>117</v>
      </c>
      <c r="AS89" s="1045"/>
      <c r="AT89" s="1045"/>
      <c r="AU89" s="1045"/>
      <c r="AV89" s="1045"/>
      <c r="AW89" s="1045"/>
      <c r="AX89" s="1045"/>
      <c r="AY89" s="1046"/>
    </row>
    <row r="90" spans="1:51" customFormat="1" ht="18.75" customHeight="1" x14ac:dyDescent="0.15">
      <c r="A90" s="102"/>
      <c r="B90" s="103"/>
      <c r="C90" s="103"/>
      <c r="D90" s="103"/>
      <c r="E90" s="103"/>
      <c r="F90" s="104"/>
      <c r="G90" s="158"/>
      <c r="H90" s="159"/>
      <c r="I90" s="159"/>
      <c r="J90" s="159"/>
      <c r="K90" s="159"/>
      <c r="L90" s="159"/>
      <c r="M90" s="159"/>
      <c r="N90" s="159"/>
      <c r="O90" s="160"/>
      <c r="P90" s="162"/>
      <c r="Q90" s="159"/>
      <c r="R90" s="159"/>
      <c r="S90" s="159"/>
      <c r="T90" s="159"/>
      <c r="U90" s="159"/>
      <c r="V90" s="159"/>
      <c r="W90" s="159"/>
      <c r="X90" s="160"/>
      <c r="Y90" s="1036"/>
      <c r="Z90" s="1037"/>
      <c r="AA90" s="1038"/>
      <c r="AB90" s="162"/>
      <c r="AC90" s="159"/>
      <c r="AD90" s="159"/>
      <c r="AE90" s="160"/>
      <c r="AF90" s="162"/>
      <c r="AG90" s="159"/>
      <c r="AH90" s="159"/>
      <c r="AI90" s="160"/>
      <c r="AJ90" s="1043"/>
      <c r="AK90" s="1043"/>
      <c r="AL90" s="1043"/>
      <c r="AM90" s="162"/>
      <c r="AN90" s="1043"/>
      <c r="AO90" s="1043"/>
      <c r="AP90" s="1043"/>
      <c r="AQ90" s="162"/>
      <c r="AR90" s="282"/>
      <c r="AS90" s="283"/>
      <c r="AT90" s="283"/>
      <c r="AU90" s="283"/>
      <c r="AV90" s="284">
        <v>8</v>
      </c>
      <c r="AW90" s="284"/>
      <c r="AX90" s="159" t="s">
        <v>118</v>
      </c>
      <c r="AY90" s="281"/>
    </row>
    <row r="91" spans="1:51" customFormat="1" ht="23.25" customHeight="1" x14ac:dyDescent="0.15">
      <c r="A91" s="105"/>
      <c r="B91" s="103"/>
      <c r="C91" s="103"/>
      <c r="D91" s="103"/>
      <c r="E91" s="103"/>
      <c r="F91" s="104"/>
      <c r="G91" s="1047" t="s">
        <v>143</v>
      </c>
      <c r="H91" s="1048"/>
      <c r="I91" s="1048"/>
      <c r="J91" s="1048"/>
      <c r="K91" s="1048"/>
      <c r="L91" s="1048"/>
      <c r="M91" s="1048"/>
      <c r="N91" s="1048"/>
      <c r="O91" s="1049"/>
      <c r="P91" s="1048" t="s">
        <v>144</v>
      </c>
      <c r="Q91" s="1048"/>
      <c r="R91" s="1048"/>
      <c r="S91" s="1048"/>
      <c r="T91" s="1048"/>
      <c r="U91" s="1048"/>
      <c r="V91" s="1048"/>
      <c r="W91" s="1048"/>
      <c r="X91" s="1049"/>
      <c r="Y91" s="169" t="s">
        <v>119</v>
      </c>
      <c r="Z91" s="170"/>
      <c r="AA91" s="171"/>
      <c r="AB91" s="449" t="s">
        <v>125</v>
      </c>
      <c r="AC91" s="447"/>
      <c r="AD91" s="447"/>
      <c r="AE91" s="448"/>
      <c r="AF91" s="1056" t="s">
        <v>145</v>
      </c>
      <c r="AG91" s="1057"/>
      <c r="AH91" s="1057"/>
      <c r="AI91" s="1057"/>
      <c r="AJ91" s="1056" t="s">
        <v>145</v>
      </c>
      <c r="AK91" s="1057"/>
      <c r="AL91" s="1057"/>
      <c r="AM91" s="1057"/>
      <c r="AN91" s="1056" t="s">
        <v>145</v>
      </c>
      <c r="AO91" s="1057"/>
      <c r="AP91" s="1057"/>
      <c r="AQ91" s="1057"/>
      <c r="AR91" s="1056" t="s">
        <v>18</v>
      </c>
      <c r="AS91" s="1057"/>
      <c r="AT91" s="1057"/>
      <c r="AU91" s="1057"/>
      <c r="AV91" s="1057"/>
      <c r="AW91" s="1057"/>
      <c r="AX91" s="1057"/>
      <c r="AY91" s="1058"/>
    </row>
    <row r="92" spans="1:51" customFormat="1" ht="23.25" customHeight="1" x14ac:dyDescent="0.15">
      <c r="A92" s="106"/>
      <c r="B92" s="107"/>
      <c r="C92" s="107"/>
      <c r="D92" s="107"/>
      <c r="E92" s="107"/>
      <c r="F92" s="108"/>
      <c r="G92" s="1050"/>
      <c r="H92" s="1051"/>
      <c r="I92" s="1051"/>
      <c r="J92" s="1051"/>
      <c r="K92" s="1051"/>
      <c r="L92" s="1051"/>
      <c r="M92" s="1051"/>
      <c r="N92" s="1051"/>
      <c r="O92" s="1052"/>
      <c r="P92" s="1051"/>
      <c r="Q92" s="1051"/>
      <c r="R92" s="1051"/>
      <c r="S92" s="1051"/>
      <c r="T92" s="1051"/>
      <c r="U92" s="1051"/>
      <c r="V92" s="1051"/>
      <c r="W92" s="1051"/>
      <c r="X92" s="1052"/>
      <c r="Y92" s="67" t="s">
        <v>120</v>
      </c>
      <c r="Z92" s="68"/>
      <c r="AA92" s="69"/>
      <c r="AB92" s="449" t="s">
        <v>125</v>
      </c>
      <c r="AC92" s="447"/>
      <c r="AD92" s="447"/>
      <c r="AE92" s="448"/>
      <c r="AF92" s="1056" t="s">
        <v>145</v>
      </c>
      <c r="AG92" s="1057"/>
      <c r="AH92" s="1057"/>
      <c r="AI92" s="1057"/>
      <c r="AJ92" s="1056" t="s">
        <v>145</v>
      </c>
      <c r="AK92" s="1057"/>
      <c r="AL92" s="1057"/>
      <c r="AM92" s="1057"/>
      <c r="AN92" s="1056" t="s">
        <v>145</v>
      </c>
      <c r="AO92" s="1057"/>
      <c r="AP92" s="1057"/>
      <c r="AQ92" s="1057"/>
      <c r="AR92" s="1059">
        <v>30</v>
      </c>
      <c r="AS92" s="1060"/>
      <c r="AT92" s="1060"/>
      <c r="AU92" s="1060"/>
      <c r="AV92" s="1060"/>
      <c r="AW92" s="1060"/>
      <c r="AX92" s="1060"/>
      <c r="AY92" s="1061"/>
    </row>
    <row r="93" spans="1:51" customFormat="1" ht="23.25" customHeight="1" x14ac:dyDescent="0.15">
      <c r="A93" s="105"/>
      <c r="B93" s="103"/>
      <c r="C93" s="103"/>
      <c r="D93" s="103"/>
      <c r="E93" s="103"/>
      <c r="F93" s="104"/>
      <c r="G93" s="1053"/>
      <c r="H93" s="1054"/>
      <c r="I93" s="1054"/>
      <c r="J93" s="1054"/>
      <c r="K93" s="1054"/>
      <c r="L93" s="1054"/>
      <c r="M93" s="1054"/>
      <c r="N93" s="1054"/>
      <c r="O93" s="1055"/>
      <c r="P93" s="1054"/>
      <c r="Q93" s="1054"/>
      <c r="R93" s="1054"/>
      <c r="S93" s="1054"/>
      <c r="T93" s="1054"/>
      <c r="U93" s="1054"/>
      <c r="V93" s="1054"/>
      <c r="W93" s="1054"/>
      <c r="X93" s="1055"/>
      <c r="Y93" s="67" t="s">
        <v>121</v>
      </c>
      <c r="Z93" s="68"/>
      <c r="AA93" s="69"/>
      <c r="AB93" s="449" t="s">
        <v>125</v>
      </c>
      <c r="AC93" s="447"/>
      <c r="AD93" s="447"/>
      <c r="AE93" s="448"/>
      <c r="AF93" s="1056" t="s">
        <v>145</v>
      </c>
      <c r="AG93" s="1057"/>
      <c r="AH93" s="1057"/>
      <c r="AI93" s="1057"/>
      <c r="AJ93" s="1056" t="s">
        <v>145</v>
      </c>
      <c r="AK93" s="1057"/>
      <c r="AL93" s="1057"/>
      <c r="AM93" s="1057"/>
      <c r="AN93" s="1056" t="s">
        <v>145</v>
      </c>
      <c r="AO93" s="1057"/>
      <c r="AP93" s="1057"/>
      <c r="AQ93" s="1057"/>
      <c r="AR93" s="1056" t="s">
        <v>18</v>
      </c>
      <c r="AS93" s="1057"/>
      <c r="AT93" s="1057"/>
      <c r="AU93" s="1057"/>
      <c r="AV93" s="1057"/>
      <c r="AW93" s="1057"/>
      <c r="AX93" s="1057"/>
      <c r="AY93" s="1058"/>
    </row>
    <row r="94" spans="1:51" customFormat="1" ht="106.5" customHeight="1" x14ac:dyDescent="0.15">
      <c r="A94" s="92" t="s">
        <v>122</v>
      </c>
      <c r="B94" s="93"/>
      <c r="C94" s="93"/>
      <c r="D94" s="93"/>
      <c r="E94" s="93"/>
      <c r="F94" s="94"/>
      <c r="G94" s="600" t="s">
        <v>18</v>
      </c>
      <c r="H94" s="601"/>
      <c r="I94" s="601"/>
      <c r="J94" s="601"/>
      <c r="K94" s="601"/>
      <c r="L94" s="601"/>
      <c r="M94" s="601"/>
      <c r="N94" s="601"/>
      <c r="O94" s="601"/>
      <c r="P94" s="601"/>
      <c r="Q94" s="601"/>
      <c r="R94" s="601"/>
      <c r="S94" s="601"/>
      <c r="T94" s="601"/>
      <c r="U94" s="601"/>
      <c r="V94" s="601"/>
      <c r="W94" s="601"/>
      <c r="X94" s="601"/>
      <c r="Y94" s="601"/>
      <c r="Z94" s="601"/>
      <c r="AA94" s="601"/>
      <c r="AB94" s="601"/>
      <c r="AC94" s="601"/>
      <c r="AD94" s="601"/>
      <c r="AE94" s="601"/>
      <c r="AF94" s="601"/>
      <c r="AG94" s="601"/>
      <c r="AH94" s="601"/>
      <c r="AI94" s="601"/>
      <c r="AJ94" s="601"/>
      <c r="AK94" s="601"/>
      <c r="AL94" s="601"/>
      <c r="AM94" s="601"/>
      <c r="AN94" s="601"/>
      <c r="AO94" s="601"/>
      <c r="AP94" s="601"/>
      <c r="AQ94" s="601"/>
      <c r="AR94" s="601"/>
      <c r="AS94" s="601"/>
      <c r="AT94" s="601"/>
      <c r="AU94" s="601"/>
      <c r="AV94" s="601"/>
      <c r="AW94" s="601"/>
      <c r="AX94" s="601"/>
      <c r="AY94" s="602"/>
    </row>
    <row r="95" spans="1:51" customFormat="1" ht="15" customHeight="1" x14ac:dyDescent="0.15">
      <c r="A95" s="36"/>
      <c r="B95" s="37"/>
      <c r="C95" s="37"/>
      <c r="D95" s="37"/>
      <c r="E95" s="37"/>
      <c r="F95" s="38"/>
      <c r="G95" s="603"/>
      <c r="H95" s="604"/>
      <c r="I95" s="604"/>
      <c r="J95" s="604"/>
      <c r="K95" s="604"/>
      <c r="L95" s="604"/>
      <c r="M95" s="604"/>
      <c r="N95" s="604"/>
      <c r="O95" s="604"/>
      <c r="P95" s="604"/>
      <c r="Q95" s="604"/>
      <c r="R95" s="604"/>
      <c r="S95" s="604"/>
      <c r="T95" s="604"/>
      <c r="U95" s="604"/>
      <c r="V95" s="604"/>
      <c r="W95" s="604"/>
      <c r="X95" s="604"/>
      <c r="Y95" s="604"/>
      <c r="Z95" s="604"/>
      <c r="AA95" s="604"/>
      <c r="AB95" s="604"/>
      <c r="AC95" s="604"/>
      <c r="AD95" s="604"/>
      <c r="AE95" s="604"/>
      <c r="AF95" s="604"/>
      <c r="AG95" s="604"/>
      <c r="AH95" s="604"/>
      <c r="AI95" s="604"/>
      <c r="AJ95" s="604"/>
      <c r="AK95" s="604"/>
      <c r="AL95" s="604"/>
      <c r="AM95" s="604"/>
      <c r="AN95" s="604"/>
      <c r="AO95" s="604"/>
      <c r="AP95" s="604"/>
      <c r="AQ95" s="604"/>
      <c r="AR95" s="604"/>
      <c r="AS95" s="604"/>
      <c r="AT95" s="604"/>
      <c r="AU95" s="604"/>
      <c r="AV95" s="604"/>
      <c r="AW95" s="604"/>
      <c r="AX95" s="604"/>
      <c r="AY95" s="605"/>
    </row>
    <row r="96" spans="1:51" customFormat="1" ht="81" customHeight="1" x14ac:dyDescent="0.15">
      <c r="A96" s="95" t="s">
        <v>98</v>
      </c>
      <c r="B96" s="96"/>
      <c r="C96" s="97" t="s">
        <v>123</v>
      </c>
      <c r="D96" s="97"/>
      <c r="E96" s="97"/>
      <c r="F96" s="98"/>
      <c r="G96" s="1062" t="s">
        <v>146</v>
      </c>
      <c r="H96" s="150"/>
      <c r="I96" s="150"/>
      <c r="J96" s="150"/>
      <c r="K96" s="150"/>
      <c r="L96" s="150"/>
      <c r="M96" s="150"/>
      <c r="N96" s="150"/>
      <c r="O96" s="150"/>
      <c r="P96" s="150"/>
      <c r="Q96" s="150"/>
      <c r="R96" s="150"/>
      <c r="S96" s="150"/>
      <c r="T96" s="150"/>
      <c r="U96" s="150"/>
      <c r="V96" s="150"/>
      <c r="W96" s="150"/>
      <c r="X96" s="150"/>
      <c r="Y96" s="150"/>
      <c r="Z96" s="150"/>
      <c r="AA96" s="150"/>
      <c r="AB96" s="150"/>
      <c r="AC96" s="150"/>
      <c r="AD96" s="150"/>
      <c r="AE96" s="150"/>
      <c r="AF96" s="150"/>
      <c r="AG96" s="150"/>
      <c r="AH96" s="150"/>
      <c r="AI96" s="150"/>
      <c r="AJ96" s="150"/>
      <c r="AK96" s="150"/>
      <c r="AL96" s="150"/>
      <c r="AM96" s="150"/>
      <c r="AN96" s="150"/>
      <c r="AO96" s="150"/>
      <c r="AP96" s="150"/>
      <c r="AQ96" s="150"/>
      <c r="AR96" s="150"/>
      <c r="AS96" s="150"/>
      <c r="AT96" s="150"/>
      <c r="AU96" s="150"/>
      <c r="AV96" s="150"/>
      <c r="AW96" s="150"/>
      <c r="AX96" s="150"/>
      <c r="AY96" s="151"/>
    </row>
    <row r="97" spans="1:51" customFormat="1" ht="18.75" hidden="1" customHeight="1" x14ac:dyDescent="0.15">
      <c r="A97" s="99" t="s">
        <v>124</v>
      </c>
      <c r="B97" s="100"/>
      <c r="C97" s="100"/>
      <c r="D97" s="100"/>
      <c r="E97" s="100"/>
      <c r="F97" s="101"/>
      <c r="G97" s="109" t="s">
        <v>115</v>
      </c>
      <c r="H97" s="110"/>
      <c r="I97" s="110"/>
      <c r="J97" s="110"/>
      <c r="K97" s="110"/>
      <c r="L97" s="110"/>
      <c r="M97" s="110"/>
      <c r="N97" s="110"/>
      <c r="O97" s="111"/>
      <c r="P97" s="113" t="s">
        <v>116</v>
      </c>
      <c r="Q97" s="110"/>
      <c r="R97" s="110"/>
      <c r="S97" s="110"/>
      <c r="T97" s="110"/>
      <c r="U97" s="110"/>
      <c r="V97" s="110"/>
      <c r="W97" s="110"/>
      <c r="X97" s="111"/>
      <c r="Y97" s="114"/>
      <c r="Z97" s="115"/>
      <c r="AA97" s="116"/>
      <c r="AB97" s="70" t="s">
        <v>102</v>
      </c>
      <c r="AC97" s="71"/>
      <c r="AD97" s="71"/>
      <c r="AE97" s="72"/>
      <c r="AF97" s="70" t="s">
        <v>103</v>
      </c>
      <c r="AG97" s="71"/>
      <c r="AH97" s="71"/>
      <c r="AI97" s="72"/>
      <c r="AJ97" s="70" t="s">
        <v>104</v>
      </c>
      <c r="AK97" s="71"/>
      <c r="AL97" s="71"/>
      <c r="AM97" s="72"/>
      <c r="AN97" s="70" t="s">
        <v>82</v>
      </c>
      <c r="AO97" s="71"/>
      <c r="AP97" s="71"/>
      <c r="AQ97" s="72"/>
      <c r="AR97" s="135" t="s">
        <v>117</v>
      </c>
      <c r="AS97" s="136"/>
      <c r="AT97" s="136"/>
      <c r="AU97" s="136"/>
      <c r="AV97" s="136"/>
      <c r="AW97" s="136"/>
      <c r="AX97" s="136"/>
      <c r="AY97" s="137"/>
    </row>
    <row r="98" spans="1:51" customFormat="1" ht="18.75" hidden="1" customHeight="1" x14ac:dyDescent="0.15">
      <c r="A98" s="102"/>
      <c r="B98" s="103"/>
      <c r="C98" s="103"/>
      <c r="D98" s="103"/>
      <c r="E98" s="103"/>
      <c r="F98" s="104"/>
      <c r="G98" s="112"/>
      <c r="H98" s="62"/>
      <c r="I98" s="62"/>
      <c r="J98" s="62"/>
      <c r="K98" s="62"/>
      <c r="L98" s="62"/>
      <c r="M98" s="62"/>
      <c r="N98" s="62"/>
      <c r="O98" s="74"/>
      <c r="P98" s="73"/>
      <c r="Q98" s="62"/>
      <c r="R98" s="62"/>
      <c r="S98" s="62"/>
      <c r="T98" s="62"/>
      <c r="U98" s="62"/>
      <c r="V98" s="62"/>
      <c r="W98" s="62"/>
      <c r="X98" s="74"/>
      <c r="Y98" s="117"/>
      <c r="Z98" s="118"/>
      <c r="AA98" s="119"/>
      <c r="AB98" s="73"/>
      <c r="AC98" s="62"/>
      <c r="AD98" s="62"/>
      <c r="AE98" s="74"/>
      <c r="AF98" s="73"/>
      <c r="AG98" s="62"/>
      <c r="AH98" s="62"/>
      <c r="AI98" s="74"/>
      <c r="AJ98" s="73"/>
      <c r="AK98" s="62"/>
      <c r="AL98" s="62"/>
      <c r="AM98" s="74"/>
      <c r="AN98" s="73"/>
      <c r="AO98" s="62"/>
      <c r="AP98" s="62"/>
      <c r="AQ98" s="74"/>
      <c r="AR98" s="138"/>
      <c r="AS98" s="139"/>
      <c r="AT98" s="139"/>
      <c r="AU98" s="139"/>
      <c r="AV98" s="139"/>
      <c r="AW98" s="139"/>
      <c r="AX98" s="62" t="s">
        <v>118</v>
      </c>
      <c r="AY98" s="63"/>
    </row>
    <row r="99" spans="1:51" customFormat="1" ht="23.25" hidden="1" customHeight="1" x14ac:dyDescent="0.15">
      <c r="A99" s="105"/>
      <c r="B99" s="103"/>
      <c r="C99" s="103"/>
      <c r="D99" s="103"/>
      <c r="E99" s="103"/>
      <c r="F99" s="104"/>
      <c r="G99" s="120"/>
      <c r="H99" s="121"/>
      <c r="I99" s="121"/>
      <c r="J99" s="121"/>
      <c r="K99" s="121"/>
      <c r="L99" s="121"/>
      <c r="M99" s="121"/>
      <c r="N99" s="121"/>
      <c r="O99" s="122"/>
      <c r="P99" s="121"/>
      <c r="Q99" s="121"/>
      <c r="R99" s="121"/>
      <c r="S99" s="121"/>
      <c r="T99" s="121"/>
      <c r="U99" s="121"/>
      <c r="V99" s="121"/>
      <c r="W99" s="121"/>
      <c r="X99" s="122"/>
      <c r="Y99" s="64" t="s">
        <v>119</v>
      </c>
      <c r="Z99" s="65"/>
      <c r="AA99" s="66"/>
      <c r="AB99" s="64"/>
      <c r="AC99" s="65"/>
      <c r="AD99" s="65"/>
      <c r="AE99" s="66"/>
      <c r="AF99" s="76"/>
      <c r="AG99" s="77"/>
      <c r="AH99" s="77"/>
      <c r="AI99" s="79"/>
      <c r="AJ99" s="76"/>
      <c r="AK99" s="77"/>
      <c r="AL99" s="77"/>
      <c r="AM99" s="79"/>
      <c r="AN99" s="76"/>
      <c r="AO99" s="77"/>
      <c r="AP99" s="77"/>
      <c r="AQ99" s="79"/>
      <c r="AR99" s="76"/>
      <c r="AS99" s="77"/>
      <c r="AT99" s="77"/>
      <c r="AU99" s="77"/>
      <c r="AV99" s="77"/>
      <c r="AW99" s="77"/>
      <c r="AX99" s="77"/>
      <c r="AY99" s="78"/>
    </row>
    <row r="100" spans="1:51" customFormat="1" ht="23.25" hidden="1" customHeight="1" x14ac:dyDescent="0.15">
      <c r="A100" s="106"/>
      <c r="B100" s="107"/>
      <c r="C100" s="107"/>
      <c r="D100" s="107"/>
      <c r="E100" s="107"/>
      <c r="F100" s="108"/>
      <c r="G100" s="123"/>
      <c r="H100" s="124"/>
      <c r="I100" s="124"/>
      <c r="J100" s="124"/>
      <c r="K100" s="124"/>
      <c r="L100" s="124"/>
      <c r="M100" s="124"/>
      <c r="N100" s="124"/>
      <c r="O100" s="125"/>
      <c r="P100" s="124"/>
      <c r="Q100" s="124"/>
      <c r="R100" s="124"/>
      <c r="S100" s="124"/>
      <c r="T100" s="124"/>
      <c r="U100" s="124"/>
      <c r="V100" s="124"/>
      <c r="W100" s="124"/>
      <c r="X100" s="125"/>
      <c r="Y100" s="127" t="s">
        <v>120</v>
      </c>
      <c r="Z100" s="128"/>
      <c r="AA100" s="129"/>
      <c r="AB100" s="127"/>
      <c r="AC100" s="128"/>
      <c r="AD100" s="128"/>
      <c r="AE100" s="129"/>
      <c r="AF100" s="76"/>
      <c r="AG100" s="77"/>
      <c r="AH100" s="77"/>
      <c r="AI100" s="79"/>
      <c r="AJ100" s="76"/>
      <c r="AK100" s="77"/>
      <c r="AL100" s="77"/>
      <c r="AM100" s="79"/>
      <c r="AN100" s="76"/>
      <c r="AO100" s="77"/>
      <c r="AP100" s="77"/>
      <c r="AQ100" s="79"/>
      <c r="AR100" s="76"/>
      <c r="AS100" s="77"/>
      <c r="AT100" s="77"/>
      <c r="AU100" s="77"/>
      <c r="AV100" s="77"/>
      <c r="AW100" s="77"/>
      <c r="AX100" s="77"/>
      <c r="AY100" s="78"/>
    </row>
    <row r="101" spans="1:51" customFormat="1" ht="23.25" hidden="1" customHeight="1" x14ac:dyDescent="0.15">
      <c r="A101" s="105"/>
      <c r="B101" s="103"/>
      <c r="C101" s="103"/>
      <c r="D101" s="103"/>
      <c r="E101" s="103"/>
      <c r="F101" s="104"/>
      <c r="G101" s="56"/>
      <c r="H101" s="57"/>
      <c r="I101" s="57"/>
      <c r="J101" s="57"/>
      <c r="K101" s="57"/>
      <c r="L101" s="57"/>
      <c r="M101" s="57"/>
      <c r="N101" s="57"/>
      <c r="O101" s="126"/>
      <c r="P101" s="57"/>
      <c r="Q101" s="57"/>
      <c r="R101" s="57"/>
      <c r="S101" s="57"/>
      <c r="T101" s="57"/>
      <c r="U101" s="57"/>
      <c r="V101" s="57"/>
      <c r="W101" s="57"/>
      <c r="X101" s="126"/>
      <c r="Y101" s="127" t="s">
        <v>121</v>
      </c>
      <c r="Z101" s="128"/>
      <c r="AA101" s="129"/>
      <c r="AB101" s="127" t="s">
        <v>125</v>
      </c>
      <c r="AC101" s="128"/>
      <c r="AD101" s="128"/>
      <c r="AE101" s="129"/>
      <c r="AF101" s="76"/>
      <c r="AG101" s="77"/>
      <c r="AH101" s="77"/>
      <c r="AI101" s="79"/>
      <c r="AJ101" s="76"/>
      <c r="AK101" s="77"/>
      <c r="AL101" s="77"/>
      <c r="AM101" s="79"/>
      <c r="AN101" s="76"/>
      <c r="AO101" s="77"/>
      <c r="AP101" s="77"/>
      <c r="AQ101" s="79"/>
      <c r="AR101" s="76"/>
      <c r="AS101" s="77"/>
      <c r="AT101" s="77"/>
      <c r="AU101" s="77"/>
      <c r="AV101" s="77"/>
      <c r="AW101" s="77"/>
      <c r="AX101" s="77"/>
      <c r="AY101" s="78"/>
    </row>
    <row r="102" spans="1:51" customFormat="1" ht="106.5" hidden="1" customHeight="1" x14ac:dyDescent="0.15">
      <c r="A102" s="92" t="s">
        <v>122</v>
      </c>
      <c r="B102" s="93"/>
      <c r="C102" s="93"/>
      <c r="D102" s="93"/>
      <c r="E102" s="93"/>
      <c r="F102" s="94"/>
      <c r="G102" s="203"/>
      <c r="H102" s="204"/>
      <c r="I102" s="204"/>
      <c r="J102" s="204"/>
      <c r="K102" s="204"/>
      <c r="L102" s="204"/>
      <c r="M102" s="204"/>
      <c r="N102" s="204"/>
      <c r="O102" s="204"/>
      <c r="P102" s="204"/>
      <c r="Q102" s="204"/>
      <c r="R102" s="204"/>
      <c r="S102" s="204"/>
      <c r="T102" s="204"/>
      <c r="U102" s="204"/>
      <c r="V102" s="204"/>
      <c r="W102" s="204"/>
      <c r="X102" s="204"/>
      <c r="Y102" s="204"/>
      <c r="Z102" s="204"/>
      <c r="AA102" s="204"/>
      <c r="AB102" s="204"/>
      <c r="AC102" s="204"/>
      <c r="AD102" s="204"/>
      <c r="AE102" s="204"/>
      <c r="AF102" s="204"/>
      <c r="AG102" s="204"/>
      <c r="AH102" s="204"/>
      <c r="AI102" s="204"/>
      <c r="AJ102" s="204"/>
      <c r="AK102" s="204"/>
      <c r="AL102" s="204"/>
      <c r="AM102" s="204"/>
      <c r="AN102" s="204"/>
      <c r="AO102" s="204"/>
      <c r="AP102" s="204"/>
      <c r="AQ102" s="204"/>
      <c r="AR102" s="204"/>
      <c r="AS102" s="204"/>
      <c r="AT102" s="204"/>
      <c r="AU102" s="204"/>
      <c r="AV102" s="204"/>
      <c r="AW102" s="204"/>
      <c r="AX102" s="204"/>
      <c r="AY102" s="205"/>
    </row>
    <row r="103" spans="1:51" customFormat="1" ht="15" hidden="1" customHeight="1" x14ac:dyDescent="0.15">
      <c r="A103" s="36"/>
      <c r="B103" s="37"/>
      <c r="C103" s="37"/>
      <c r="D103" s="37"/>
      <c r="E103" s="37"/>
      <c r="F103" s="38"/>
      <c r="G103" s="59"/>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60"/>
      <c r="AS103" s="60"/>
      <c r="AT103" s="60"/>
      <c r="AU103" s="60"/>
      <c r="AV103" s="60"/>
      <c r="AW103" s="60"/>
      <c r="AX103" s="60"/>
      <c r="AY103" s="61"/>
    </row>
    <row r="104" spans="1:51" customFormat="1" ht="85.5" hidden="1" customHeight="1" x14ac:dyDescent="0.15">
      <c r="A104" s="95" t="s">
        <v>98</v>
      </c>
      <c r="B104" s="96"/>
      <c r="C104" s="97" t="s">
        <v>126</v>
      </c>
      <c r="D104" s="97"/>
      <c r="E104" s="97"/>
      <c r="F104" s="98"/>
      <c r="G104" s="56"/>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8"/>
    </row>
    <row r="105" spans="1:51" customFormat="1" ht="18.75" customHeight="1" x14ac:dyDescent="0.15">
      <c r="A105" s="99" t="s">
        <v>147</v>
      </c>
      <c r="B105" s="100"/>
      <c r="C105" s="100"/>
      <c r="D105" s="100"/>
      <c r="E105" s="100"/>
      <c r="F105" s="101"/>
      <c r="G105" s="155" t="s">
        <v>115</v>
      </c>
      <c r="H105" s="156"/>
      <c r="I105" s="156"/>
      <c r="J105" s="156"/>
      <c r="K105" s="156"/>
      <c r="L105" s="156"/>
      <c r="M105" s="156"/>
      <c r="N105" s="156"/>
      <c r="O105" s="157"/>
      <c r="P105" s="161" t="s">
        <v>116</v>
      </c>
      <c r="Q105" s="156"/>
      <c r="R105" s="156"/>
      <c r="S105" s="156"/>
      <c r="T105" s="156"/>
      <c r="U105" s="156"/>
      <c r="V105" s="156"/>
      <c r="W105" s="156"/>
      <c r="X105" s="157"/>
      <c r="Y105" s="163"/>
      <c r="Z105" s="164"/>
      <c r="AA105" s="165"/>
      <c r="AB105" s="161" t="s">
        <v>102</v>
      </c>
      <c r="AC105" s="156"/>
      <c r="AD105" s="156"/>
      <c r="AE105" s="157"/>
      <c r="AF105" s="161" t="s">
        <v>103</v>
      </c>
      <c r="AG105" s="156"/>
      <c r="AH105" s="156"/>
      <c r="AI105" s="157"/>
      <c r="AJ105" s="161" t="s">
        <v>104</v>
      </c>
      <c r="AK105" s="156"/>
      <c r="AL105" s="156"/>
      <c r="AM105" s="157"/>
      <c r="AN105" s="161" t="s">
        <v>82</v>
      </c>
      <c r="AO105" s="156"/>
      <c r="AP105" s="156"/>
      <c r="AQ105" s="157"/>
      <c r="AR105" s="206" t="s">
        <v>128</v>
      </c>
      <c r="AS105" s="207"/>
      <c r="AT105" s="207"/>
      <c r="AU105" s="207"/>
      <c r="AV105" s="207"/>
      <c r="AW105" s="207"/>
      <c r="AX105" s="207"/>
      <c r="AY105" s="208"/>
    </row>
    <row r="106" spans="1:51" customFormat="1" ht="18.75" customHeight="1" x14ac:dyDescent="0.15">
      <c r="A106" s="102"/>
      <c r="B106" s="103"/>
      <c r="C106" s="103"/>
      <c r="D106" s="103"/>
      <c r="E106" s="103"/>
      <c r="F106" s="104"/>
      <c r="G106" s="158"/>
      <c r="H106" s="159"/>
      <c r="I106" s="159"/>
      <c r="J106" s="159"/>
      <c r="K106" s="159"/>
      <c r="L106" s="159"/>
      <c r="M106" s="159"/>
      <c r="N106" s="159"/>
      <c r="O106" s="160"/>
      <c r="P106" s="162"/>
      <c r="Q106" s="159"/>
      <c r="R106" s="159"/>
      <c r="S106" s="159"/>
      <c r="T106" s="159"/>
      <c r="U106" s="159"/>
      <c r="V106" s="159"/>
      <c r="W106" s="159"/>
      <c r="X106" s="160"/>
      <c r="Y106" s="166"/>
      <c r="Z106" s="167"/>
      <c r="AA106" s="168"/>
      <c r="AB106" s="162"/>
      <c r="AC106" s="159"/>
      <c r="AD106" s="159"/>
      <c r="AE106" s="160"/>
      <c r="AF106" s="162"/>
      <c r="AG106" s="159"/>
      <c r="AH106" s="159"/>
      <c r="AI106" s="160"/>
      <c r="AJ106" s="162"/>
      <c r="AK106" s="159"/>
      <c r="AL106" s="159"/>
      <c r="AM106" s="160"/>
      <c r="AN106" s="162"/>
      <c r="AO106" s="159"/>
      <c r="AP106" s="159"/>
      <c r="AQ106" s="160"/>
      <c r="AR106" s="282"/>
      <c r="AS106" s="283"/>
      <c r="AT106" s="283"/>
      <c r="AU106" s="283"/>
      <c r="AV106" s="1063">
        <v>10</v>
      </c>
      <c r="AW106" s="1063"/>
      <c r="AX106" s="159" t="s">
        <v>118</v>
      </c>
      <c r="AY106" s="281"/>
    </row>
    <row r="107" spans="1:51" customFormat="1" ht="29.25" customHeight="1" x14ac:dyDescent="0.15">
      <c r="A107" s="105"/>
      <c r="B107" s="103"/>
      <c r="C107" s="103"/>
      <c r="D107" s="103"/>
      <c r="E107" s="103"/>
      <c r="F107" s="104"/>
      <c r="G107" s="1064" t="s">
        <v>148</v>
      </c>
      <c r="H107" s="1065"/>
      <c r="I107" s="1065"/>
      <c r="J107" s="1065"/>
      <c r="K107" s="1065"/>
      <c r="L107" s="1065"/>
      <c r="M107" s="1065"/>
      <c r="N107" s="1065"/>
      <c r="O107" s="1066"/>
      <c r="P107" s="87" t="s">
        <v>149</v>
      </c>
      <c r="Q107" s="87"/>
      <c r="R107" s="87"/>
      <c r="S107" s="87"/>
      <c r="T107" s="87"/>
      <c r="U107" s="87"/>
      <c r="V107" s="87"/>
      <c r="W107" s="87"/>
      <c r="X107" s="1073"/>
      <c r="Y107" s="169" t="s">
        <v>119</v>
      </c>
      <c r="Z107" s="170"/>
      <c r="AA107" s="171"/>
      <c r="AB107" s="449" t="s">
        <v>125</v>
      </c>
      <c r="AC107" s="447"/>
      <c r="AD107" s="447"/>
      <c r="AE107" s="448"/>
      <c r="AF107" s="1056" t="s">
        <v>18</v>
      </c>
      <c r="AG107" s="1057"/>
      <c r="AH107" s="1057"/>
      <c r="AI107" s="1076"/>
      <c r="AJ107" s="1056" t="s">
        <v>18</v>
      </c>
      <c r="AK107" s="1057"/>
      <c r="AL107" s="1057"/>
      <c r="AM107" s="1076"/>
      <c r="AN107" s="1056" t="s">
        <v>18</v>
      </c>
      <c r="AO107" s="1057"/>
      <c r="AP107" s="1057"/>
      <c r="AQ107" s="1076"/>
      <c r="AR107" s="1056" t="s">
        <v>18</v>
      </c>
      <c r="AS107" s="1057"/>
      <c r="AT107" s="1057"/>
      <c r="AU107" s="1057"/>
      <c r="AV107" s="1057"/>
      <c r="AW107" s="1057"/>
      <c r="AX107" s="1057"/>
      <c r="AY107" s="1058"/>
    </row>
    <row r="108" spans="1:51" customFormat="1" ht="29.25" customHeight="1" x14ac:dyDescent="0.15">
      <c r="A108" s="106"/>
      <c r="B108" s="107"/>
      <c r="C108" s="107"/>
      <c r="D108" s="107"/>
      <c r="E108" s="107"/>
      <c r="F108" s="108"/>
      <c r="G108" s="1067"/>
      <c r="H108" s="1068"/>
      <c r="I108" s="1068"/>
      <c r="J108" s="1068"/>
      <c r="K108" s="1068"/>
      <c r="L108" s="1068"/>
      <c r="M108" s="1068"/>
      <c r="N108" s="1068"/>
      <c r="O108" s="1069"/>
      <c r="P108" s="1000"/>
      <c r="Q108" s="1000"/>
      <c r="R108" s="1000"/>
      <c r="S108" s="1000"/>
      <c r="T108" s="1000"/>
      <c r="U108" s="1000"/>
      <c r="V108" s="1000"/>
      <c r="W108" s="1000"/>
      <c r="X108" s="1074"/>
      <c r="Y108" s="67" t="s">
        <v>120</v>
      </c>
      <c r="Z108" s="68"/>
      <c r="AA108" s="69"/>
      <c r="AB108" s="449" t="s">
        <v>125</v>
      </c>
      <c r="AC108" s="447"/>
      <c r="AD108" s="447"/>
      <c r="AE108" s="448"/>
      <c r="AF108" s="1056" t="s">
        <v>18</v>
      </c>
      <c r="AG108" s="1057"/>
      <c r="AH108" s="1057"/>
      <c r="AI108" s="1076"/>
      <c r="AJ108" s="1056" t="s">
        <v>18</v>
      </c>
      <c r="AK108" s="1057"/>
      <c r="AL108" s="1057"/>
      <c r="AM108" s="1076"/>
      <c r="AN108" s="1056" t="s">
        <v>18</v>
      </c>
      <c r="AO108" s="1057"/>
      <c r="AP108" s="1057"/>
      <c r="AQ108" s="1076"/>
      <c r="AR108" s="1059">
        <v>100</v>
      </c>
      <c r="AS108" s="1060"/>
      <c r="AT108" s="1060"/>
      <c r="AU108" s="1060"/>
      <c r="AV108" s="1060"/>
      <c r="AW108" s="1060"/>
      <c r="AX108" s="1060"/>
      <c r="AY108" s="1061"/>
    </row>
    <row r="109" spans="1:51" customFormat="1" ht="23.25" customHeight="1" x14ac:dyDescent="0.15">
      <c r="A109" s="105"/>
      <c r="B109" s="103"/>
      <c r="C109" s="103"/>
      <c r="D109" s="103"/>
      <c r="E109" s="103"/>
      <c r="F109" s="104"/>
      <c r="G109" s="1070"/>
      <c r="H109" s="1071"/>
      <c r="I109" s="1071"/>
      <c r="J109" s="1071"/>
      <c r="K109" s="1071"/>
      <c r="L109" s="1071"/>
      <c r="M109" s="1071"/>
      <c r="N109" s="1071"/>
      <c r="O109" s="1072"/>
      <c r="P109" s="90"/>
      <c r="Q109" s="90"/>
      <c r="R109" s="90"/>
      <c r="S109" s="90"/>
      <c r="T109" s="90"/>
      <c r="U109" s="90"/>
      <c r="V109" s="90"/>
      <c r="W109" s="90"/>
      <c r="X109" s="1075"/>
      <c r="Y109" s="67" t="s">
        <v>121</v>
      </c>
      <c r="Z109" s="68"/>
      <c r="AA109" s="69"/>
      <c r="AB109" s="127" t="s">
        <v>125</v>
      </c>
      <c r="AC109" s="128"/>
      <c r="AD109" s="128"/>
      <c r="AE109" s="129"/>
      <c r="AF109" s="76" t="s">
        <v>18</v>
      </c>
      <c r="AG109" s="77"/>
      <c r="AH109" s="77"/>
      <c r="AI109" s="79"/>
      <c r="AJ109" s="76" t="s">
        <v>18</v>
      </c>
      <c r="AK109" s="77"/>
      <c r="AL109" s="77"/>
      <c r="AM109" s="79"/>
      <c r="AN109" s="76" t="s">
        <v>18</v>
      </c>
      <c r="AO109" s="77"/>
      <c r="AP109" s="77"/>
      <c r="AQ109" s="79"/>
      <c r="AR109" s="76" t="s">
        <v>18</v>
      </c>
      <c r="AS109" s="77"/>
      <c r="AT109" s="77"/>
      <c r="AU109" s="77"/>
      <c r="AV109" s="77"/>
      <c r="AW109" s="77"/>
      <c r="AX109" s="77"/>
      <c r="AY109" s="78"/>
    </row>
    <row r="110" spans="1:51" customFormat="1" ht="106.5" customHeight="1" x14ac:dyDescent="0.15">
      <c r="A110" s="92" t="s">
        <v>122</v>
      </c>
      <c r="B110" s="93"/>
      <c r="C110" s="93"/>
      <c r="D110" s="93"/>
      <c r="E110" s="93"/>
      <c r="F110" s="94"/>
      <c r="G110" s="203" t="s">
        <v>18</v>
      </c>
      <c r="H110" s="204"/>
      <c r="I110" s="204"/>
      <c r="J110" s="204"/>
      <c r="K110" s="204"/>
      <c r="L110" s="204"/>
      <c r="M110" s="204"/>
      <c r="N110" s="204"/>
      <c r="O110" s="204"/>
      <c r="P110" s="204"/>
      <c r="Q110" s="204"/>
      <c r="R110" s="204"/>
      <c r="S110" s="204"/>
      <c r="T110" s="204"/>
      <c r="U110" s="204"/>
      <c r="V110" s="204"/>
      <c r="W110" s="204"/>
      <c r="X110" s="204"/>
      <c r="Y110" s="204"/>
      <c r="Z110" s="204"/>
      <c r="AA110" s="204"/>
      <c r="AB110" s="204"/>
      <c r="AC110" s="204"/>
      <c r="AD110" s="204"/>
      <c r="AE110" s="204"/>
      <c r="AF110" s="204"/>
      <c r="AG110" s="204"/>
      <c r="AH110" s="204"/>
      <c r="AI110" s="204"/>
      <c r="AJ110" s="204"/>
      <c r="AK110" s="204"/>
      <c r="AL110" s="204"/>
      <c r="AM110" s="204"/>
      <c r="AN110" s="204"/>
      <c r="AO110" s="204"/>
      <c r="AP110" s="204"/>
      <c r="AQ110" s="204"/>
      <c r="AR110" s="204"/>
      <c r="AS110" s="204"/>
      <c r="AT110" s="204"/>
      <c r="AU110" s="204"/>
      <c r="AV110" s="204"/>
      <c r="AW110" s="204"/>
      <c r="AX110" s="204"/>
      <c r="AY110" s="205"/>
    </row>
    <row r="111" spans="1:51" customFormat="1" ht="22.5" customHeight="1" x14ac:dyDescent="0.15">
      <c r="A111" s="172" t="s">
        <v>132</v>
      </c>
      <c r="B111" s="173"/>
      <c r="C111" s="173"/>
      <c r="D111" s="173"/>
      <c r="E111" s="173"/>
      <c r="F111" s="174"/>
      <c r="G111" s="184" t="s">
        <v>150</v>
      </c>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185"/>
    </row>
    <row r="112" spans="1:51" customFormat="1" ht="47.25" customHeight="1" x14ac:dyDescent="0.15">
      <c r="A112" s="175"/>
      <c r="B112" s="176"/>
      <c r="C112" s="176"/>
      <c r="D112" s="176"/>
      <c r="E112" s="176"/>
      <c r="F112" s="177"/>
      <c r="G112" s="181" t="s">
        <v>18</v>
      </c>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c r="AN112" s="182"/>
      <c r="AO112" s="182"/>
      <c r="AP112" s="182"/>
      <c r="AQ112" s="182"/>
      <c r="AR112" s="182"/>
      <c r="AS112" s="182"/>
      <c r="AT112" s="182"/>
      <c r="AU112" s="182"/>
      <c r="AV112" s="182"/>
      <c r="AW112" s="182"/>
      <c r="AX112" s="182"/>
      <c r="AY112" s="183"/>
    </row>
    <row r="113" spans="1:51" customFormat="1" ht="22.5" customHeight="1" x14ac:dyDescent="0.15">
      <c r="A113" s="175"/>
      <c r="B113" s="176"/>
      <c r="C113" s="176"/>
      <c r="D113" s="176"/>
      <c r="E113" s="176"/>
      <c r="F113" s="177"/>
      <c r="G113" s="184" t="s">
        <v>151</v>
      </c>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185"/>
    </row>
    <row r="114" spans="1:51" customFormat="1" ht="42.75" customHeight="1" thickBot="1" x14ac:dyDescent="0.2">
      <c r="A114" s="178"/>
      <c r="B114" s="179"/>
      <c r="C114" s="179"/>
      <c r="D114" s="179"/>
      <c r="E114" s="179"/>
      <c r="F114" s="180"/>
      <c r="G114" s="1146" t="s">
        <v>18</v>
      </c>
      <c r="H114" s="1147"/>
      <c r="I114" s="1147"/>
      <c r="J114" s="1147"/>
      <c r="K114" s="1147"/>
      <c r="L114" s="1147"/>
      <c r="M114" s="1147"/>
      <c r="N114" s="1147"/>
      <c r="O114" s="1147"/>
      <c r="P114" s="1147"/>
      <c r="Q114" s="1147"/>
      <c r="R114" s="1147"/>
      <c r="S114" s="1147"/>
      <c r="T114" s="1147"/>
      <c r="U114" s="1147"/>
      <c r="V114" s="1147"/>
      <c r="W114" s="1147"/>
      <c r="X114" s="1147"/>
      <c r="Y114" s="1147"/>
      <c r="Z114" s="1147"/>
      <c r="AA114" s="1147"/>
      <c r="AB114" s="1147"/>
      <c r="AC114" s="1147"/>
      <c r="AD114" s="1147"/>
      <c r="AE114" s="1147"/>
      <c r="AF114" s="1147"/>
      <c r="AG114" s="1147"/>
      <c r="AH114" s="1147"/>
      <c r="AI114" s="1147"/>
      <c r="AJ114" s="1147"/>
      <c r="AK114" s="1147"/>
      <c r="AL114" s="1147"/>
      <c r="AM114" s="1147"/>
      <c r="AN114" s="1147"/>
      <c r="AO114" s="1147"/>
      <c r="AP114" s="1147"/>
      <c r="AQ114" s="1147"/>
      <c r="AR114" s="1147"/>
      <c r="AS114" s="1147"/>
      <c r="AT114" s="1147"/>
      <c r="AU114" s="1147"/>
      <c r="AV114" s="1147"/>
      <c r="AW114" s="1147"/>
      <c r="AX114" s="1147"/>
      <c r="AY114" s="1148"/>
    </row>
    <row r="115" spans="1:51" customFormat="1" ht="61.5" customHeight="1" x14ac:dyDescent="0.15">
      <c r="A115" s="321" t="s">
        <v>152</v>
      </c>
      <c r="B115" s="322"/>
      <c r="C115" s="322"/>
      <c r="D115" s="322"/>
      <c r="E115" s="322"/>
      <c r="F115" s="323"/>
      <c r="G115" s="598" t="s">
        <v>153</v>
      </c>
      <c r="H115" s="598"/>
      <c r="I115" s="598"/>
      <c r="J115" s="598"/>
      <c r="K115" s="598"/>
      <c r="L115" s="598"/>
      <c r="M115" s="598"/>
      <c r="N115" s="598"/>
      <c r="O115" s="598"/>
      <c r="P115" s="598"/>
      <c r="Q115" s="598"/>
      <c r="R115" s="598"/>
      <c r="S115" s="598"/>
      <c r="T115" s="598"/>
      <c r="U115" s="598"/>
      <c r="V115" s="598"/>
      <c r="W115" s="598"/>
      <c r="X115" s="598"/>
      <c r="Y115" s="598"/>
      <c r="Z115" s="598"/>
      <c r="AA115" s="598"/>
      <c r="AB115" s="598"/>
      <c r="AC115" s="598"/>
      <c r="AD115" s="598"/>
      <c r="AE115" s="598"/>
      <c r="AF115" s="598"/>
      <c r="AG115" s="598"/>
      <c r="AH115" s="598"/>
      <c r="AI115" s="598"/>
      <c r="AJ115" s="598"/>
      <c r="AK115" s="598"/>
      <c r="AL115" s="598"/>
      <c r="AM115" s="598"/>
      <c r="AN115" s="598"/>
      <c r="AO115" s="598"/>
      <c r="AP115" s="598"/>
      <c r="AQ115" s="598"/>
      <c r="AR115" s="598"/>
      <c r="AS115" s="598"/>
      <c r="AT115" s="598"/>
      <c r="AU115" s="598"/>
      <c r="AV115" s="598"/>
      <c r="AW115" s="598"/>
      <c r="AX115" s="598"/>
      <c r="AY115" s="599"/>
    </row>
    <row r="116" spans="1:51" customFormat="1" ht="41.25" customHeight="1" x14ac:dyDescent="0.15">
      <c r="A116" s="324" t="s">
        <v>98</v>
      </c>
      <c r="B116" s="325"/>
      <c r="C116" s="325"/>
      <c r="D116" s="325"/>
      <c r="E116" s="325"/>
      <c r="F116" s="326"/>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5"/>
    </row>
    <row r="117" spans="1:51" customFormat="1" ht="27" customHeight="1" x14ac:dyDescent="0.15">
      <c r="A117" s="327" t="s">
        <v>154</v>
      </c>
      <c r="B117" s="328"/>
      <c r="C117" s="328"/>
      <c r="D117" s="328"/>
      <c r="E117" s="328"/>
      <c r="F117" s="329"/>
      <c r="G117" s="158" t="s">
        <v>100</v>
      </c>
      <c r="H117" s="159"/>
      <c r="I117" s="159"/>
      <c r="J117" s="159"/>
      <c r="K117" s="159"/>
      <c r="L117" s="159"/>
      <c r="M117" s="159"/>
      <c r="N117" s="159"/>
      <c r="O117" s="159"/>
      <c r="P117" s="162" t="s">
        <v>101</v>
      </c>
      <c r="Q117" s="159"/>
      <c r="R117" s="159"/>
      <c r="S117" s="159"/>
      <c r="T117" s="159"/>
      <c r="U117" s="159"/>
      <c r="V117" s="159"/>
      <c r="W117" s="159"/>
      <c r="X117" s="160"/>
      <c r="Y117" s="166"/>
      <c r="Z117" s="167"/>
      <c r="AA117" s="168"/>
      <c r="AB117" s="67" t="s">
        <v>102</v>
      </c>
      <c r="AC117" s="68"/>
      <c r="AD117" s="68"/>
      <c r="AE117" s="69"/>
      <c r="AF117" s="162" t="s">
        <v>103</v>
      </c>
      <c r="AG117" s="159"/>
      <c r="AH117" s="159"/>
      <c r="AI117" s="160"/>
      <c r="AJ117" s="162" t="s">
        <v>104</v>
      </c>
      <c r="AK117" s="159"/>
      <c r="AL117" s="159"/>
      <c r="AM117" s="160"/>
      <c r="AN117" s="162" t="s">
        <v>82</v>
      </c>
      <c r="AO117" s="159"/>
      <c r="AP117" s="159"/>
      <c r="AQ117" s="160"/>
      <c r="AR117" s="731" t="s">
        <v>105</v>
      </c>
      <c r="AS117" s="732"/>
      <c r="AT117" s="732"/>
      <c r="AU117" s="733"/>
      <c r="AV117" s="731" t="s">
        <v>106</v>
      </c>
      <c r="AW117" s="732"/>
      <c r="AX117" s="732"/>
      <c r="AY117" s="734"/>
    </row>
    <row r="118" spans="1:51" customFormat="1" ht="23.25" customHeight="1" x14ac:dyDescent="0.15">
      <c r="A118" s="330"/>
      <c r="B118" s="331"/>
      <c r="C118" s="331"/>
      <c r="D118" s="331"/>
      <c r="E118" s="331"/>
      <c r="F118" s="332"/>
      <c r="G118" s="803" t="s">
        <v>155</v>
      </c>
      <c r="H118" s="804"/>
      <c r="I118" s="804"/>
      <c r="J118" s="804"/>
      <c r="K118" s="804"/>
      <c r="L118" s="804"/>
      <c r="M118" s="804"/>
      <c r="N118" s="804"/>
      <c r="O118" s="804"/>
      <c r="P118" s="807" t="s">
        <v>156</v>
      </c>
      <c r="Q118" s="121"/>
      <c r="R118" s="121"/>
      <c r="S118" s="121"/>
      <c r="T118" s="121"/>
      <c r="U118" s="121"/>
      <c r="V118" s="121"/>
      <c r="W118" s="121"/>
      <c r="X118" s="122"/>
      <c r="Y118" s="809" t="s">
        <v>109</v>
      </c>
      <c r="Z118" s="810"/>
      <c r="AA118" s="811"/>
      <c r="AB118" s="64" t="s">
        <v>110</v>
      </c>
      <c r="AC118" s="65"/>
      <c r="AD118" s="65"/>
      <c r="AE118" s="66"/>
      <c r="AF118" s="75" t="s">
        <v>18</v>
      </c>
      <c r="AG118" s="75"/>
      <c r="AH118" s="75"/>
      <c r="AI118" s="75"/>
      <c r="AJ118" s="75" t="s">
        <v>18</v>
      </c>
      <c r="AK118" s="75"/>
      <c r="AL118" s="75"/>
      <c r="AM118" s="75"/>
      <c r="AN118" s="75" t="s">
        <v>18</v>
      </c>
      <c r="AO118" s="75"/>
      <c r="AP118" s="75"/>
      <c r="AQ118" s="75"/>
      <c r="AR118" s="75" t="s">
        <v>18</v>
      </c>
      <c r="AS118" s="75"/>
      <c r="AT118" s="75"/>
      <c r="AU118" s="75"/>
      <c r="AV118" s="76" t="s">
        <v>18</v>
      </c>
      <c r="AW118" s="77"/>
      <c r="AX118" s="77"/>
      <c r="AY118" s="78"/>
    </row>
    <row r="119" spans="1:51" customFormat="1" ht="45" customHeight="1" x14ac:dyDescent="0.15">
      <c r="A119" s="333"/>
      <c r="B119" s="334"/>
      <c r="C119" s="334"/>
      <c r="D119" s="334"/>
      <c r="E119" s="334"/>
      <c r="F119" s="335"/>
      <c r="G119" s="805"/>
      <c r="H119" s="806"/>
      <c r="I119" s="806"/>
      <c r="J119" s="806"/>
      <c r="K119" s="806"/>
      <c r="L119" s="806"/>
      <c r="M119" s="806"/>
      <c r="N119" s="806"/>
      <c r="O119" s="806"/>
      <c r="P119" s="808"/>
      <c r="Q119" s="57"/>
      <c r="R119" s="57"/>
      <c r="S119" s="57"/>
      <c r="T119" s="57"/>
      <c r="U119" s="57"/>
      <c r="V119" s="57"/>
      <c r="W119" s="57"/>
      <c r="X119" s="126"/>
      <c r="Y119" s="755" t="s">
        <v>111</v>
      </c>
      <c r="Z119" s="170"/>
      <c r="AA119" s="171"/>
      <c r="AB119" s="64" t="s">
        <v>110</v>
      </c>
      <c r="AC119" s="65"/>
      <c r="AD119" s="65"/>
      <c r="AE119" s="66"/>
      <c r="AF119" s="75" t="s">
        <v>18</v>
      </c>
      <c r="AG119" s="75"/>
      <c r="AH119" s="75"/>
      <c r="AI119" s="75"/>
      <c r="AJ119" s="75" t="s">
        <v>18</v>
      </c>
      <c r="AK119" s="75"/>
      <c r="AL119" s="75"/>
      <c r="AM119" s="75"/>
      <c r="AN119" s="75">
        <v>155730</v>
      </c>
      <c r="AO119" s="75"/>
      <c r="AP119" s="75"/>
      <c r="AQ119" s="75"/>
      <c r="AR119" s="75">
        <v>215630</v>
      </c>
      <c r="AS119" s="75"/>
      <c r="AT119" s="75"/>
      <c r="AU119" s="75"/>
      <c r="AV119" s="76">
        <v>237200</v>
      </c>
      <c r="AW119" s="77"/>
      <c r="AX119" s="77"/>
      <c r="AY119" s="78"/>
    </row>
    <row r="120" spans="1:51" customFormat="1" ht="13.5" customHeight="1" x14ac:dyDescent="0.15">
      <c r="A120" s="36"/>
      <c r="B120" s="37"/>
      <c r="C120" s="37"/>
      <c r="D120" s="37"/>
      <c r="E120" s="37"/>
      <c r="F120" s="38"/>
      <c r="G120" s="59"/>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c r="AQ120" s="60"/>
      <c r="AR120" s="60"/>
      <c r="AS120" s="60"/>
      <c r="AT120" s="60"/>
      <c r="AU120" s="60"/>
      <c r="AV120" s="60"/>
      <c r="AW120" s="60"/>
      <c r="AX120" s="60"/>
      <c r="AY120" s="61"/>
    </row>
    <row r="121" spans="1:51" customFormat="1" ht="79.5" customHeight="1" x14ac:dyDescent="0.15">
      <c r="A121" s="95" t="s">
        <v>98</v>
      </c>
      <c r="B121" s="96"/>
      <c r="C121" s="97" t="s">
        <v>157</v>
      </c>
      <c r="D121" s="97"/>
      <c r="E121" s="97"/>
      <c r="F121" s="98"/>
      <c r="G121" s="1077" t="s">
        <v>158</v>
      </c>
      <c r="H121" s="1078"/>
      <c r="I121" s="1078"/>
      <c r="J121" s="1078"/>
      <c r="K121" s="1078"/>
      <c r="L121" s="1078"/>
      <c r="M121" s="1078"/>
      <c r="N121" s="1078"/>
      <c r="O121" s="1078"/>
      <c r="P121" s="1078"/>
      <c r="Q121" s="1078"/>
      <c r="R121" s="1078"/>
      <c r="S121" s="1078"/>
      <c r="T121" s="1078"/>
      <c r="U121" s="1078"/>
      <c r="V121" s="1078"/>
      <c r="W121" s="1078"/>
      <c r="X121" s="1078"/>
      <c r="Y121" s="1078"/>
      <c r="Z121" s="1078"/>
      <c r="AA121" s="1078"/>
      <c r="AB121" s="1078"/>
      <c r="AC121" s="1078"/>
      <c r="AD121" s="1078"/>
      <c r="AE121" s="1078"/>
      <c r="AF121" s="1078"/>
      <c r="AG121" s="1078"/>
      <c r="AH121" s="1078"/>
      <c r="AI121" s="1078"/>
      <c r="AJ121" s="1078"/>
      <c r="AK121" s="1078"/>
      <c r="AL121" s="1078"/>
      <c r="AM121" s="1078"/>
      <c r="AN121" s="1078"/>
      <c r="AO121" s="1078"/>
      <c r="AP121" s="1078"/>
      <c r="AQ121" s="1078"/>
      <c r="AR121" s="1078"/>
      <c r="AS121" s="1078"/>
      <c r="AT121" s="1078"/>
      <c r="AU121" s="1078"/>
      <c r="AV121" s="1078"/>
      <c r="AW121" s="1078"/>
      <c r="AX121" s="1078"/>
      <c r="AY121" s="1079"/>
    </row>
    <row r="122" spans="1:51" customFormat="1" ht="18.75" hidden="1" customHeight="1" x14ac:dyDescent="0.15">
      <c r="A122" s="99" t="s">
        <v>114</v>
      </c>
      <c r="B122" s="100"/>
      <c r="C122" s="100"/>
      <c r="D122" s="100"/>
      <c r="E122" s="100"/>
      <c r="F122" s="101"/>
      <c r="G122" s="109" t="s">
        <v>115</v>
      </c>
      <c r="H122" s="110"/>
      <c r="I122" s="110"/>
      <c r="J122" s="110"/>
      <c r="K122" s="110"/>
      <c r="L122" s="110"/>
      <c r="M122" s="110"/>
      <c r="N122" s="110"/>
      <c r="O122" s="111"/>
      <c r="P122" s="113" t="s">
        <v>116</v>
      </c>
      <c r="Q122" s="110"/>
      <c r="R122" s="110"/>
      <c r="S122" s="110"/>
      <c r="T122" s="110"/>
      <c r="U122" s="110"/>
      <c r="V122" s="110"/>
      <c r="W122" s="110"/>
      <c r="X122" s="111"/>
      <c r="Y122" s="117"/>
      <c r="Z122" s="118"/>
      <c r="AA122" s="119"/>
      <c r="AB122" s="70" t="s">
        <v>102</v>
      </c>
      <c r="AC122" s="71"/>
      <c r="AD122" s="71"/>
      <c r="AE122" s="72"/>
      <c r="AF122" s="113" t="s">
        <v>103</v>
      </c>
      <c r="AG122" s="110"/>
      <c r="AH122" s="110"/>
      <c r="AI122" s="111"/>
      <c r="AJ122" s="201" t="s">
        <v>104</v>
      </c>
      <c r="AK122" s="201"/>
      <c r="AL122" s="201"/>
      <c r="AM122" s="113"/>
      <c r="AN122" s="201" t="s">
        <v>82</v>
      </c>
      <c r="AO122" s="201"/>
      <c r="AP122" s="201"/>
      <c r="AQ122" s="113"/>
      <c r="AR122" s="135" t="s">
        <v>117</v>
      </c>
      <c r="AS122" s="136"/>
      <c r="AT122" s="136"/>
      <c r="AU122" s="136"/>
      <c r="AV122" s="136"/>
      <c r="AW122" s="136"/>
      <c r="AX122" s="136"/>
      <c r="AY122" s="137"/>
    </row>
    <row r="123" spans="1:51" customFormat="1" ht="18.75" hidden="1" customHeight="1" x14ac:dyDescent="0.15">
      <c r="A123" s="102"/>
      <c r="B123" s="103"/>
      <c r="C123" s="103"/>
      <c r="D123" s="103"/>
      <c r="E123" s="103"/>
      <c r="F123" s="104"/>
      <c r="G123" s="112"/>
      <c r="H123" s="62"/>
      <c r="I123" s="62"/>
      <c r="J123" s="62"/>
      <c r="K123" s="62"/>
      <c r="L123" s="62"/>
      <c r="M123" s="62"/>
      <c r="N123" s="62"/>
      <c r="O123" s="74"/>
      <c r="P123" s="73"/>
      <c r="Q123" s="62"/>
      <c r="R123" s="62"/>
      <c r="S123" s="62"/>
      <c r="T123" s="62"/>
      <c r="U123" s="62"/>
      <c r="V123" s="62"/>
      <c r="W123" s="62"/>
      <c r="X123" s="74"/>
      <c r="Y123" s="198"/>
      <c r="Z123" s="199"/>
      <c r="AA123" s="200"/>
      <c r="AB123" s="73"/>
      <c r="AC123" s="62"/>
      <c r="AD123" s="62"/>
      <c r="AE123" s="74"/>
      <c r="AF123" s="73"/>
      <c r="AG123" s="62"/>
      <c r="AH123" s="62"/>
      <c r="AI123" s="74"/>
      <c r="AJ123" s="202"/>
      <c r="AK123" s="202"/>
      <c r="AL123" s="202"/>
      <c r="AM123" s="73"/>
      <c r="AN123" s="202"/>
      <c r="AO123" s="202"/>
      <c r="AP123" s="202"/>
      <c r="AQ123" s="73"/>
      <c r="AR123" s="138"/>
      <c r="AS123" s="139"/>
      <c r="AT123" s="139"/>
      <c r="AU123" s="139"/>
      <c r="AV123" s="139"/>
      <c r="AW123" s="139"/>
      <c r="AX123" s="62" t="s">
        <v>118</v>
      </c>
      <c r="AY123" s="63"/>
    </row>
    <row r="124" spans="1:51" customFormat="1" ht="23.25" hidden="1" customHeight="1" x14ac:dyDescent="0.15">
      <c r="A124" s="105"/>
      <c r="B124" s="103"/>
      <c r="C124" s="103"/>
      <c r="D124" s="103"/>
      <c r="E124" s="103"/>
      <c r="F124" s="104"/>
      <c r="G124" s="911"/>
      <c r="H124" s="912"/>
      <c r="I124" s="912"/>
      <c r="J124" s="912"/>
      <c r="K124" s="912"/>
      <c r="L124" s="912"/>
      <c r="M124" s="912"/>
      <c r="N124" s="912"/>
      <c r="O124" s="913"/>
      <c r="P124" s="121"/>
      <c r="Q124" s="121"/>
      <c r="R124" s="121"/>
      <c r="S124" s="121"/>
      <c r="T124" s="121"/>
      <c r="U124" s="121"/>
      <c r="V124" s="121"/>
      <c r="W124" s="121"/>
      <c r="X124" s="122"/>
      <c r="Y124" s="64" t="s">
        <v>119</v>
      </c>
      <c r="Z124" s="65"/>
      <c r="AA124" s="66"/>
      <c r="AB124" s="64"/>
      <c r="AC124" s="65"/>
      <c r="AD124" s="65"/>
      <c r="AE124" s="66"/>
      <c r="AF124" s="76"/>
      <c r="AG124" s="77"/>
      <c r="AH124" s="77"/>
      <c r="AI124" s="77"/>
      <c r="AJ124" s="76"/>
      <c r="AK124" s="77"/>
      <c r="AL124" s="77"/>
      <c r="AM124" s="77"/>
      <c r="AN124" s="76"/>
      <c r="AO124" s="77"/>
      <c r="AP124" s="77"/>
      <c r="AQ124" s="77"/>
      <c r="AR124" s="76"/>
      <c r="AS124" s="77"/>
      <c r="AT124" s="77"/>
      <c r="AU124" s="77"/>
      <c r="AV124" s="77"/>
      <c r="AW124" s="77"/>
      <c r="AX124" s="77"/>
      <c r="AY124" s="78"/>
    </row>
    <row r="125" spans="1:51" customFormat="1" ht="23.25" hidden="1" customHeight="1" x14ac:dyDescent="0.15">
      <c r="A125" s="106"/>
      <c r="B125" s="107"/>
      <c r="C125" s="107"/>
      <c r="D125" s="107"/>
      <c r="E125" s="107"/>
      <c r="F125" s="108"/>
      <c r="G125" s="914"/>
      <c r="H125" s="915"/>
      <c r="I125" s="915"/>
      <c r="J125" s="915"/>
      <c r="K125" s="915"/>
      <c r="L125" s="915"/>
      <c r="M125" s="915"/>
      <c r="N125" s="915"/>
      <c r="O125" s="916"/>
      <c r="P125" s="124"/>
      <c r="Q125" s="124"/>
      <c r="R125" s="124"/>
      <c r="S125" s="124"/>
      <c r="T125" s="124"/>
      <c r="U125" s="124"/>
      <c r="V125" s="124"/>
      <c r="W125" s="124"/>
      <c r="X125" s="125"/>
      <c r="Y125" s="127" t="s">
        <v>120</v>
      </c>
      <c r="Z125" s="128"/>
      <c r="AA125" s="129"/>
      <c r="AB125" s="127"/>
      <c r="AC125" s="128"/>
      <c r="AD125" s="128"/>
      <c r="AE125" s="129"/>
      <c r="AF125" s="76"/>
      <c r="AG125" s="77"/>
      <c r="AH125" s="77"/>
      <c r="AI125" s="77"/>
      <c r="AJ125" s="76"/>
      <c r="AK125" s="77"/>
      <c r="AL125" s="77"/>
      <c r="AM125" s="77"/>
      <c r="AN125" s="76"/>
      <c r="AO125" s="77"/>
      <c r="AP125" s="77"/>
      <c r="AQ125" s="77"/>
      <c r="AR125" s="76"/>
      <c r="AS125" s="77"/>
      <c r="AT125" s="77"/>
      <c r="AU125" s="77"/>
      <c r="AV125" s="77"/>
      <c r="AW125" s="77"/>
      <c r="AX125" s="77"/>
      <c r="AY125" s="78"/>
    </row>
    <row r="126" spans="1:51" customFormat="1" ht="23.25" hidden="1" customHeight="1" x14ac:dyDescent="0.15">
      <c r="A126" s="105"/>
      <c r="B126" s="103"/>
      <c r="C126" s="103"/>
      <c r="D126" s="103"/>
      <c r="E126" s="103"/>
      <c r="F126" s="104"/>
      <c r="G126" s="917"/>
      <c r="H126" s="918"/>
      <c r="I126" s="918"/>
      <c r="J126" s="918"/>
      <c r="K126" s="918"/>
      <c r="L126" s="918"/>
      <c r="M126" s="918"/>
      <c r="N126" s="918"/>
      <c r="O126" s="919"/>
      <c r="P126" s="57"/>
      <c r="Q126" s="57"/>
      <c r="R126" s="57"/>
      <c r="S126" s="57"/>
      <c r="T126" s="57"/>
      <c r="U126" s="57"/>
      <c r="V126" s="57"/>
      <c r="W126" s="57"/>
      <c r="X126" s="126"/>
      <c r="Y126" s="127" t="s">
        <v>121</v>
      </c>
      <c r="Z126" s="128"/>
      <c r="AA126" s="129"/>
      <c r="AB126" s="127"/>
      <c r="AC126" s="128"/>
      <c r="AD126" s="128"/>
      <c r="AE126" s="129"/>
      <c r="AF126" s="76"/>
      <c r="AG126" s="77"/>
      <c r="AH126" s="77"/>
      <c r="AI126" s="77"/>
      <c r="AJ126" s="76"/>
      <c r="AK126" s="77"/>
      <c r="AL126" s="77"/>
      <c r="AM126" s="77"/>
      <c r="AN126" s="76"/>
      <c r="AO126" s="77"/>
      <c r="AP126" s="77"/>
      <c r="AQ126" s="77"/>
      <c r="AR126" s="76"/>
      <c r="AS126" s="77"/>
      <c r="AT126" s="77"/>
      <c r="AU126" s="77"/>
      <c r="AV126" s="77"/>
      <c r="AW126" s="77"/>
      <c r="AX126" s="77"/>
      <c r="AY126" s="78"/>
    </row>
    <row r="127" spans="1:51" customFormat="1" ht="106.5" hidden="1" customHeight="1" x14ac:dyDescent="0.15">
      <c r="A127" s="92" t="s">
        <v>122</v>
      </c>
      <c r="B127" s="93"/>
      <c r="C127" s="93"/>
      <c r="D127" s="93"/>
      <c r="E127" s="93"/>
      <c r="F127" s="94"/>
      <c r="G127" s="600"/>
      <c r="H127" s="601"/>
      <c r="I127" s="601"/>
      <c r="J127" s="601"/>
      <c r="K127" s="601"/>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1"/>
      <c r="AL127" s="601"/>
      <c r="AM127" s="601"/>
      <c r="AN127" s="601"/>
      <c r="AO127" s="601"/>
      <c r="AP127" s="601"/>
      <c r="AQ127" s="601"/>
      <c r="AR127" s="601"/>
      <c r="AS127" s="601"/>
      <c r="AT127" s="601"/>
      <c r="AU127" s="601"/>
      <c r="AV127" s="601"/>
      <c r="AW127" s="601"/>
      <c r="AX127" s="601"/>
      <c r="AY127" s="602"/>
    </row>
    <row r="128" spans="1:51" customFormat="1" ht="15" hidden="1" customHeight="1" x14ac:dyDescent="0.15">
      <c r="A128" s="36"/>
      <c r="B128" s="37"/>
      <c r="C128" s="37"/>
      <c r="D128" s="37"/>
      <c r="E128" s="37"/>
      <c r="F128" s="38"/>
      <c r="G128" s="603"/>
      <c r="H128" s="604"/>
      <c r="I128" s="604"/>
      <c r="J128" s="604"/>
      <c r="K128" s="604"/>
      <c r="L128" s="604"/>
      <c r="M128" s="604"/>
      <c r="N128" s="604"/>
      <c r="O128" s="604"/>
      <c r="P128" s="604"/>
      <c r="Q128" s="604"/>
      <c r="R128" s="604"/>
      <c r="S128" s="604"/>
      <c r="T128" s="604"/>
      <c r="U128" s="604"/>
      <c r="V128" s="604"/>
      <c r="W128" s="604"/>
      <c r="X128" s="604"/>
      <c r="Y128" s="604"/>
      <c r="Z128" s="604"/>
      <c r="AA128" s="604"/>
      <c r="AB128" s="604"/>
      <c r="AC128" s="604"/>
      <c r="AD128" s="604"/>
      <c r="AE128" s="604"/>
      <c r="AF128" s="604"/>
      <c r="AG128" s="604"/>
      <c r="AH128" s="604"/>
      <c r="AI128" s="604"/>
      <c r="AJ128" s="604"/>
      <c r="AK128" s="604"/>
      <c r="AL128" s="604"/>
      <c r="AM128" s="604"/>
      <c r="AN128" s="604"/>
      <c r="AO128" s="604"/>
      <c r="AP128" s="604"/>
      <c r="AQ128" s="604"/>
      <c r="AR128" s="604"/>
      <c r="AS128" s="604"/>
      <c r="AT128" s="604"/>
      <c r="AU128" s="604"/>
      <c r="AV128" s="604"/>
      <c r="AW128" s="604"/>
      <c r="AX128" s="604"/>
      <c r="AY128" s="605"/>
    </row>
    <row r="129" spans="1:51" customFormat="1" ht="81" hidden="1" customHeight="1" x14ac:dyDescent="0.15">
      <c r="A129" s="95" t="s">
        <v>98</v>
      </c>
      <c r="B129" s="96"/>
      <c r="C129" s="97" t="s">
        <v>123</v>
      </c>
      <c r="D129" s="97"/>
      <c r="E129" s="97"/>
      <c r="F129" s="98"/>
      <c r="G129" s="600"/>
      <c r="H129" s="601"/>
      <c r="I129" s="601"/>
      <c r="J129" s="601"/>
      <c r="K129" s="601"/>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c r="AY129" s="602"/>
    </row>
    <row r="130" spans="1:51" customFormat="1" ht="18.75" hidden="1" customHeight="1" x14ac:dyDescent="0.15">
      <c r="A130" s="99" t="s">
        <v>124</v>
      </c>
      <c r="B130" s="100"/>
      <c r="C130" s="100"/>
      <c r="D130" s="100"/>
      <c r="E130" s="100"/>
      <c r="F130" s="101"/>
      <c r="G130" s="109" t="s">
        <v>115</v>
      </c>
      <c r="H130" s="110"/>
      <c r="I130" s="110"/>
      <c r="J130" s="110"/>
      <c r="K130" s="110"/>
      <c r="L130" s="110"/>
      <c r="M130" s="110"/>
      <c r="N130" s="110"/>
      <c r="O130" s="111"/>
      <c r="P130" s="113" t="s">
        <v>116</v>
      </c>
      <c r="Q130" s="110"/>
      <c r="R130" s="110"/>
      <c r="S130" s="110"/>
      <c r="T130" s="110"/>
      <c r="U130" s="110"/>
      <c r="V130" s="110"/>
      <c r="W130" s="110"/>
      <c r="X130" s="111"/>
      <c r="Y130" s="114"/>
      <c r="Z130" s="115"/>
      <c r="AA130" s="116"/>
      <c r="AB130" s="70" t="s">
        <v>102</v>
      </c>
      <c r="AC130" s="71"/>
      <c r="AD130" s="71"/>
      <c r="AE130" s="72"/>
      <c r="AF130" s="70" t="s">
        <v>103</v>
      </c>
      <c r="AG130" s="71"/>
      <c r="AH130" s="71"/>
      <c r="AI130" s="72"/>
      <c r="AJ130" s="70" t="s">
        <v>104</v>
      </c>
      <c r="AK130" s="71"/>
      <c r="AL130" s="71"/>
      <c r="AM130" s="72"/>
      <c r="AN130" s="70" t="s">
        <v>82</v>
      </c>
      <c r="AO130" s="71"/>
      <c r="AP130" s="71"/>
      <c r="AQ130" s="72"/>
      <c r="AR130" s="135" t="s">
        <v>117</v>
      </c>
      <c r="AS130" s="136"/>
      <c r="AT130" s="136"/>
      <c r="AU130" s="136"/>
      <c r="AV130" s="136"/>
      <c r="AW130" s="136"/>
      <c r="AX130" s="136"/>
      <c r="AY130" s="137"/>
    </row>
    <row r="131" spans="1:51" customFormat="1" ht="18.75" hidden="1" customHeight="1" x14ac:dyDescent="0.15">
      <c r="A131" s="102"/>
      <c r="B131" s="103"/>
      <c r="C131" s="103"/>
      <c r="D131" s="103"/>
      <c r="E131" s="103"/>
      <c r="F131" s="104"/>
      <c r="G131" s="112"/>
      <c r="H131" s="62"/>
      <c r="I131" s="62"/>
      <c r="J131" s="62"/>
      <c r="K131" s="62"/>
      <c r="L131" s="62"/>
      <c r="M131" s="62"/>
      <c r="N131" s="62"/>
      <c r="O131" s="74"/>
      <c r="P131" s="73"/>
      <c r="Q131" s="62"/>
      <c r="R131" s="62"/>
      <c r="S131" s="62"/>
      <c r="T131" s="62"/>
      <c r="U131" s="62"/>
      <c r="V131" s="62"/>
      <c r="W131" s="62"/>
      <c r="X131" s="74"/>
      <c r="Y131" s="117"/>
      <c r="Z131" s="118"/>
      <c r="AA131" s="119"/>
      <c r="AB131" s="73"/>
      <c r="AC131" s="62"/>
      <c r="AD131" s="62"/>
      <c r="AE131" s="74"/>
      <c r="AF131" s="73"/>
      <c r="AG131" s="62"/>
      <c r="AH131" s="62"/>
      <c r="AI131" s="74"/>
      <c r="AJ131" s="73"/>
      <c r="AK131" s="62"/>
      <c r="AL131" s="62"/>
      <c r="AM131" s="74"/>
      <c r="AN131" s="73"/>
      <c r="AO131" s="62"/>
      <c r="AP131" s="62"/>
      <c r="AQ131" s="74"/>
      <c r="AR131" s="138"/>
      <c r="AS131" s="139"/>
      <c r="AT131" s="139"/>
      <c r="AU131" s="139"/>
      <c r="AV131" s="139"/>
      <c r="AW131" s="139"/>
      <c r="AX131" s="62" t="s">
        <v>118</v>
      </c>
      <c r="AY131" s="63"/>
    </row>
    <row r="132" spans="1:51" customFormat="1" ht="23.25" hidden="1" customHeight="1" x14ac:dyDescent="0.15">
      <c r="A132" s="105"/>
      <c r="B132" s="103"/>
      <c r="C132" s="103"/>
      <c r="D132" s="103"/>
      <c r="E132" s="103"/>
      <c r="F132" s="104"/>
      <c r="G132" s="120"/>
      <c r="H132" s="121"/>
      <c r="I132" s="121"/>
      <c r="J132" s="121"/>
      <c r="K132" s="121"/>
      <c r="L132" s="121"/>
      <c r="M132" s="121"/>
      <c r="N132" s="121"/>
      <c r="O132" s="122"/>
      <c r="P132" s="121"/>
      <c r="Q132" s="121"/>
      <c r="R132" s="121"/>
      <c r="S132" s="121"/>
      <c r="T132" s="121"/>
      <c r="U132" s="121"/>
      <c r="V132" s="121"/>
      <c r="W132" s="121"/>
      <c r="X132" s="122"/>
      <c r="Y132" s="64" t="s">
        <v>119</v>
      </c>
      <c r="Z132" s="65"/>
      <c r="AA132" s="66"/>
      <c r="AB132" s="64"/>
      <c r="AC132" s="65"/>
      <c r="AD132" s="65"/>
      <c r="AE132" s="66"/>
      <c r="AF132" s="76"/>
      <c r="AG132" s="77"/>
      <c r="AH132" s="77"/>
      <c r="AI132" s="79"/>
      <c r="AJ132" s="76"/>
      <c r="AK132" s="77"/>
      <c r="AL132" s="77"/>
      <c r="AM132" s="79"/>
      <c r="AN132" s="76"/>
      <c r="AO132" s="77"/>
      <c r="AP132" s="77"/>
      <c r="AQ132" s="79"/>
      <c r="AR132" s="76"/>
      <c r="AS132" s="77"/>
      <c r="AT132" s="77"/>
      <c r="AU132" s="77"/>
      <c r="AV132" s="77"/>
      <c r="AW132" s="77"/>
      <c r="AX132" s="77"/>
      <c r="AY132" s="78"/>
    </row>
    <row r="133" spans="1:51" customFormat="1" ht="23.25" hidden="1" customHeight="1" x14ac:dyDescent="0.15">
      <c r="A133" s="106"/>
      <c r="B133" s="107"/>
      <c r="C133" s="107"/>
      <c r="D133" s="107"/>
      <c r="E133" s="107"/>
      <c r="F133" s="108"/>
      <c r="G133" s="123"/>
      <c r="H133" s="124"/>
      <c r="I133" s="124"/>
      <c r="J133" s="124"/>
      <c r="K133" s="124"/>
      <c r="L133" s="124"/>
      <c r="M133" s="124"/>
      <c r="N133" s="124"/>
      <c r="O133" s="125"/>
      <c r="P133" s="124"/>
      <c r="Q133" s="124"/>
      <c r="R133" s="124"/>
      <c r="S133" s="124"/>
      <c r="T133" s="124"/>
      <c r="U133" s="124"/>
      <c r="V133" s="124"/>
      <c r="W133" s="124"/>
      <c r="X133" s="125"/>
      <c r="Y133" s="127" t="s">
        <v>120</v>
      </c>
      <c r="Z133" s="128"/>
      <c r="AA133" s="129"/>
      <c r="AB133" s="127"/>
      <c r="AC133" s="128"/>
      <c r="AD133" s="128"/>
      <c r="AE133" s="129"/>
      <c r="AF133" s="76"/>
      <c r="AG133" s="77"/>
      <c r="AH133" s="77"/>
      <c r="AI133" s="79"/>
      <c r="AJ133" s="76"/>
      <c r="AK133" s="77"/>
      <c r="AL133" s="77"/>
      <c r="AM133" s="79"/>
      <c r="AN133" s="76"/>
      <c r="AO133" s="77"/>
      <c r="AP133" s="77"/>
      <c r="AQ133" s="79"/>
      <c r="AR133" s="76"/>
      <c r="AS133" s="77"/>
      <c r="AT133" s="77"/>
      <c r="AU133" s="77"/>
      <c r="AV133" s="77"/>
      <c r="AW133" s="77"/>
      <c r="AX133" s="77"/>
      <c r="AY133" s="78"/>
    </row>
    <row r="134" spans="1:51" customFormat="1" ht="23.25" hidden="1" customHeight="1" x14ac:dyDescent="0.15">
      <c r="A134" s="105"/>
      <c r="B134" s="103"/>
      <c r="C134" s="103"/>
      <c r="D134" s="103"/>
      <c r="E134" s="103"/>
      <c r="F134" s="104"/>
      <c r="G134" s="56"/>
      <c r="H134" s="57"/>
      <c r="I134" s="57"/>
      <c r="J134" s="57"/>
      <c r="K134" s="57"/>
      <c r="L134" s="57"/>
      <c r="M134" s="57"/>
      <c r="N134" s="57"/>
      <c r="O134" s="126"/>
      <c r="P134" s="57"/>
      <c r="Q134" s="57"/>
      <c r="R134" s="57"/>
      <c r="S134" s="57"/>
      <c r="T134" s="57"/>
      <c r="U134" s="57"/>
      <c r="V134" s="57"/>
      <c r="W134" s="57"/>
      <c r="X134" s="126"/>
      <c r="Y134" s="127" t="s">
        <v>121</v>
      </c>
      <c r="Z134" s="128"/>
      <c r="AA134" s="129"/>
      <c r="AB134" s="127" t="s">
        <v>125</v>
      </c>
      <c r="AC134" s="128"/>
      <c r="AD134" s="128"/>
      <c r="AE134" s="129"/>
      <c r="AF134" s="76"/>
      <c r="AG134" s="77"/>
      <c r="AH134" s="77"/>
      <c r="AI134" s="79"/>
      <c r="AJ134" s="76"/>
      <c r="AK134" s="77"/>
      <c r="AL134" s="77"/>
      <c r="AM134" s="79"/>
      <c r="AN134" s="76"/>
      <c r="AO134" s="77"/>
      <c r="AP134" s="77"/>
      <c r="AQ134" s="79"/>
      <c r="AR134" s="76"/>
      <c r="AS134" s="77"/>
      <c r="AT134" s="77"/>
      <c r="AU134" s="77"/>
      <c r="AV134" s="77"/>
      <c r="AW134" s="77"/>
      <c r="AX134" s="77"/>
      <c r="AY134" s="78"/>
    </row>
    <row r="135" spans="1:51" customFormat="1" ht="106.5" hidden="1" customHeight="1" x14ac:dyDescent="0.15">
      <c r="A135" s="92" t="s">
        <v>122</v>
      </c>
      <c r="B135" s="93"/>
      <c r="C135" s="93"/>
      <c r="D135" s="93"/>
      <c r="E135" s="93"/>
      <c r="F135" s="94"/>
      <c r="G135" s="203"/>
      <c r="H135" s="204"/>
      <c r="I135" s="204"/>
      <c r="J135" s="204"/>
      <c r="K135" s="204"/>
      <c r="L135" s="204"/>
      <c r="M135" s="204"/>
      <c r="N135" s="204"/>
      <c r="O135" s="204"/>
      <c r="P135" s="204"/>
      <c r="Q135" s="204"/>
      <c r="R135" s="204"/>
      <c r="S135" s="204"/>
      <c r="T135" s="204"/>
      <c r="U135" s="204"/>
      <c r="V135" s="204"/>
      <c r="W135" s="204"/>
      <c r="X135" s="204"/>
      <c r="Y135" s="204"/>
      <c r="Z135" s="204"/>
      <c r="AA135" s="204"/>
      <c r="AB135" s="204"/>
      <c r="AC135" s="204"/>
      <c r="AD135" s="204"/>
      <c r="AE135" s="204"/>
      <c r="AF135" s="204"/>
      <c r="AG135" s="204"/>
      <c r="AH135" s="204"/>
      <c r="AI135" s="204"/>
      <c r="AJ135" s="204"/>
      <c r="AK135" s="204"/>
      <c r="AL135" s="204"/>
      <c r="AM135" s="204"/>
      <c r="AN135" s="204"/>
      <c r="AO135" s="204"/>
      <c r="AP135" s="204"/>
      <c r="AQ135" s="204"/>
      <c r="AR135" s="204"/>
      <c r="AS135" s="204"/>
      <c r="AT135" s="204"/>
      <c r="AU135" s="204"/>
      <c r="AV135" s="204"/>
      <c r="AW135" s="204"/>
      <c r="AX135" s="204"/>
      <c r="AY135" s="205"/>
    </row>
    <row r="136" spans="1:51" customFormat="1" ht="15" hidden="1" customHeight="1" x14ac:dyDescent="0.15">
      <c r="A136" s="36"/>
      <c r="B136" s="37"/>
      <c r="C136" s="37"/>
      <c r="D136" s="37"/>
      <c r="E136" s="37"/>
      <c r="F136" s="38"/>
      <c r="G136" s="59"/>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0"/>
      <c r="AR136" s="60"/>
      <c r="AS136" s="60"/>
      <c r="AT136" s="60"/>
      <c r="AU136" s="60"/>
      <c r="AV136" s="60"/>
      <c r="AW136" s="60"/>
      <c r="AX136" s="60"/>
      <c r="AY136" s="61"/>
    </row>
    <row r="137" spans="1:51" customFormat="1" ht="85.5" hidden="1" customHeight="1" x14ac:dyDescent="0.15">
      <c r="A137" s="95" t="s">
        <v>98</v>
      </c>
      <c r="B137" s="96"/>
      <c r="C137" s="97" t="s">
        <v>126</v>
      </c>
      <c r="D137" s="97"/>
      <c r="E137" s="97"/>
      <c r="F137" s="98"/>
      <c r="G137" s="56"/>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8"/>
    </row>
    <row r="138" spans="1:51" customFormat="1" ht="18.75" customHeight="1" x14ac:dyDescent="0.15">
      <c r="A138" s="99" t="s">
        <v>159</v>
      </c>
      <c r="B138" s="100"/>
      <c r="C138" s="100"/>
      <c r="D138" s="100"/>
      <c r="E138" s="100"/>
      <c r="F138" s="101"/>
      <c r="G138" s="155" t="s">
        <v>115</v>
      </c>
      <c r="H138" s="156"/>
      <c r="I138" s="156"/>
      <c r="J138" s="156"/>
      <c r="K138" s="156"/>
      <c r="L138" s="156"/>
      <c r="M138" s="156"/>
      <c r="N138" s="156"/>
      <c r="O138" s="157"/>
      <c r="P138" s="161" t="s">
        <v>116</v>
      </c>
      <c r="Q138" s="156"/>
      <c r="R138" s="156"/>
      <c r="S138" s="156"/>
      <c r="T138" s="156"/>
      <c r="U138" s="156"/>
      <c r="V138" s="156"/>
      <c r="W138" s="156"/>
      <c r="X138" s="157"/>
      <c r="Y138" s="163"/>
      <c r="Z138" s="164"/>
      <c r="AA138" s="165"/>
      <c r="AB138" s="161" t="s">
        <v>102</v>
      </c>
      <c r="AC138" s="156"/>
      <c r="AD138" s="156"/>
      <c r="AE138" s="157"/>
      <c r="AF138" s="161" t="s">
        <v>103</v>
      </c>
      <c r="AG138" s="156"/>
      <c r="AH138" s="156"/>
      <c r="AI138" s="157"/>
      <c r="AJ138" s="161" t="s">
        <v>104</v>
      </c>
      <c r="AK138" s="156"/>
      <c r="AL138" s="156"/>
      <c r="AM138" s="157"/>
      <c r="AN138" s="161" t="s">
        <v>82</v>
      </c>
      <c r="AO138" s="156"/>
      <c r="AP138" s="156"/>
      <c r="AQ138" s="157"/>
      <c r="AR138" s="206" t="s">
        <v>128</v>
      </c>
      <c r="AS138" s="207"/>
      <c r="AT138" s="207"/>
      <c r="AU138" s="207"/>
      <c r="AV138" s="207"/>
      <c r="AW138" s="207"/>
      <c r="AX138" s="207"/>
      <c r="AY138" s="208"/>
    </row>
    <row r="139" spans="1:51" customFormat="1" ht="18.75" customHeight="1" x14ac:dyDescent="0.15">
      <c r="A139" s="102"/>
      <c r="B139" s="103"/>
      <c r="C139" s="103"/>
      <c r="D139" s="103"/>
      <c r="E139" s="103"/>
      <c r="F139" s="104"/>
      <c r="G139" s="158"/>
      <c r="H139" s="159"/>
      <c r="I139" s="159"/>
      <c r="J139" s="159"/>
      <c r="K139" s="159"/>
      <c r="L139" s="159"/>
      <c r="M139" s="159"/>
      <c r="N139" s="159"/>
      <c r="O139" s="160"/>
      <c r="P139" s="162"/>
      <c r="Q139" s="159"/>
      <c r="R139" s="159"/>
      <c r="S139" s="159"/>
      <c r="T139" s="159"/>
      <c r="U139" s="159"/>
      <c r="V139" s="159"/>
      <c r="W139" s="159"/>
      <c r="X139" s="160"/>
      <c r="Y139" s="166"/>
      <c r="Z139" s="167"/>
      <c r="AA139" s="168"/>
      <c r="AB139" s="162"/>
      <c r="AC139" s="159"/>
      <c r="AD139" s="159"/>
      <c r="AE139" s="160"/>
      <c r="AF139" s="162"/>
      <c r="AG139" s="159"/>
      <c r="AH139" s="159"/>
      <c r="AI139" s="160"/>
      <c r="AJ139" s="162"/>
      <c r="AK139" s="159"/>
      <c r="AL139" s="159"/>
      <c r="AM139" s="160"/>
      <c r="AN139" s="162"/>
      <c r="AO139" s="159"/>
      <c r="AP139" s="159"/>
      <c r="AQ139" s="160"/>
      <c r="AR139" s="282"/>
      <c r="AS139" s="283"/>
      <c r="AT139" s="283"/>
      <c r="AU139" s="283"/>
      <c r="AV139" s="284">
        <v>6</v>
      </c>
      <c r="AW139" s="284"/>
      <c r="AX139" s="159" t="s">
        <v>118</v>
      </c>
      <c r="AY139" s="281"/>
    </row>
    <row r="140" spans="1:51" customFormat="1" ht="23.25" customHeight="1" x14ac:dyDescent="0.15">
      <c r="A140" s="105"/>
      <c r="B140" s="103"/>
      <c r="C140" s="103"/>
      <c r="D140" s="103"/>
      <c r="E140" s="103"/>
      <c r="F140" s="104"/>
      <c r="G140" s="120" t="s">
        <v>160</v>
      </c>
      <c r="H140" s="121"/>
      <c r="I140" s="121"/>
      <c r="J140" s="121"/>
      <c r="K140" s="121"/>
      <c r="L140" s="121"/>
      <c r="M140" s="121"/>
      <c r="N140" s="121"/>
      <c r="O140" s="122"/>
      <c r="P140" s="121" t="s">
        <v>161</v>
      </c>
      <c r="Q140" s="121"/>
      <c r="R140" s="121"/>
      <c r="S140" s="121"/>
      <c r="T140" s="121"/>
      <c r="U140" s="121"/>
      <c r="V140" s="121"/>
      <c r="W140" s="121"/>
      <c r="X140" s="122"/>
      <c r="Y140" s="169" t="s">
        <v>119</v>
      </c>
      <c r="Z140" s="170"/>
      <c r="AA140" s="171"/>
      <c r="AB140" s="449" t="s">
        <v>125</v>
      </c>
      <c r="AC140" s="447"/>
      <c r="AD140" s="447"/>
      <c r="AE140" s="448"/>
      <c r="AF140" s="1056" t="s">
        <v>18</v>
      </c>
      <c r="AG140" s="1057"/>
      <c r="AH140" s="1057"/>
      <c r="AI140" s="1076"/>
      <c r="AJ140" s="1056" t="s">
        <v>18</v>
      </c>
      <c r="AK140" s="1057"/>
      <c r="AL140" s="1057"/>
      <c r="AM140" s="1076"/>
      <c r="AN140" s="1056" t="s">
        <v>18</v>
      </c>
      <c r="AO140" s="1057"/>
      <c r="AP140" s="1057"/>
      <c r="AQ140" s="1076"/>
      <c r="AR140" s="1056" t="s">
        <v>18</v>
      </c>
      <c r="AS140" s="1057"/>
      <c r="AT140" s="1057"/>
      <c r="AU140" s="1057"/>
      <c r="AV140" s="1057"/>
      <c r="AW140" s="1057"/>
      <c r="AX140" s="1057"/>
      <c r="AY140" s="1058"/>
    </row>
    <row r="141" spans="1:51" customFormat="1" ht="23.25" customHeight="1" x14ac:dyDescent="0.15">
      <c r="A141" s="106"/>
      <c r="B141" s="107"/>
      <c r="C141" s="107"/>
      <c r="D141" s="107"/>
      <c r="E141" s="107"/>
      <c r="F141" s="108"/>
      <c r="G141" s="123"/>
      <c r="H141" s="124"/>
      <c r="I141" s="124"/>
      <c r="J141" s="124"/>
      <c r="K141" s="124"/>
      <c r="L141" s="124"/>
      <c r="M141" s="124"/>
      <c r="N141" s="124"/>
      <c r="O141" s="125"/>
      <c r="P141" s="124"/>
      <c r="Q141" s="124"/>
      <c r="R141" s="124"/>
      <c r="S141" s="124"/>
      <c r="T141" s="124"/>
      <c r="U141" s="124"/>
      <c r="V141" s="124"/>
      <c r="W141" s="124"/>
      <c r="X141" s="125"/>
      <c r="Y141" s="67" t="s">
        <v>120</v>
      </c>
      <c r="Z141" s="68"/>
      <c r="AA141" s="69"/>
      <c r="AB141" s="449" t="s">
        <v>125</v>
      </c>
      <c r="AC141" s="447"/>
      <c r="AD141" s="447"/>
      <c r="AE141" s="448"/>
      <c r="AF141" s="1056" t="s">
        <v>18</v>
      </c>
      <c r="AG141" s="1057"/>
      <c r="AH141" s="1057"/>
      <c r="AI141" s="1076"/>
      <c r="AJ141" s="1056" t="s">
        <v>18</v>
      </c>
      <c r="AK141" s="1057"/>
      <c r="AL141" s="1057"/>
      <c r="AM141" s="1076"/>
      <c r="AN141" s="1056" t="s">
        <v>18</v>
      </c>
      <c r="AO141" s="1057"/>
      <c r="AP141" s="1057"/>
      <c r="AQ141" s="1076"/>
      <c r="AR141" s="1056">
        <v>99</v>
      </c>
      <c r="AS141" s="1057"/>
      <c r="AT141" s="1057"/>
      <c r="AU141" s="1057"/>
      <c r="AV141" s="1057"/>
      <c r="AW141" s="1057"/>
      <c r="AX141" s="1057"/>
      <c r="AY141" s="1058"/>
    </row>
    <row r="142" spans="1:51" customFormat="1" ht="23.25" customHeight="1" x14ac:dyDescent="0.15">
      <c r="A142" s="105"/>
      <c r="B142" s="103"/>
      <c r="C142" s="103"/>
      <c r="D142" s="103"/>
      <c r="E142" s="103"/>
      <c r="F142" s="104"/>
      <c r="G142" s="56"/>
      <c r="H142" s="57"/>
      <c r="I142" s="57"/>
      <c r="J142" s="57"/>
      <c r="K142" s="57"/>
      <c r="L142" s="57"/>
      <c r="M142" s="57"/>
      <c r="N142" s="57"/>
      <c r="O142" s="126"/>
      <c r="P142" s="57"/>
      <c r="Q142" s="57"/>
      <c r="R142" s="57"/>
      <c r="S142" s="57"/>
      <c r="T142" s="57"/>
      <c r="U142" s="57"/>
      <c r="V142" s="57"/>
      <c r="W142" s="57"/>
      <c r="X142" s="126"/>
      <c r="Y142" s="67" t="s">
        <v>121</v>
      </c>
      <c r="Z142" s="68"/>
      <c r="AA142" s="69"/>
      <c r="AB142" s="449" t="s">
        <v>125</v>
      </c>
      <c r="AC142" s="447"/>
      <c r="AD142" s="447"/>
      <c r="AE142" s="448"/>
      <c r="AF142" s="1056" t="s">
        <v>18</v>
      </c>
      <c r="AG142" s="1057"/>
      <c r="AH142" s="1057"/>
      <c r="AI142" s="1076"/>
      <c r="AJ142" s="1056" t="s">
        <v>18</v>
      </c>
      <c r="AK142" s="1057"/>
      <c r="AL142" s="1057"/>
      <c r="AM142" s="1076"/>
      <c r="AN142" s="1056" t="s">
        <v>18</v>
      </c>
      <c r="AO142" s="1057"/>
      <c r="AP142" s="1057"/>
      <c r="AQ142" s="1076"/>
      <c r="AR142" s="1056" t="s">
        <v>18</v>
      </c>
      <c r="AS142" s="1057"/>
      <c r="AT142" s="1057"/>
      <c r="AU142" s="1057"/>
      <c r="AV142" s="1057"/>
      <c r="AW142" s="1057"/>
      <c r="AX142" s="1057"/>
      <c r="AY142" s="1058"/>
    </row>
    <row r="143" spans="1:51" customFormat="1" ht="106.5" customHeight="1" x14ac:dyDescent="0.15">
      <c r="A143" s="92" t="s">
        <v>122</v>
      </c>
      <c r="B143" s="93"/>
      <c r="C143" s="93"/>
      <c r="D143" s="93"/>
      <c r="E143" s="93"/>
      <c r="F143" s="94"/>
      <c r="G143" s="203" t="s">
        <v>18</v>
      </c>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204"/>
      <c r="AD143" s="204"/>
      <c r="AE143" s="204"/>
      <c r="AF143" s="204"/>
      <c r="AG143" s="204"/>
      <c r="AH143" s="204"/>
      <c r="AI143" s="204"/>
      <c r="AJ143" s="204"/>
      <c r="AK143" s="204"/>
      <c r="AL143" s="204"/>
      <c r="AM143" s="204"/>
      <c r="AN143" s="204"/>
      <c r="AO143" s="204"/>
      <c r="AP143" s="204"/>
      <c r="AQ143" s="204"/>
      <c r="AR143" s="204"/>
      <c r="AS143" s="204"/>
      <c r="AT143" s="204"/>
      <c r="AU143" s="204"/>
      <c r="AV143" s="204"/>
      <c r="AW143" s="204"/>
      <c r="AX143" s="204"/>
      <c r="AY143" s="205"/>
    </row>
    <row r="144" spans="1:51" customFormat="1" ht="22.5" customHeight="1" x14ac:dyDescent="0.15">
      <c r="A144" s="172" t="s">
        <v>132</v>
      </c>
      <c r="B144" s="173"/>
      <c r="C144" s="173"/>
      <c r="D144" s="173"/>
      <c r="E144" s="173"/>
      <c r="F144" s="174"/>
      <c r="G144" s="184" t="s">
        <v>162</v>
      </c>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c r="AS144" s="68"/>
      <c r="AT144" s="68"/>
      <c r="AU144" s="68"/>
      <c r="AV144" s="68"/>
      <c r="AW144" s="68"/>
      <c r="AX144" s="68"/>
      <c r="AY144" s="185"/>
    </row>
    <row r="145" spans="1:51" customFormat="1" ht="47.25" customHeight="1" x14ac:dyDescent="0.15">
      <c r="A145" s="175"/>
      <c r="B145" s="176"/>
      <c r="C145" s="176"/>
      <c r="D145" s="176"/>
      <c r="E145" s="176"/>
      <c r="F145" s="177"/>
      <c r="G145" s="181" t="s">
        <v>18</v>
      </c>
      <c r="H145" s="182"/>
      <c r="I145" s="182"/>
      <c r="J145" s="182"/>
      <c r="K145" s="182"/>
      <c r="L145" s="182"/>
      <c r="M145" s="182"/>
      <c r="N145" s="182"/>
      <c r="O145" s="182"/>
      <c r="P145" s="182"/>
      <c r="Q145" s="182"/>
      <c r="R145" s="182"/>
      <c r="S145" s="182"/>
      <c r="T145" s="182"/>
      <c r="U145" s="182"/>
      <c r="V145" s="182"/>
      <c r="W145" s="182"/>
      <c r="X145" s="182"/>
      <c r="Y145" s="182"/>
      <c r="Z145" s="182"/>
      <c r="AA145" s="182"/>
      <c r="AB145" s="182"/>
      <c r="AC145" s="182"/>
      <c r="AD145" s="182"/>
      <c r="AE145" s="182"/>
      <c r="AF145" s="182"/>
      <c r="AG145" s="182"/>
      <c r="AH145" s="182"/>
      <c r="AI145" s="182"/>
      <c r="AJ145" s="182"/>
      <c r="AK145" s="182"/>
      <c r="AL145" s="182"/>
      <c r="AM145" s="182"/>
      <c r="AN145" s="182"/>
      <c r="AO145" s="182"/>
      <c r="AP145" s="182"/>
      <c r="AQ145" s="182"/>
      <c r="AR145" s="182"/>
      <c r="AS145" s="182"/>
      <c r="AT145" s="182"/>
      <c r="AU145" s="182"/>
      <c r="AV145" s="182"/>
      <c r="AW145" s="182"/>
      <c r="AX145" s="182"/>
      <c r="AY145" s="183"/>
    </row>
    <row r="146" spans="1:51" customFormat="1" ht="22.5" customHeight="1" x14ac:dyDescent="0.15">
      <c r="A146" s="175"/>
      <c r="B146" s="176"/>
      <c r="C146" s="176"/>
      <c r="D146" s="176"/>
      <c r="E146" s="176"/>
      <c r="F146" s="177"/>
      <c r="G146" s="184" t="s">
        <v>163</v>
      </c>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8"/>
      <c r="AU146" s="68"/>
      <c r="AV146" s="68"/>
      <c r="AW146" s="68"/>
      <c r="AX146" s="68"/>
      <c r="AY146" s="185"/>
    </row>
    <row r="147" spans="1:51" customFormat="1" ht="42.75" customHeight="1" x14ac:dyDescent="0.15">
      <c r="A147" s="178"/>
      <c r="B147" s="179"/>
      <c r="C147" s="179"/>
      <c r="D147" s="179"/>
      <c r="E147" s="179"/>
      <c r="F147" s="180"/>
      <c r="G147" s="218" t="s">
        <v>164</v>
      </c>
      <c r="H147" s="219"/>
      <c r="I147" s="219"/>
      <c r="J147" s="219"/>
      <c r="K147" s="219"/>
      <c r="L147" s="219"/>
      <c r="M147" s="219"/>
      <c r="N147" s="219"/>
      <c r="O147" s="219"/>
      <c r="P147" s="219"/>
      <c r="Q147" s="219"/>
      <c r="R147" s="219"/>
      <c r="S147" s="219"/>
      <c r="T147" s="219"/>
      <c r="U147" s="219"/>
      <c r="V147" s="219"/>
      <c r="W147" s="219"/>
      <c r="X147" s="219"/>
      <c r="Y147" s="219"/>
      <c r="Z147" s="219"/>
      <c r="AA147" s="219"/>
      <c r="AB147" s="219"/>
      <c r="AC147" s="219"/>
      <c r="AD147" s="219"/>
      <c r="AE147" s="219"/>
      <c r="AF147" s="219"/>
      <c r="AG147" s="219"/>
      <c r="AH147" s="219"/>
      <c r="AI147" s="219"/>
      <c r="AJ147" s="219"/>
      <c r="AK147" s="219"/>
      <c r="AL147" s="219"/>
      <c r="AM147" s="219"/>
      <c r="AN147" s="219"/>
      <c r="AO147" s="219"/>
      <c r="AP147" s="219"/>
      <c r="AQ147" s="219"/>
      <c r="AR147" s="219"/>
      <c r="AS147" s="219"/>
      <c r="AT147" s="219"/>
      <c r="AU147" s="219"/>
      <c r="AV147" s="219"/>
      <c r="AW147" s="219"/>
      <c r="AX147" s="219"/>
      <c r="AY147" s="220"/>
    </row>
    <row r="148" spans="1:51" ht="23.25" customHeight="1" thickBot="1" x14ac:dyDescent="0.2">
      <c r="A148" s="268" t="s">
        <v>165</v>
      </c>
      <c r="B148" s="269"/>
      <c r="C148" s="269"/>
      <c r="D148" s="269"/>
      <c r="E148" s="269"/>
      <c r="F148" s="371"/>
      <c r="G148" s="909"/>
      <c r="H148" s="909"/>
      <c r="I148" s="909"/>
      <c r="J148" s="909"/>
      <c r="K148" s="909"/>
      <c r="L148" s="909"/>
      <c r="M148" s="909"/>
      <c r="N148" s="909"/>
      <c r="O148" s="782" t="s">
        <v>166</v>
      </c>
      <c r="P148" s="783"/>
      <c r="Q148" s="783"/>
      <c r="R148" s="783"/>
      <c r="S148" s="783"/>
      <c r="T148" s="783"/>
      <c r="U148" s="783"/>
      <c r="V148" s="783"/>
      <c r="W148" s="784"/>
      <c r="X148" s="783" t="s">
        <v>167</v>
      </c>
      <c r="Y148" s="783"/>
      <c r="Z148" s="783"/>
      <c r="AA148" s="783"/>
      <c r="AB148" s="783"/>
      <c r="AC148" s="783"/>
      <c r="AD148" s="783"/>
      <c r="AE148" s="783"/>
      <c r="AF148" s="783"/>
      <c r="AG148" s="784"/>
      <c r="AH148" s="783" t="s">
        <v>168</v>
      </c>
      <c r="AI148" s="783"/>
      <c r="AJ148" s="783"/>
      <c r="AK148" s="783"/>
      <c r="AL148" s="783"/>
      <c r="AM148" s="783"/>
      <c r="AN148" s="783"/>
      <c r="AO148" s="783"/>
      <c r="AP148" s="784"/>
      <c r="AQ148" s="783" t="s">
        <v>169</v>
      </c>
      <c r="AR148" s="783"/>
      <c r="AS148" s="783"/>
      <c r="AT148" s="783"/>
      <c r="AU148" s="783"/>
      <c r="AV148" s="783"/>
      <c r="AW148" s="783"/>
      <c r="AX148" s="783"/>
      <c r="AY148" s="910"/>
    </row>
    <row r="149" spans="1:51" ht="23.25" customHeight="1" thickBot="1" x14ac:dyDescent="0.2">
      <c r="A149" s="270"/>
      <c r="B149" s="271"/>
      <c r="C149" s="271"/>
      <c r="D149" s="271"/>
      <c r="E149" s="271"/>
      <c r="F149" s="372"/>
      <c r="G149" s="866" t="s">
        <v>170</v>
      </c>
      <c r="H149" s="866"/>
      <c r="I149" s="866"/>
      <c r="J149" s="866"/>
      <c r="K149" s="866"/>
      <c r="L149" s="866"/>
      <c r="M149" s="866"/>
      <c r="N149" s="867"/>
      <c r="O149" s="855">
        <v>29976.378474000001</v>
      </c>
      <c r="P149" s="856"/>
      <c r="Q149" s="856"/>
      <c r="R149" s="856"/>
      <c r="S149" s="856"/>
      <c r="T149" s="856"/>
      <c r="U149" s="856"/>
      <c r="V149" s="856"/>
      <c r="W149" s="883"/>
      <c r="X149" s="855">
        <f>O163</f>
        <v>102350.04884600001</v>
      </c>
      <c r="Y149" s="856"/>
      <c r="Z149" s="856"/>
      <c r="AA149" s="856"/>
      <c r="AB149" s="856"/>
      <c r="AC149" s="856"/>
      <c r="AD149" s="856"/>
      <c r="AE149" s="856"/>
      <c r="AF149" s="856"/>
      <c r="AG149" s="883"/>
      <c r="AH149" s="855">
        <f>X163</f>
        <v>79911.422882999992</v>
      </c>
      <c r="AI149" s="856"/>
      <c r="AJ149" s="856"/>
      <c r="AK149" s="856"/>
      <c r="AL149" s="856"/>
      <c r="AM149" s="856"/>
      <c r="AN149" s="856"/>
      <c r="AO149" s="856"/>
      <c r="AP149" s="883"/>
      <c r="AQ149" s="855">
        <f>AH163</f>
        <v>117283.09270400001</v>
      </c>
      <c r="AR149" s="856"/>
      <c r="AS149" s="856"/>
      <c r="AT149" s="856"/>
      <c r="AU149" s="856"/>
      <c r="AV149" s="856"/>
      <c r="AW149" s="856"/>
      <c r="AX149" s="856"/>
      <c r="AY149" s="857"/>
    </row>
    <row r="150" spans="1:51" ht="23.25" customHeight="1" x14ac:dyDescent="0.15">
      <c r="A150" s="270"/>
      <c r="B150" s="271"/>
      <c r="C150" s="271"/>
      <c r="D150" s="271"/>
      <c r="E150" s="271"/>
      <c r="F150" s="372"/>
      <c r="G150" s="562" t="s">
        <v>171</v>
      </c>
      <c r="H150" s="858"/>
      <c r="I150" s="859" t="s">
        <v>172</v>
      </c>
      <c r="J150" s="860"/>
      <c r="K150" s="860"/>
      <c r="L150" s="860"/>
      <c r="M150" s="860"/>
      <c r="N150" s="861"/>
      <c r="O150" s="862">
        <v>76800</v>
      </c>
      <c r="P150" s="863"/>
      <c r="Q150" s="863"/>
      <c r="R150" s="863"/>
      <c r="S150" s="863"/>
      <c r="T150" s="863"/>
      <c r="U150" s="863"/>
      <c r="V150" s="863"/>
      <c r="W150" s="864"/>
      <c r="X150" s="862">
        <v>0</v>
      </c>
      <c r="Y150" s="863"/>
      <c r="Z150" s="863"/>
      <c r="AA150" s="863"/>
      <c r="AB150" s="863"/>
      <c r="AC150" s="863"/>
      <c r="AD150" s="863"/>
      <c r="AE150" s="863"/>
      <c r="AF150" s="863"/>
      <c r="AG150" s="864"/>
      <c r="AH150" s="862">
        <v>73505.115000000005</v>
      </c>
      <c r="AI150" s="863"/>
      <c r="AJ150" s="863"/>
      <c r="AK150" s="863"/>
      <c r="AL150" s="863"/>
      <c r="AM150" s="863"/>
      <c r="AN150" s="863"/>
      <c r="AO150" s="863"/>
      <c r="AP150" s="864"/>
      <c r="AQ150" s="862">
        <v>28909.113000000001</v>
      </c>
      <c r="AR150" s="863"/>
      <c r="AS150" s="863"/>
      <c r="AT150" s="863"/>
      <c r="AU150" s="863"/>
      <c r="AV150" s="863"/>
      <c r="AW150" s="863"/>
      <c r="AX150" s="863"/>
      <c r="AY150" s="865"/>
    </row>
    <row r="151" spans="1:51" ht="23.25" customHeight="1" x14ac:dyDescent="0.15">
      <c r="A151" s="270"/>
      <c r="B151" s="271"/>
      <c r="C151" s="271"/>
      <c r="D151" s="271"/>
      <c r="E151" s="271"/>
      <c r="F151" s="372"/>
      <c r="G151" s="562"/>
      <c r="H151" s="858"/>
      <c r="I151" s="618" t="s">
        <v>173</v>
      </c>
      <c r="J151" s="619"/>
      <c r="K151" s="619"/>
      <c r="L151" s="619"/>
      <c r="M151" s="619"/>
      <c r="N151" s="619"/>
      <c r="O151" s="620">
        <v>4.8241769999999997</v>
      </c>
      <c r="P151" s="620"/>
      <c r="Q151" s="620"/>
      <c r="R151" s="620"/>
      <c r="S151" s="620"/>
      <c r="T151" s="620"/>
      <c r="U151" s="620"/>
      <c r="V151" s="620"/>
      <c r="W151" s="629"/>
      <c r="X151" s="620">
        <v>3.6352980000000001</v>
      </c>
      <c r="Y151" s="620"/>
      <c r="Z151" s="620"/>
      <c r="AA151" s="620"/>
      <c r="AB151" s="620"/>
      <c r="AC151" s="620"/>
      <c r="AD151" s="620"/>
      <c r="AE151" s="620"/>
      <c r="AF151" s="620"/>
      <c r="AG151" s="629"/>
      <c r="AH151" s="620">
        <v>6.621702</v>
      </c>
      <c r="AI151" s="620"/>
      <c r="AJ151" s="620"/>
      <c r="AK151" s="620"/>
      <c r="AL151" s="620"/>
      <c r="AM151" s="620"/>
      <c r="AN151" s="620"/>
      <c r="AO151" s="620"/>
      <c r="AP151" s="629"/>
      <c r="AQ151" s="620">
        <v>0.39100000000000001</v>
      </c>
      <c r="AR151" s="620"/>
      <c r="AS151" s="620"/>
      <c r="AT151" s="620"/>
      <c r="AU151" s="620"/>
      <c r="AV151" s="620"/>
      <c r="AW151" s="620"/>
      <c r="AX151" s="620"/>
      <c r="AY151" s="621"/>
    </row>
    <row r="152" spans="1:51" ht="23.25" customHeight="1" x14ac:dyDescent="0.15">
      <c r="A152" s="270"/>
      <c r="B152" s="271"/>
      <c r="C152" s="271"/>
      <c r="D152" s="271"/>
      <c r="E152" s="271"/>
      <c r="F152" s="372"/>
      <c r="G152" s="562"/>
      <c r="H152" s="858"/>
      <c r="I152" s="622" t="s">
        <v>174</v>
      </c>
      <c r="J152" s="623"/>
      <c r="K152" s="623"/>
      <c r="L152" s="623"/>
      <c r="M152" s="623"/>
      <c r="N152" s="624"/>
      <c r="O152" s="625">
        <v>4.8241769999999997</v>
      </c>
      <c r="P152" s="626"/>
      <c r="Q152" s="626"/>
      <c r="R152" s="626"/>
      <c r="S152" s="626"/>
      <c r="T152" s="626"/>
      <c r="U152" s="626"/>
      <c r="V152" s="626"/>
      <c r="W152" s="627"/>
      <c r="X152" s="625">
        <v>3.6352980000000001</v>
      </c>
      <c r="Y152" s="626"/>
      <c r="Z152" s="626"/>
      <c r="AA152" s="626"/>
      <c r="AB152" s="626"/>
      <c r="AC152" s="626"/>
      <c r="AD152" s="626"/>
      <c r="AE152" s="626"/>
      <c r="AF152" s="626"/>
      <c r="AG152" s="627"/>
      <c r="AH152" s="625">
        <v>6.621702</v>
      </c>
      <c r="AI152" s="626"/>
      <c r="AJ152" s="626"/>
      <c r="AK152" s="626"/>
      <c r="AL152" s="626"/>
      <c r="AM152" s="626"/>
      <c r="AN152" s="626"/>
      <c r="AO152" s="626"/>
      <c r="AP152" s="627"/>
      <c r="AQ152" s="625">
        <v>0.39100000000000001</v>
      </c>
      <c r="AR152" s="626"/>
      <c r="AS152" s="626"/>
      <c r="AT152" s="626"/>
      <c r="AU152" s="626"/>
      <c r="AV152" s="626"/>
      <c r="AW152" s="626"/>
      <c r="AX152" s="626"/>
      <c r="AY152" s="628"/>
    </row>
    <row r="153" spans="1:51" ht="23.25" customHeight="1" x14ac:dyDescent="0.15">
      <c r="A153" s="270"/>
      <c r="B153" s="271"/>
      <c r="C153" s="271"/>
      <c r="D153" s="271"/>
      <c r="E153" s="271"/>
      <c r="F153" s="372"/>
      <c r="G153" s="562"/>
      <c r="H153" s="858"/>
      <c r="I153" s="618" t="s">
        <v>175</v>
      </c>
      <c r="J153" s="619"/>
      <c r="K153" s="619"/>
      <c r="L153" s="619"/>
      <c r="M153" s="619"/>
      <c r="N153" s="619"/>
      <c r="O153" s="620">
        <v>0</v>
      </c>
      <c r="P153" s="620"/>
      <c r="Q153" s="620"/>
      <c r="R153" s="620"/>
      <c r="S153" s="620"/>
      <c r="T153" s="620"/>
      <c r="U153" s="620"/>
      <c r="V153" s="620"/>
      <c r="W153" s="629"/>
      <c r="X153" s="620">
        <v>0</v>
      </c>
      <c r="Y153" s="620"/>
      <c r="Z153" s="620"/>
      <c r="AA153" s="620"/>
      <c r="AB153" s="620"/>
      <c r="AC153" s="620"/>
      <c r="AD153" s="620"/>
      <c r="AE153" s="620"/>
      <c r="AF153" s="620"/>
      <c r="AG153" s="629"/>
      <c r="AH153" s="620">
        <v>0</v>
      </c>
      <c r="AI153" s="620"/>
      <c r="AJ153" s="620"/>
      <c r="AK153" s="620"/>
      <c r="AL153" s="620"/>
      <c r="AM153" s="620"/>
      <c r="AN153" s="620"/>
      <c r="AO153" s="620"/>
      <c r="AP153" s="629"/>
      <c r="AQ153" s="620">
        <v>0</v>
      </c>
      <c r="AR153" s="620"/>
      <c r="AS153" s="620"/>
      <c r="AT153" s="620"/>
      <c r="AU153" s="620"/>
      <c r="AV153" s="620"/>
      <c r="AW153" s="620"/>
      <c r="AX153" s="620"/>
      <c r="AY153" s="621"/>
    </row>
    <row r="154" spans="1:51" ht="23.25" customHeight="1" x14ac:dyDescent="0.15">
      <c r="A154" s="270"/>
      <c r="B154" s="271"/>
      <c r="C154" s="271"/>
      <c r="D154" s="271"/>
      <c r="E154" s="271"/>
      <c r="F154" s="372"/>
      <c r="G154" s="562"/>
      <c r="H154" s="858"/>
      <c r="I154" s="622" t="s">
        <v>174</v>
      </c>
      <c r="J154" s="623"/>
      <c r="K154" s="623"/>
      <c r="L154" s="623"/>
      <c r="M154" s="623"/>
      <c r="N154" s="624"/>
      <c r="O154" s="625">
        <v>0</v>
      </c>
      <c r="P154" s="626"/>
      <c r="Q154" s="626"/>
      <c r="R154" s="626"/>
      <c r="S154" s="626"/>
      <c r="T154" s="626"/>
      <c r="U154" s="626"/>
      <c r="V154" s="626"/>
      <c r="W154" s="627"/>
      <c r="X154" s="625">
        <v>0</v>
      </c>
      <c r="Y154" s="626"/>
      <c r="Z154" s="626"/>
      <c r="AA154" s="626"/>
      <c r="AB154" s="626"/>
      <c r="AC154" s="626"/>
      <c r="AD154" s="626"/>
      <c r="AE154" s="626"/>
      <c r="AF154" s="626"/>
      <c r="AG154" s="627"/>
      <c r="AH154" s="625">
        <v>0</v>
      </c>
      <c r="AI154" s="626"/>
      <c r="AJ154" s="626"/>
      <c r="AK154" s="626"/>
      <c r="AL154" s="626"/>
      <c r="AM154" s="626"/>
      <c r="AN154" s="626"/>
      <c r="AO154" s="626"/>
      <c r="AP154" s="627"/>
      <c r="AQ154" s="625">
        <v>0</v>
      </c>
      <c r="AR154" s="626"/>
      <c r="AS154" s="626"/>
      <c r="AT154" s="626"/>
      <c r="AU154" s="626"/>
      <c r="AV154" s="626"/>
      <c r="AW154" s="626"/>
      <c r="AX154" s="626"/>
      <c r="AY154" s="628"/>
    </row>
    <row r="155" spans="1:51" ht="23.25" customHeight="1" x14ac:dyDescent="0.15">
      <c r="A155" s="270"/>
      <c r="B155" s="271"/>
      <c r="C155" s="271"/>
      <c r="D155" s="271"/>
      <c r="E155" s="271"/>
      <c r="F155" s="372"/>
      <c r="G155" s="562"/>
      <c r="H155" s="858"/>
      <c r="I155" s="291" t="s">
        <v>176</v>
      </c>
      <c r="J155" s="291"/>
      <c r="K155" s="291"/>
      <c r="L155" s="291"/>
      <c r="M155" s="291"/>
      <c r="N155" s="291"/>
      <c r="O155" s="607">
        <v>0</v>
      </c>
      <c r="P155" s="607"/>
      <c r="Q155" s="607"/>
      <c r="R155" s="607"/>
      <c r="S155" s="607"/>
      <c r="T155" s="607"/>
      <c r="U155" s="607"/>
      <c r="V155" s="607"/>
      <c r="W155" s="608"/>
      <c r="X155" s="607">
        <v>0</v>
      </c>
      <c r="Y155" s="607"/>
      <c r="Z155" s="607"/>
      <c r="AA155" s="607"/>
      <c r="AB155" s="607"/>
      <c r="AC155" s="607"/>
      <c r="AD155" s="607"/>
      <c r="AE155" s="607"/>
      <c r="AF155" s="607"/>
      <c r="AG155" s="608"/>
      <c r="AH155" s="607">
        <v>0</v>
      </c>
      <c r="AI155" s="607"/>
      <c r="AJ155" s="607"/>
      <c r="AK155" s="607"/>
      <c r="AL155" s="607"/>
      <c r="AM155" s="607"/>
      <c r="AN155" s="607"/>
      <c r="AO155" s="607"/>
      <c r="AP155" s="608"/>
      <c r="AQ155" s="607">
        <v>0</v>
      </c>
      <c r="AR155" s="607"/>
      <c r="AS155" s="607"/>
      <c r="AT155" s="607"/>
      <c r="AU155" s="607"/>
      <c r="AV155" s="607"/>
      <c r="AW155" s="607"/>
      <c r="AX155" s="607"/>
      <c r="AY155" s="609"/>
    </row>
    <row r="156" spans="1:51" ht="23.25" customHeight="1" thickBot="1" x14ac:dyDescent="0.2">
      <c r="A156" s="270"/>
      <c r="B156" s="271"/>
      <c r="C156" s="271"/>
      <c r="D156" s="271"/>
      <c r="E156" s="271"/>
      <c r="F156" s="372"/>
      <c r="G156" s="563"/>
      <c r="H156" s="564"/>
      <c r="I156" s="610" t="s">
        <v>177</v>
      </c>
      <c r="J156" s="611"/>
      <c r="K156" s="611"/>
      <c r="L156" s="611"/>
      <c r="M156" s="611"/>
      <c r="N156" s="612"/>
      <c r="O156" s="613">
        <f>SUM(O150,O151,O153,O155)</f>
        <v>76804.824177000002</v>
      </c>
      <c r="P156" s="613"/>
      <c r="Q156" s="613"/>
      <c r="R156" s="613"/>
      <c r="S156" s="613"/>
      <c r="T156" s="613"/>
      <c r="U156" s="613"/>
      <c r="V156" s="613"/>
      <c r="W156" s="614"/>
      <c r="X156" s="613">
        <f>SUM(X150,X151,X153,X155)</f>
        <v>3.6352980000000001</v>
      </c>
      <c r="Y156" s="613"/>
      <c r="Z156" s="613"/>
      <c r="AA156" s="613"/>
      <c r="AB156" s="613"/>
      <c r="AC156" s="613"/>
      <c r="AD156" s="613"/>
      <c r="AE156" s="613"/>
      <c r="AF156" s="613"/>
      <c r="AG156" s="614"/>
      <c r="AH156" s="613">
        <f>SUM(AH150,AH151,AH153,AH155)</f>
        <v>73511.736702000009</v>
      </c>
      <c r="AI156" s="613"/>
      <c r="AJ156" s="613"/>
      <c r="AK156" s="613"/>
      <c r="AL156" s="613"/>
      <c r="AM156" s="613"/>
      <c r="AN156" s="613"/>
      <c r="AO156" s="613"/>
      <c r="AP156" s="614"/>
      <c r="AQ156" s="615">
        <f>SUM(AQ150,AQ151,AQ153,AQ155)</f>
        <v>28909.504000000001</v>
      </c>
      <c r="AR156" s="616"/>
      <c r="AS156" s="616"/>
      <c r="AT156" s="616"/>
      <c r="AU156" s="616"/>
      <c r="AV156" s="616"/>
      <c r="AW156" s="616"/>
      <c r="AX156" s="616"/>
      <c r="AY156" s="617"/>
    </row>
    <row r="157" spans="1:51" ht="23.25" customHeight="1" x14ac:dyDescent="0.15">
      <c r="A157" s="270"/>
      <c r="B157" s="271"/>
      <c r="C157" s="271"/>
      <c r="D157" s="271"/>
      <c r="E157" s="271"/>
      <c r="F157" s="372"/>
      <c r="G157" s="560" t="s">
        <v>178</v>
      </c>
      <c r="H157" s="561"/>
      <c r="I157" s="565" t="s">
        <v>179</v>
      </c>
      <c r="J157" s="566"/>
      <c r="K157" s="566"/>
      <c r="L157" s="566"/>
      <c r="M157" s="566"/>
      <c r="N157" s="567"/>
      <c r="O157" s="547">
        <v>0</v>
      </c>
      <c r="P157" s="547"/>
      <c r="Q157" s="547"/>
      <c r="R157" s="547"/>
      <c r="S157" s="547"/>
      <c r="T157" s="547"/>
      <c r="U157" s="547"/>
      <c r="V157" s="547"/>
      <c r="W157" s="548"/>
      <c r="X157" s="547">
        <v>11544.637000000001</v>
      </c>
      <c r="Y157" s="547"/>
      <c r="Z157" s="547"/>
      <c r="AA157" s="547"/>
      <c r="AB157" s="547"/>
      <c r="AC157" s="547"/>
      <c r="AD157" s="547"/>
      <c r="AE157" s="547"/>
      <c r="AF157" s="547"/>
      <c r="AG157" s="548"/>
      <c r="AH157" s="547">
        <v>26069.582999999999</v>
      </c>
      <c r="AI157" s="547"/>
      <c r="AJ157" s="547"/>
      <c r="AK157" s="547"/>
      <c r="AL157" s="547"/>
      <c r="AM157" s="547"/>
      <c r="AN157" s="547"/>
      <c r="AO157" s="547"/>
      <c r="AP157" s="548"/>
      <c r="AQ157" s="568">
        <v>102914.99099999999</v>
      </c>
      <c r="AR157" s="547"/>
      <c r="AS157" s="547"/>
      <c r="AT157" s="547"/>
      <c r="AU157" s="547"/>
      <c r="AV157" s="547"/>
      <c r="AW157" s="547"/>
      <c r="AX157" s="547"/>
      <c r="AY157" s="569"/>
    </row>
    <row r="158" spans="1:51" ht="23.25" customHeight="1" x14ac:dyDescent="0.15">
      <c r="A158" s="270"/>
      <c r="B158" s="271"/>
      <c r="C158" s="271"/>
      <c r="D158" s="271"/>
      <c r="E158" s="271"/>
      <c r="F158" s="372"/>
      <c r="G158" s="562"/>
      <c r="H158" s="562"/>
      <c r="I158" s="570" t="s">
        <v>180</v>
      </c>
      <c r="J158" s="570"/>
      <c r="K158" s="570"/>
      <c r="L158" s="570"/>
      <c r="M158" s="570"/>
      <c r="N158" s="570"/>
      <c r="O158" s="582">
        <v>4431.1538049999999</v>
      </c>
      <c r="P158" s="582"/>
      <c r="Q158" s="582"/>
      <c r="R158" s="582"/>
      <c r="S158" s="582"/>
      <c r="T158" s="582"/>
      <c r="U158" s="582"/>
      <c r="V158" s="582"/>
      <c r="W158" s="582"/>
      <c r="X158" s="582">
        <v>10897.624261000001</v>
      </c>
      <c r="Y158" s="582"/>
      <c r="Z158" s="582"/>
      <c r="AA158" s="582"/>
      <c r="AB158" s="582"/>
      <c r="AC158" s="582"/>
      <c r="AD158" s="582"/>
      <c r="AE158" s="582"/>
      <c r="AF158" s="582"/>
      <c r="AG158" s="582"/>
      <c r="AH158" s="582">
        <v>10070.483881</v>
      </c>
      <c r="AI158" s="582"/>
      <c r="AJ158" s="582"/>
      <c r="AK158" s="582"/>
      <c r="AL158" s="582"/>
      <c r="AM158" s="582"/>
      <c r="AN158" s="582"/>
      <c r="AO158" s="582"/>
      <c r="AP158" s="582"/>
      <c r="AQ158" s="582">
        <v>4378.4070000000002</v>
      </c>
      <c r="AR158" s="582"/>
      <c r="AS158" s="582"/>
      <c r="AT158" s="582"/>
      <c r="AU158" s="582"/>
      <c r="AV158" s="582"/>
      <c r="AW158" s="582"/>
      <c r="AX158" s="582"/>
      <c r="AY158" s="583"/>
    </row>
    <row r="159" spans="1:51" ht="23.25" customHeight="1" x14ac:dyDescent="0.15">
      <c r="A159" s="270"/>
      <c r="B159" s="271"/>
      <c r="C159" s="271"/>
      <c r="D159" s="271"/>
      <c r="E159" s="271"/>
      <c r="F159" s="372"/>
      <c r="G159" s="562"/>
      <c r="H159" s="562"/>
      <c r="I159" s="571" t="s">
        <v>181</v>
      </c>
      <c r="J159" s="571"/>
      <c r="K159" s="571"/>
      <c r="L159" s="571"/>
      <c r="M159" s="571"/>
      <c r="N159" s="571"/>
      <c r="O159" s="572">
        <v>4340.9750320000003</v>
      </c>
      <c r="P159" s="572"/>
      <c r="Q159" s="572"/>
      <c r="R159" s="572"/>
      <c r="S159" s="572"/>
      <c r="T159" s="572"/>
      <c r="U159" s="572"/>
      <c r="V159" s="572"/>
      <c r="W159" s="572"/>
      <c r="X159" s="572">
        <v>10759.271911</v>
      </c>
      <c r="Y159" s="572"/>
      <c r="Z159" s="572"/>
      <c r="AA159" s="572"/>
      <c r="AB159" s="572"/>
      <c r="AC159" s="572"/>
      <c r="AD159" s="572"/>
      <c r="AE159" s="572"/>
      <c r="AF159" s="572"/>
      <c r="AG159" s="572"/>
      <c r="AH159" s="572">
        <v>9924.8361530000002</v>
      </c>
      <c r="AI159" s="572"/>
      <c r="AJ159" s="572"/>
      <c r="AK159" s="572"/>
      <c r="AL159" s="572"/>
      <c r="AM159" s="572"/>
      <c r="AN159" s="572"/>
      <c r="AO159" s="572"/>
      <c r="AP159" s="572"/>
      <c r="AQ159" s="572">
        <v>4255.973</v>
      </c>
      <c r="AR159" s="572"/>
      <c r="AS159" s="572"/>
      <c r="AT159" s="572"/>
      <c r="AU159" s="572"/>
      <c r="AV159" s="572"/>
      <c r="AW159" s="572"/>
      <c r="AX159" s="572"/>
      <c r="AY159" s="606"/>
    </row>
    <row r="160" spans="1:51" ht="23.25" customHeight="1" x14ac:dyDescent="0.15">
      <c r="A160" s="270"/>
      <c r="B160" s="271"/>
      <c r="C160" s="271"/>
      <c r="D160" s="271"/>
      <c r="E160" s="271"/>
      <c r="F160" s="372"/>
      <c r="G160" s="562"/>
      <c r="H160" s="562"/>
      <c r="I160" s="587" t="s">
        <v>182</v>
      </c>
      <c r="J160" s="587"/>
      <c r="K160" s="587"/>
      <c r="L160" s="587"/>
      <c r="M160" s="587"/>
      <c r="N160" s="587"/>
      <c r="O160" s="588">
        <v>90.178773000000007</v>
      </c>
      <c r="P160" s="588"/>
      <c r="Q160" s="588"/>
      <c r="R160" s="588"/>
      <c r="S160" s="588"/>
      <c r="T160" s="588"/>
      <c r="U160" s="588"/>
      <c r="V160" s="588"/>
      <c r="W160" s="588"/>
      <c r="X160" s="588">
        <v>138.35235</v>
      </c>
      <c r="Y160" s="588"/>
      <c r="Z160" s="588"/>
      <c r="AA160" s="588"/>
      <c r="AB160" s="588"/>
      <c r="AC160" s="588"/>
      <c r="AD160" s="588"/>
      <c r="AE160" s="588"/>
      <c r="AF160" s="588"/>
      <c r="AG160" s="588"/>
      <c r="AH160" s="588">
        <v>145.647728</v>
      </c>
      <c r="AI160" s="588"/>
      <c r="AJ160" s="588"/>
      <c r="AK160" s="588"/>
      <c r="AL160" s="588"/>
      <c r="AM160" s="588"/>
      <c r="AN160" s="588"/>
      <c r="AO160" s="588"/>
      <c r="AP160" s="588"/>
      <c r="AQ160" s="588">
        <v>122.434</v>
      </c>
      <c r="AR160" s="588"/>
      <c r="AS160" s="588"/>
      <c r="AT160" s="588"/>
      <c r="AU160" s="588"/>
      <c r="AV160" s="588"/>
      <c r="AW160" s="588"/>
      <c r="AX160" s="588"/>
      <c r="AY160" s="589"/>
    </row>
    <row r="161" spans="1:53" ht="23.25" customHeight="1" thickBot="1" x14ac:dyDescent="0.2">
      <c r="A161" s="270"/>
      <c r="B161" s="271"/>
      <c r="C161" s="271"/>
      <c r="D161" s="271"/>
      <c r="E161" s="271"/>
      <c r="F161" s="372"/>
      <c r="G161" s="563"/>
      <c r="H161" s="564"/>
      <c r="I161" s="584" t="s">
        <v>183</v>
      </c>
      <c r="J161" s="585"/>
      <c r="K161" s="585"/>
      <c r="L161" s="585"/>
      <c r="M161" s="585"/>
      <c r="N161" s="586"/>
      <c r="O161" s="556">
        <f>SUM(O157:W158)</f>
        <v>4431.1538049999999</v>
      </c>
      <c r="P161" s="556"/>
      <c r="Q161" s="556"/>
      <c r="R161" s="556"/>
      <c r="S161" s="556"/>
      <c r="T161" s="556"/>
      <c r="U161" s="556"/>
      <c r="V161" s="556"/>
      <c r="W161" s="557"/>
      <c r="X161" s="556">
        <f>SUM(X157:AG158)</f>
        <v>22442.261261</v>
      </c>
      <c r="Y161" s="556"/>
      <c r="Z161" s="556"/>
      <c r="AA161" s="556"/>
      <c r="AB161" s="556"/>
      <c r="AC161" s="556"/>
      <c r="AD161" s="556"/>
      <c r="AE161" s="556"/>
      <c r="AF161" s="556"/>
      <c r="AG161" s="557"/>
      <c r="AH161" s="556">
        <f>SUM(AH157:AP158)</f>
        <v>36140.066880999999</v>
      </c>
      <c r="AI161" s="556"/>
      <c r="AJ161" s="556"/>
      <c r="AK161" s="556"/>
      <c r="AL161" s="556"/>
      <c r="AM161" s="556"/>
      <c r="AN161" s="556"/>
      <c r="AO161" s="556"/>
      <c r="AP161" s="557"/>
      <c r="AQ161" s="558">
        <f>SUM(AQ157:AY158)</f>
        <v>107293.398</v>
      </c>
      <c r="AR161" s="556"/>
      <c r="AS161" s="556"/>
      <c r="AT161" s="556"/>
      <c r="AU161" s="556"/>
      <c r="AV161" s="556"/>
      <c r="AW161" s="556"/>
      <c r="AX161" s="556"/>
      <c r="AY161" s="559"/>
    </row>
    <row r="162" spans="1:53" ht="23.25" customHeight="1" thickBot="1" x14ac:dyDescent="0.2">
      <c r="A162" s="270"/>
      <c r="B162" s="271"/>
      <c r="C162" s="271"/>
      <c r="D162" s="271"/>
      <c r="E162" s="271"/>
      <c r="F162" s="372"/>
      <c r="G162" s="278" t="s">
        <v>184</v>
      </c>
      <c r="H162" s="278"/>
      <c r="I162" s="278"/>
      <c r="J162" s="278"/>
      <c r="K162" s="278"/>
      <c r="L162" s="278"/>
      <c r="M162" s="278"/>
      <c r="N162" s="279"/>
      <c r="O162" s="573">
        <v>0</v>
      </c>
      <c r="P162" s="573"/>
      <c r="Q162" s="573"/>
      <c r="R162" s="573"/>
      <c r="S162" s="573"/>
      <c r="T162" s="573"/>
      <c r="U162" s="573"/>
      <c r="V162" s="573"/>
      <c r="W162" s="574"/>
      <c r="X162" s="573">
        <v>0</v>
      </c>
      <c r="Y162" s="573"/>
      <c r="Z162" s="573"/>
      <c r="AA162" s="573"/>
      <c r="AB162" s="573"/>
      <c r="AC162" s="573"/>
      <c r="AD162" s="573"/>
      <c r="AE162" s="573"/>
      <c r="AF162" s="573"/>
      <c r="AG162" s="574"/>
      <c r="AH162" s="573">
        <v>0</v>
      </c>
      <c r="AI162" s="573"/>
      <c r="AJ162" s="573"/>
      <c r="AK162" s="573"/>
      <c r="AL162" s="573"/>
      <c r="AM162" s="573"/>
      <c r="AN162" s="573"/>
      <c r="AO162" s="573"/>
      <c r="AP162" s="574"/>
      <c r="AQ162" s="575">
        <v>0</v>
      </c>
      <c r="AR162" s="573"/>
      <c r="AS162" s="573"/>
      <c r="AT162" s="573"/>
      <c r="AU162" s="573"/>
      <c r="AV162" s="573"/>
      <c r="AW162" s="573"/>
      <c r="AX162" s="573"/>
      <c r="AY162" s="576"/>
    </row>
    <row r="163" spans="1:53" ht="23.25" customHeight="1" x14ac:dyDescent="0.15">
      <c r="A163" s="270"/>
      <c r="B163" s="271"/>
      <c r="C163" s="271"/>
      <c r="D163" s="271"/>
      <c r="E163" s="271"/>
      <c r="F163" s="372"/>
      <c r="G163" s="577" t="s">
        <v>185</v>
      </c>
      <c r="H163" s="578"/>
      <c r="I163" s="578"/>
      <c r="J163" s="578"/>
      <c r="K163" s="578"/>
      <c r="L163" s="578"/>
      <c r="M163" s="578"/>
      <c r="N163" s="578"/>
      <c r="O163" s="547">
        <f>O149+O156-O161-O162</f>
        <v>102350.04884600001</v>
      </c>
      <c r="P163" s="547"/>
      <c r="Q163" s="547"/>
      <c r="R163" s="547"/>
      <c r="S163" s="547"/>
      <c r="T163" s="547"/>
      <c r="U163" s="547"/>
      <c r="V163" s="547"/>
      <c r="W163" s="548"/>
      <c r="X163" s="547">
        <f>X149+X156-X161-X162</f>
        <v>79911.422882999992</v>
      </c>
      <c r="Y163" s="547"/>
      <c r="Z163" s="547"/>
      <c r="AA163" s="547"/>
      <c r="AB163" s="547"/>
      <c r="AC163" s="547"/>
      <c r="AD163" s="547"/>
      <c r="AE163" s="547"/>
      <c r="AF163" s="547"/>
      <c r="AG163" s="548"/>
      <c r="AH163" s="547">
        <f>AH149+AH156-AH161-AH162</f>
        <v>117283.09270400001</v>
      </c>
      <c r="AI163" s="547"/>
      <c r="AJ163" s="547"/>
      <c r="AK163" s="547"/>
      <c r="AL163" s="547"/>
      <c r="AM163" s="547"/>
      <c r="AN163" s="547"/>
      <c r="AO163" s="547"/>
      <c r="AP163" s="548"/>
      <c r="AQ163" s="579">
        <f>AQ149+AQ156-AQ161-AQ162</f>
        <v>38899.198704000024</v>
      </c>
      <c r="AR163" s="580"/>
      <c r="AS163" s="580"/>
      <c r="AT163" s="580"/>
      <c r="AU163" s="580"/>
      <c r="AV163" s="580"/>
      <c r="AW163" s="580"/>
      <c r="AX163" s="580"/>
      <c r="AY163" s="581"/>
    </row>
    <row r="164" spans="1:53" ht="23.25" customHeight="1" thickBot="1" x14ac:dyDescent="0.2">
      <c r="A164" s="270"/>
      <c r="B164" s="271"/>
      <c r="C164" s="271"/>
      <c r="D164" s="271"/>
      <c r="E164" s="271"/>
      <c r="F164" s="372"/>
      <c r="G164" s="549"/>
      <c r="H164" s="550"/>
      <c r="I164" s="551" t="s">
        <v>186</v>
      </c>
      <c r="J164" s="551"/>
      <c r="K164" s="551"/>
      <c r="L164" s="551"/>
      <c r="M164" s="551"/>
      <c r="N164" s="551"/>
      <c r="O164" s="552">
        <f>O163</f>
        <v>102350.04884600001</v>
      </c>
      <c r="P164" s="553"/>
      <c r="Q164" s="553"/>
      <c r="R164" s="553"/>
      <c r="S164" s="553"/>
      <c r="T164" s="553"/>
      <c r="U164" s="553"/>
      <c r="V164" s="553"/>
      <c r="W164" s="554"/>
      <c r="X164" s="552">
        <f>X163</f>
        <v>79911.422882999992</v>
      </c>
      <c r="Y164" s="553"/>
      <c r="Z164" s="553"/>
      <c r="AA164" s="553"/>
      <c r="AB164" s="553"/>
      <c r="AC164" s="553"/>
      <c r="AD164" s="553"/>
      <c r="AE164" s="553"/>
      <c r="AF164" s="553"/>
      <c r="AG164" s="554"/>
      <c r="AH164" s="552">
        <f>AH163</f>
        <v>117283.09270400001</v>
      </c>
      <c r="AI164" s="553"/>
      <c r="AJ164" s="553"/>
      <c r="AK164" s="553"/>
      <c r="AL164" s="553"/>
      <c r="AM164" s="553"/>
      <c r="AN164" s="553"/>
      <c r="AO164" s="553"/>
      <c r="AP164" s="554"/>
      <c r="AQ164" s="552">
        <f>AQ163</f>
        <v>38899.198704000024</v>
      </c>
      <c r="AR164" s="553"/>
      <c r="AS164" s="553"/>
      <c r="AT164" s="553"/>
      <c r="AU164" s="553"/>
      <c r="AV164" s="553"/>
      <c r="AW164" s="553"/>
      <c r="AX164" s="553"/>
      <c r="AY164" s="555"/>
    </row>
    <row r="165" spans="1:53" ht="23.25" customHeight="1" x14ac:dyDescent="0.15">
      <c r="A165" s="887" t="s">
        <v>187</v>
      </c>
      <c r="B165" s="888"/>
      <c r="C165" s="888"/>
      <c r="D165" s="888"/>
      <c r="E165" s="888"/>
      <c r="F165" s="889"/>
      <c r="G165" s="896" t="s">
        <v>188</v>
      </c>
      <c r="H165" s="897"/>
      <c r="I165" s="897"/>
      <c r="J165" s="897"/>
      <c r="K165" s="897"/>
      <c r="L165" s="897"/>
      <c r="M165" s="897"/>
      <c r="N165" s="897"/>
      <c r="O165" s="898">
        <v>0</v>
      </c>
      <c r="P165" s="898"/>
      <c r="Q165" s="898"/>
      <c r="R165" s="898"/>
      <c r="S165" s="898"/>
      <c r="T165" s="898"/>
      <c r="U165" s="898"/>
      <c r="V165" s="898"/>
      <c r="W165" s="898"/>
      <c r="X165" s="898">
        <v>0</v>
      </c>
      <c r="Y165" s="898"/>
      <c r="Z165" s="898"/>
      <c r="AA165" s="898"/>
      <c r="AB165" s="898"/>
      <c r="AC165" s="898"/>
      <c r="AD165" s="898"/>
      <c r="AE165" s="898"/>
      <c r="AF165" s="898"/>
      <c r="AG165" s="898"/>
      <c r="AH165" s="898">
        <v>0</v>
      </c>
      <c r="AI165" s="898"/>
      <c r="AJ165" s="898"/>
      <c r="AK165" s="898"/>
      <c r="AL165" s="898"/>
      <c r="AM165" s="898"/>
      <c r="AN165" s="898"/>
      <c r="AO165" s="898"/>
      <c r="AP165" s="898"/>
      <c r="AQ165" s="898">
        <v>0</v>
      </c>
      <c r="AR165" s="898"/>
      <c r="AS165" s="898"/>
      <c r="AT165" s="898"/>
      <c r="AU165" s="898"/>
      <c r="AV165" s="898"/>
      <c r="AW165" s="898"/>
      <c r="AX165" s="898"/>
      <c r="AY165" s="899"/>
    </row>
    <row r="166" spans="1:53" ht="23.25" customHeight="1" x14ac:dyDescent="0.15">
      <c r="A166" s="890"/>
      <c r="B166" s="891"/>
      <c r="C166" s="891"/>
      <c r="D166" s="891"/>
      <c r="E166" s="891"/>
      <c r="F166" s="892"/>
      <c r="G166" s="900" t="s">
        <v>189</v>
      </c>
      <c r="H166" s="901"/>
      <c r="I166" s="901"/>
      <c r="J166" s="901"/>
      <c r="K166" s="901"/>
      <c r="L166" s="901"/>
      <c r="M166" s="901"/>
      <c r="N166" s="901"/>
      <c r="O166" s="572">
        <v>0</v>
      </c>
      <c r="P166" s="572"/>
      <c r="Q166" s="572"/>
      <c r="R166" s="572"/>
      <c r="S166" s="572"/>
      <c r="T166" s="572"/>
      <c r="U166" s="572"/>
      <c r="V166" s="572"/>
      <c r="W166" s="572"/>
      <c r="X166" s="572">
        <v>0</v>
      </c>
      <c r="Y166" s="572"/>
      <c r="Z166" s="572"/>
      <c r="AA166" s="572"/>
      <c r="AB166" s="572"/>
      <c r="AC166" s="572"/>
      <c r="AD166" s="572"/>
      <c r="AE166" s="572"/>
      <c r="AF166" s="572"/>
      <c r="AG166" s="572"/>
      <c r="AH166" s="572">
        <v>0</v>
      </c>
      <c r="AI166" s="572"/>
      <c r="AJ166" s="572"/>
      <c r="AK166" s="572"/>
      <c r="AL166" s="572"/>
      <c r="AM166" s="572"/>
      <c r="AN166" s="572"/>
      <c r="AO166" s="572"/>
      <c r="AP166" s="572"/>
      <c r="AQ166" s="572">
        <v>0</v>
      </c>
      <c r="AR166" s="572"/>
      <c r="AS166" s="572"/>
      <c r="AT166" s="572"/>
      <c r="AU166" s="572"/>
      <c r="AV166" s="572"/>
      <c r="AW166" s="572"/>
      <c r="AX166" s="572"/>
      <c r="AY166" s="606"/>
    </row>
    <row r="167" spans="1:53" ht="23.25" customHeight="1" thickBot="1" x14ac:dyDescent="0.2">
      <c r="A167" s="893"/>
      <c r="B167" s="894"/>
      <c r="C167" s="894"/>
      <c r="D167" s="894"/>
      <c r="E167" s="894"/>
      <c r="F167" s="895"/>
      <c r="G167" s="902" t="s">
        <v>190</v>
      </c>
      <c r="H167" s="903"/>
      <c r="I167" s="903"/>
      <c r="J167" s="903"/>
      <c r="K167" s="903"/>
      <c r="L167" s="903"/>
      <c r="M167" s="903"/>
      <c r="N167" s="903"/>
      <c r="O167" s="904">
        <f>SUM(O165:W166)</f>
        <v>0</v>
      </c>
      <c r="P167" s="904"/>
      <c r="Q167" s="904"/>
      <c r="R167" s="904"/>
      <c r="S167" s="904"/>
      <c r="T167" s="904"/>
      <c r="U167" s="904"/>
      <c r="V167" s="904"/>
      <c r="W167" s="904"/>
      <c r="X167" s="904">
        <f>SUM(X165:AG166)</f>
        <v>0</v>
      </c>
      <c r="Y167" s="904"/>
      <c r="Z167" s="904"/>
      <c r="AA167" s="904"/>
      <c r="AB167" s="904"/>
      <c r="AC167" s="904"/>
      <c r="AD167" s="904"/>
      <c r="AE167" s="904"/>
      <c r="AF167" s="904"/>
      <c r="AG167" s="904"/>
      <c r="AH167" s="904">
        <f>SUM(AH165:AP166)</f>
        <v>0</v>
      </c>
      <c r="AI167" s="904"/>
      <c r="AJ167" s="904"/>
      <c r="AK167" s="904"/>
      <c r="AL167" s="904"/>
      <c r="AM167" s="904"/>
      <c r="AN167" s="904"/>
      <c r="AO167" s="904"/>
      <c r="AP167" s="904"/>
      <c r="AQ167" s="904">
        <f>SUM(AQ165:AY166)</f>
        <v>0</v>
      </c>
      <c r="AR167" s="904"/>
      <c r="AS167" s="904"/>
      <c r="AT167" s="904"/>
      <c r="AU167" s="904"/>
      <c r="AV167" s="904"/>
      <c r="AW167" s="904"/>
      <c r="AX167" s="904"/>
      <c r="AY167" s="905"/>
    </row>
    <row r="168" spans="1:53" ht="23.25" customHeight="1" x14ac:dyDescent="0.15">
      <c r="A168" s="268" t="s">
        <v>191</v>
      </c>
      <c r="B168" s="269"/>
      <c r="C168" s="269"/>
      <c r="D168" s="269"/>
      <c r="E168" s="269"/>
      <c r="F168" s="269"/>
      <c r="G168" s="590" t="s">
        <v>192</v>
      </c>
      <c r="H168" s="566"/>
      <c r="I168" s="566"/>
      <c r="J168" s="566"/>
      <c r="K168" s="567"/>
      <c r="L168" s="776" t="s">
        <v>102</v>
      </c>
      <c r="M168" s="777"/>
      <c r="N168" s="778"/>
      <c r="O168" s="782" t="s">
        <v>193</v>
      </c>
      <c r="P168" s="783"/>
      <c r="Q168" s="783"/>
      <c r="R168" s="783"/>
      <c r="S168" s="783"/>
      <c r="T168" s="783"/>
      <c r="U168" s="784"/>
      <c r="V168" s="788" t="s">
        <v>194</v>
      </c>
      <c r="W168" s="789"/>
      <c r="X168" s="789"/>
      <c r="Y168" s="789"/>
      <c r="Z168" s="789"/>
      <c r="AA168" s="789"/>
      <c r="AB168" s="789"/>
      <c r="AC168" s="789"/>
      <c r="AD168" s="789"/>
      <c r="AE168" s="789"/>
      <c r="AF168" s="789"/>
      <c r="AG168" s="789"/>
      <c r="AH168" s="789"/>
      <c r="AI168" s="789"/>
      <c r="AJ168" s="789"/>
      <c r="AK168" s="789"/>
      <c r="AL168" s="789"/>
      <c r="AM168" s="789"/>
      <c r="AN168" s="789"/>
      <c r="AO168" s="789"/>
      <c r="AP168" s="789"/>
      <c r="AQ168" s="789"/>
      <c r="AR168" s="789"/>
      <c r="AS168" s="789"/>
      <c r="AT168" s="789"/>
      <c r="AU168" s="789"/>
      <c r="AV168" s="789"/>
      <c r="AW168" s="789"/>
      <c r="AX168" s="789"/>
      <c r="AY168" s="790"/>
    </row>
    <row r="169" spans="1:53" ht="23.25" customHeight="1" thickBot="1" x14ac:dyDescent="0.2">
      <c r="A169" s="270"/>
      <c r="B169" s="271"/>
      <c r="C169" s="271"/>
      <c r="D169" s="271"/>
      <c r="E169" s="271"/>
      <c r="F169" s="271"/>
      <c r="G169" s="773"/>
      <c r="H169" s="774"/>
      <c r="I169" s="774"/>
      <c r="J169" s="774"/>
      <c r="K169" s="775"/>
      <c r="L169" s="779"/>
      <c r="M169" s="780"/>
      <c r="N169" s="781"/>
      <c r="O169" s="785"/>
      <c r="P169" s="786"/>
      <c r="Q169" s="786"/>
      <c r="R169" s="786"/>
      <c r="S169" s="786"/>
      <c r="T169" s="786"/>
      <c r="U169" s="787"/>
      <c r="V169" s="533" t="s">
        <v>195</v>
      </c>
      <c r="W169" s="534"/>
      <c r="X169" s="534"/>
      <c r="Y169" s="534"/>
      <c r="Z169" s="534"/>
      <c r="AA169" s="535"/>
      <c r="AB169" s="533" t="s">
        <v>167</v>
      </c>
      <c r="AC169" s="534"/>
      <c r="AD169" s="534"/>
      <c r="AE169" s="534"/>
      <c r="AF169" s="534"/>
      <c r="AG169" s="535"/>
      <c r="AH169" s="533" t="s">
        <v>196</v>
      </c>
      <c r="AI169" s="534"/>
      <c r="AJ169" s="534"/>
      <c r="AK169" s="534"/>
      <c r="AL169" s="534"/>
      <c r="AM169" s="535"/>
      <c r="AN169" s="533" t="s">
        <v>197</v>
      </c>
      <c r="AO169" s="534"/>
      <c r="AP169" s="534"/>
      <c r="AQ169" s="534"/>
      <c r="AR169" s="534"/>
      <c r="AS169" s="535"/>
      <c r="AT169" s="536" t="s">
        <v>198</v>
      </c>
      <c r="AU169" s="537"/>
      <c r="AV169" s="537"/>
      <c r="AW169" s="537"/>
      <c r="AX169" s="537"/>
      <c r="AY169" s="538"/>
    </row>
    <row r="170" spans="1:53" ht="23.25" customHeight="1" x14ac:dyDescent="0.15">
      <c r="A170" s="270"/>
      <c r="B170" s="271"/>
      <c r="C170" s="271"/>
      <c r="D170" s="271"/>
      <c r="E170" s="271"/>
      <c r="F170" s="271"/>
      <c r="G170" s="590" t="s">
        <v>199</v>
      </c>
      <c r="H170" s="566"/>
      <c r="I170" s="566"/>
      <c r="J170" s="566"/>
      <c r="K170" s="567"/>
      <c r="L170" s="591" t="s">
        <v>200</v>
      </c>
      <c r="M170" s="592"/>
      <c r="N170" s="593"/>
      <c r="O170" s="594">
        <v>1</v>
      </c>
      <c r="P170" s="595"/>
      <c r="Q170" s="46" t="s">
        <v>201</v>
      </c>
      <c r="R170" s="596">
        <v>30000</v>
      </c>
      <c r="S170" s="596"/>
      <c r="T170" s="596"/>
      <c r="U170" s="597"/>
      <c r="V170" s="539">
        <v>0</v>
      </c>
      <c r="W170" s="540"/>
      <c r="X170" s="47" t="s">
        <v>201</v>
      </c>
      <c r="Y170" s="541">
        <v>4455</v>
      </c>
      <c r="Z170" s="541"/>
      <c r="AA170" s="542"/>
      <c r="AB170" s="539">
        <v>23109</v>
      </c>
      <c r="AC170" s="540"/>
      <c r="AD170" s="47" t="s">
        <v>201</v>
      </c>
      <c r="AE170" s="541">
        <v>22438.625962999999</v>
      </c>
      <c r="AF170" s="541"/>
      <c r="AG170" s="542"/>
      <c r="AH170" s="539">
        <v>4805</v>
      </c>
      <c r="AI170" s="540"/>
      <c r="AJ170" s="47" t="s">
        <v>201</v>
      </c>
      <c r="AK170" s="541">
        <v>3106.374037</v>
      </c>
      <c r="AL170" s="541"/>
      <c r="AM170" s="542"/>
      <c r="AN170" s="186"/>
      <c r="AO170" s="187"/>
      <c r="AP170" s="187"/>
      <c r="AQ170" s="187"/>
      <c r="AR170" s="187"/>
      <c r="AS170" s="188"/>
      <c r="AT170" s="186"/>
      <c r="AU170" s="187"/>
      <c r="AV170" s="187"/>
      <c r="AW170" s="187"/>
      <c r="AX170" s="187"/>
      <c r="AY170" s="546"/>
      <c r="BA170" s="45"/>
    </row>
    <row r="171" spans="1:53" ht="23.25" customHeight="1" x14ac:dyDescent="0.15">
      <c r="A171" s="270"/>
      <c r="B171" s="271"/>
      <c r="C171" s="271"/>
      <c r="D171" s="271"/>
      <c r="E171" s="271"/>
      <c r="F171" s="271"/>
      <c r="G171" s="507"/>
      <c r="H171" s="508"/>
      <c r="I171" s="508"/>
      <c r="J171" s="508"/>
      <c r="K171" s="509"/>
      <c r="L171" s="517" t="s">
        <v>200</v>
      </c>
      <c r="M171" s="518"/>
      <c r="N171" s="519"/>
      <c r="O171" s="544">
        <v>0</v>
      </c>
      <c r="P171" s="545"/>
      <c r="Q171" s="48" t="s">
        <v>201</v>
      </c>
      <c r="R171" s="522">
        <v>0</v>
      </c>
      <c r="S171" s="522"/>
      <c r="T171" s="522"/>
      <c r="U171" s="523"/>
      <c r="V171" s="524"/>
      <c r="W171" s="525"/>
      <c r="X171" s="525"/>
      <c r="Y171" s="525"/>
      <c r="Z171" s="525"/>
      <c r="AA171" s="526"/>
      <c r="AB171" s="524"/>
      <c r="AC171" s="525"/>
      <c r="AD171" s="525"/>
      <c r="AE171" s="525"/>
      <c r="AF171" s="525"/>
      <c r="AG171" s="526"/>
      <c r="AH171" s="524"/>
      <c r="AI171" s="525"/>
      <c r="AJ171" s="525"/>
      <c r="AK171" s="525"/>
      <c r="AL171" s="525"/>
      <c r="AM171" s="526"/>
      <c r="AN171" s="524"/>
      <c r="AO171" s="525"/>
      <c r="AP171" s="525"/>
      <c r="AQ171" s="525"/>
      <c r="AR171" s="525"/>
      <c r="AS171" s="526"/>
      <c r="AT171" s="524"/>
      <c r="AU171" s="525"/>
      <c r="AV171" s="525"/>
      <c r="AW171" s="525"/>
      <c r="AX171" s="525"/>
      <c r="AY171" s="543"/>
      <c r="BA171" s="45"/>
    </row>
    <row r="172" spans="1:53" ht="23.25" customHeight="1" x14ac:dyDescent="0.15">
      <c r="A172" s="270"/>
      <c r="B172" s="271"/>
      <c r="C172" s="271"/>
      <c r="D172" s="271"/>
      <c r="E172" s="271"/>
      <c r="F172" s="271"/>
      <c r="G172" s="504" t="s">
        <v>202</v>
      </c>
      <c r="H172" s="505"/>
      <c r="I172" s="505"/>
      <c r="J172" s="505"/>
      <c r="K172" s="506"/>
      <c r="L172" s="510" t="s">
        <v>200</v>
      </c>
      <c r="M172" s="511"/>
      <c r="N172" s="512"/>
      <c r="O172" s="513">
        <v>1</v>
      </c>
      <c r="P172" s="514"/>
      <c r="Q172" s="49" t="s">
        <v>201</v>
      </c>
      <c r="R172" s="515">
        <v>76800</v>
      </c>
      <c r="S172" s="515"/>
      <c r="T172" s="515"/>
      <c r="U172" s="516"/>
      <c r="V172" s="132"/>
      <c r="W172" s="133"/>
      <c r="X172" s="133"/>
      <c r="Y172" s="133"/>
      <c r="Z172" s="133"/>
      <c r="AA172" s="134"/>
      <c r="AB172" s="132"/>
      <c r="AC172" s="133"/>
      <c r="AD172" s="133"/>
      <c r="AE172" s="133"/>
      <c r="AF172" s="133"/>
      <c r="AG172" s="134"/>
      <c r="AH172" s="238">
        <v>51094</v>
      </c>
      <c r="AI172" s="239"/>
      <c r="AJ172" s="50" t="s">
        <v>201</v>
      </c>
      <c r="AK172" s="240">
        <v>33033.692843999997</v>
      </c>
      <c r="AL172" s="240"/>
      <c r="AM172" s="241"/>
      <c r="AN172" s="132"/>
      <c r="AO172" s="133"/>
      <c r="AP172" s="133"/>
      <c r="AQ172" s="133"/>
      <c r="AR172" s="133"/>
      <c r="AS172" s="134"/>
      <c r="AT172" s="132"/>
      <c r="AU172" s="133"/>
      <c r="AV172" s="133"/>
      <c r="AW172" s="133"/>
      <c r="AX172" s="133"/>
      <c r="AY172" s="255"/>
    </row>
    <row r="173" spans="1:53" ht="23.25" customHeight="1" x14ac:dyDescent="0.15">
      <c r="A173" s="270"/>
      <c r="B173" s="271"/>
      <c r="C173" s="271"/>
      <c r="D173" s="271"/>
      <c r="E173" s="271"/>
      <c r="F173" s="271"/>
      <c r="G173" s="507"/>
      <c r="H173" s="508"/>
      <c r="I173" s="508"/>
      <c r="J173" s="508"/>
      <c r="K173" s="509"/>
      <c r="L173" s="517" t="s">
        <v>200</v>
      </c>
      <c r="M173" s="518"/>
      <c r="N173" s="519"/>
      <c r="O173" s="520">
        <v>0</v>
      </c>
      <c r="P173" s="521"/>
      <c r="Q173" s="51" t="s">
        <v>201</v>
      </c>
      <c r="R173" s="522">
        <v>0</v>
      </c>
      <c r="S173" s="522"/>
      <c r="T173" s="522"/>
      <c r="U173" s="523"/>
      <c r="V173" s="524"/>
      <c r="W173" s="525"/>
      <c r="X173" s="525"/>
      <c r="Y173" s="525"/>
      <c r="Z173" s="525"/>
      <c r="AA173" s="526"/>
      <c r="AB173" s="524"/>
      <c r="AC173" s="525"/>
      <c r="AD173" s="525"/>
      <c r="AE173" s="525"/>
      <c r="AF173" s="525"/>
      <c r="AG173" s="526"/>
      <c r="AH173" s="524"/>
      <c r="AI173" s="525"/>
      <c r="AJ173" s="525"/>
      <c r="AK173" s="525"/>
      <c r="AL173" s="525"/>
      <c r="AM173" s="526"/>
      <c r="AN173" s="256">
        <v>118952</v>
      </c>
      <c r="AO173" s="257"/>
      <c r="AP173" s="52" t="s">
        <v>201</v>
      </c>
      <c r="AQ173" s="130">
        <v>43766.307156000003</v>
      </c>
      <c r="AR173" s="130"/>
      <c r="AS173" s="131"/>
      <c r="AT173" s="524"/>
      <c r="AU173" s="525"/>
      <c r="AV173" s="525"/>
      <c r="AW173" s="525"/>
      <c r="AX173" s="525"/>
      <c r="AY173" s="543"/>
    </row>
    <row r="174" spans="1:53" ht="23.25" customHeight="1" x14ac:dyDescent="0.15">
      <c r="A174" s="270"/>
      <c r="B174" s="271"/>
      <c r="C174" s="271"/>
      <c r="D174" s="271"/>
      <c r="E174" s="271"/>
      <c r="F174" s="271"/>
      <c r="G174" s="504" t="s">
        <v>203</v>
      </c>
      <c r="H174" s="505"/>
      <c r="I174" s="505"/>
      <c r="J174" s="505"/>
      <c r="K174" s="506"/>
      <c r="L174" s="510" t="s">
        <v>200</v>
      </c>
      <c r="M174" s="511"/>
      <c r="N174" s="512"/>
      <c r="O174" s="513">
        <v>1</v>
      </c>
      <c r="P174" s="514"/>
      <c r="Q174" s="53" t="s">
        <v>201</v>
      </c>
      <c r="R174" s="515">
        <v>73505.115000000005</v>
      </c>
      <c r="S174" s="515"/>
      <c r="T174" s="515"/>
      <c r="U174" s="516"/>
      <c r="V174" s="132"/>
      <c r="W174" s="133"/>
      <c r="X174" s="133"/>
      <c r="Y174" s="133"/>
      <c r="Z174" s="133"/>
      <c r="AA174" s="134"/>
      <c r="AB174" s="132"/>
      <c r="AC174" s="133"/>
      <c r="AD174" s="133"/>
      <c r="AE174" s="133"/>
      <c r="AF174" s="133"/>
      <c r="AG174" s="134"/>
      <c r="AH174" s="132"/>
      <c r="AI174" s="133"/>
      <c r="AJ174" s="133"/>
      <c r="AK174" s="133"/>
      <c r="AL174" s="133"/>
      <c r="AM174" s="134"/>
      <c r="AN174" s="132"/>
      <c r="AO174" s="133"/>
      <c r="AP174" s="133"/>
      <c r="AQ174" s="133"/>
      <c r="AR174" s="133"/>
      <c r="AS174" s="134"/>
      <c r="AT174" s="132"/>
      <c r="AU174" s="133"/>
      <c r="AV174" s="133"/>
      <c r="AW174" s="133"/>
      <c r="AX174" s="133"/>
      <c r="AY174" s="255"/>
      <c r="BA174" s="45"/>
    </row>
    <row r="175" spans="1:53" ht="23.25" customHeight="1" x14ac:dyDescent="0.15">
      <c r="A175" s="270"/>
      <c r="B175" s="271"/>
      <c r="C175" s="271"/>
      <c r="D175" s="271"/>
      <c r="E175" s="271"/>
      <c r="F175" s="271"/>
      <c r="G175" s="507"/>
      <c r="H175" s="508"/>
      <c r="I175" s="508"/>
      <c r="J175" s="508"/>
      <c r="K175" s="509"/>
      <c r="L175" s="517" t="s">
        <v>200</v>
      </c>
      <c r="M175" s="518"/>
      <c r="N175" s="519"/>
      <c r="O175" s="520">
        <v>0</v>
      </c>
      <c r="P175" s="521"/>
      <c r="Q175" s="48" t="s">
        <v>201</v>
      </c>
      <c r="R175" s="522">
        <v>0</v>
      </c>
      <c r="S175" s="522"/>
      <c r="T175" s="522"/>
      <c r="U175" s="523"/>
      <c r="V175" s="524"/>
      <c r="W175" s="525"/>
      <c r="X175" s="525"/>
      <c r="Y175" s="525"/>
      <c r="Z175" s="525"/>
      <c r="AA175" s="526"/>
      <c r="AB175" s="524"/>
      <c r="AC175" s="525"/>
      <c r="AD175" s="525"/>
      <c r="AE175" s="525"/>
      <c r="AF175" s="525"/>
      <c r="AG175" s="526"/>
      <c r="AH175" s="524"/>
      <c r="AI175" s="525"/>
      <c r="AJ175" s="525"/>
      <c r="AK175" s="525"/>
      <c r="AL175" s="525"/>
      <c r="AM175" s="526"/>
      <c r="AN175" s="256">
        <v>172659</v>
      </c>
      <c r="AO175" s="257"/>
      <c r="AP175" s="52" t="s">
        <v>201</v>
      </c>
      <c r="AQ175" s="130">
        <v>63527.090843999998</v>
      </c>
      <c r="AR175" s="130"/>
      <c r="AS175" s="131"/>
      <c r="AT175" s="256">
        <v>0</v>
      </c>
      <c r="AU175" s="257"/>
      <c r="AV175" s="52" t="s">
        <v>201</v>
      </c>
      <c r="AW175" s="130">
        <v>9978.0241560000104</v>
      </c>
      <c r="AX175" s="130"/>
      <c r="AY175" s="258"/>
      <c r="BA175" s="45"/>
    </row>
    <row r="176" spans="1:53" ht="23.25" customHeight="1" thickBot="1" x14ac:dyDescent="0.2">
      <c r="A176" s="272"/>
      <c r="B176" s="273"/>
      <c r="C176" s="273"/>
      <c r="D176" s="273"/>
      <c r="E176" s="273"/>
      <c r="F176" s="273"/>
      <c r="G176" s="527" t="s">
        <v>204</v>
      </c>
      <c r="H176" s="528"/>
      <c r="I176" s="528"/>
      <c r="J176" s="528"/>
      <c r="K176" s="529"/>
      <c r="L176" s="530" t="s">
        <v>200</v>
      </c>
      <c r="M176" s="399"/>
      <c r="N176" s="400"/>
      <c r="O176" s="531">
        <v>1</v>
      </c>
      <c r="P176" s="532"/>
      <c r="Q176" s="54" t="s">
        <v>201</v>
      </c>
      <c r="R176" s="405">
        <v>28909.113000000001</v>
      </c>
      <c r="S176" s="405"/>
      <c r="T176" s="405"/>
      <c r="U176" s="406"/>
      <c r="V176" s="259"/>
      <c r="W176" s="260"/>
      <c r="X176" s="260"/>
      <c r="Y176" s="260"/>
      <c r="Z176" s="260"/>
      <c r="AA176" s="261"/>
      <c r="AB176" s="259"/>
      <c r="AC176" s="260"/>
      <c r="AD176" s="260"/>
      <c r="AE176" s="260"/>
      <c r="AF176" s="260"/>
      <c r="AG176" s="261"/>
      <c r="AH176" s="259"/>
      <c r="AI176" s="260"/>
      <c r="AJ176" s="260"/>
      <c r="AK176" s="260"/>
      <c r="AL176" s="260"/>
      <c r="AM176" s="261"/>
      <c r="AN176" s="259"/>
      <c r="AO176" s="260"/>
      <c r="AP176" s="260"/>
      <c r="AQ176" s="260"/>
      <c r="AR176" s="260"/>
      <c r="AS176" s="261"/>
      <c r="AT176" s="500">
        <v>0</v>
      </c>
      <c r="AU176" s="501"/>
      <c r="AV176" s="55" t="s">
        <v>201</v>
      </c>
      <c r="AW176" s="502">
        <v>28909</v>
      </c>
      <c r="AX176" s="502"/>
      <c r="AY176" s="503"/>
    </row>
    <row r="177" spans="1:51" ht="23.25" customHeight="1" thickBot="1" x14ac:dyDescent="0.2">
      <c r="A177" s="268" t="s">
        <v>205</v>
      </c>
      <c r="B177" s="269"/>
      <c r="C177" s="269"/>
      <c r="D177" s="269"/>
      <c r="E177" s="269"/>
      <c r="F177" s="269"/>
      <c r="G177" s="274" t="s">
        <v>206</v>
      </c>
      <c r="H177" s="275"/>
      <c r="I177" s="275"/>
      <c r="J177" s="275"/>
      <c r="K177" s="275"/>
      <c r="L177" s="276" t="s">
        <v>102</v>
      </c>
      <c r="M177" s="276"/>
      <c r="N177" s="276"/>
      <c r="O177" s="277" t="s">
        <v>166</v>
      </c>
      <c r="P177" s="278"/>
      <c r="Q177" s="278"/>
      <c r="R177" s="278"/>
      <c r="S177" s="278"/>
      <c r="T177" s="278"/>
      <c r="U177" s="278"/>
      <c r="V177" s="278"/>
      <c r="W177" s="279"/>
      <c r="X177" s="278" t="s">
        <v>167</v>
      </c>
      <c r="Y177" s="278"/>
      <c r="Z177" s="278"/>
      <c r="AA177" s="278"/>
      <c r="AB177" s="278"/>
      <c r="AC177" s="278"/>
      <c r="AD177" s="278"/>
      <c r="AE177" s="278"/>
      <c r="AF177" s="278"/>
      <c r="AG177" s="279"/>
      <c r="AH177" s="278" t="s">
        <v>168</v>
      </c>
      <c r="AI177" s="278"/>
      <c r="AJ177" s="278"/>
      <c r="AK177" s="278"/>
      <c r="AL177" s="278"/>
      <c r="AM177" s="278"/>
      <c r="AN177" s="278"/>
      <c r="AO177" s="278"/>
      <c r="AP177" s="279"/>
      <c r="AQ177" s="278" t="s">
        <v>169</v>
      </c>
      <c r="AR177" s="278"/>
      <c r="AS177" s="278"/>
      <c r="AT177" s="278"/>
      <c r="AU177" s="278"/>
      <c r="AV177" s="278"/>
      <c r="AW177" s="278"/>
      <c r="AX177" s="278"/>
      <c r="AY177" s="280"/>
    </row>
    <row r="178" spans="1:51" ht="23.25" customHeight="1" x14ac:dyDescent="0.15">
      <c r="A178" s="270"/>
      <c r="B178" s="271"/>
      <c r="C178" s="271"/>
      <c r="D178" s="271"/>
      <c r="E178" s="271"/>
      <c r="F178" s="271"/>
      <c r="G178" s="262" t="s">
        <v>207</v>
      </c>
      <c r="H178" s="263"/>
      <c r="I178" s="263"/>
      <c r="J178" s="263"/>
      <c r="K178" s="263"/>
      <c r="L178" s="264" t="s">
        <v>200</v>
      </c>
      <c r="M178" s="264"/>
      <c r="N178" s="264"/>
      <c r="O178" s="265" t="s">
        <v>18</v>
      </c>
      <c r="P178" s="266"/>
      <c r="Q178" s="266"/>
      <c r="R178" s="39" t="s">
        <v>208</v>
      </c>
      <c r="S178" s="224"/>
      <c r="T178" s="224"/>
      <c r="U178" s="224"/>
      <c r="V178" s="224"/>
      <c r="W178" s="225"/>
      <c r="X178" s="265" t="s">
        <v>18</v>
      </c>
      <c r="Y178" s="266"/>
      <c r="Z178" s="266"/>
      <c r="AA178" s="39" t="s">
        <v>208</v>
      </c>
      <c r="AB178" s="224"/>
      <c r="AC178" s="224"/>
      <c r="AD178" s="224"/>
      <c r="AE178" s="224"/>
      <c r="AF178" s="224"/>
      <c r="AG178" s="225"/>
      <c r="AH178" s="265" t="s">
        <v>18</v>
      </c>
      <c r="AI178" s="266"/>
      <c r="AJ178" s="266"/>
      <c r="AK178" s="39" t="s">
        <v>208</v>
      </c>
      <c r="AL178" s="224"/>
      <c r="AM178" s="224"/>
      <c r="AN178" s="224"/>
      <c r="AO178" s="224"/>
      <c r="AP178" s="225"/>
      <c r="AQ178" s="226"/>
      <c r="AR178" s="226"/>
      <c r="AS178" s="226"/>
      <c r="AT178" s="226"/>
      <c r="AU178" s="226"/>
      <c r="AV178" s="226"/>
      <c r="AW178" s="226"/>
      <c r="AX178" s="226"/>
      <c r="AY178" s="227"/>
    </row>
    <row r="179" spans="1:51" ht="23.25" customHeight="1" x14ac:dyDescent="0.15">
      <c r="A179" s="270"/>
      <c r="B179" s="271"/>
      <c r="C179" s="271"/>
      <c r="D179" s="271"/>
      <c r="E179" s="271"/>
      <c r="F179" s="271"/>
      <c r="G179" s="221"/>
      <c r="H179" s="222"/>
      <c r="I179" s="222"/>
      <c r="J179" s="222"/>
      <c r="K179" s="222"/>
      <c r="L179" s="267" t="s">
        <v>200</v>
      </c>
      <c r="M179" s="267"/>
      <c r="N179" s="267"/>
      <c r="O179" s="213" t="s">
        <v>18</v>
      </c>
      <c r="P179" s="213"/>
      <c r="Q179" s="214"/>
      <c r="R179" s="40" t="s">
        <v>208</v>
      </c>
      <c r="S179" s="215"/>
      <c r="T179" s="216"/>
      <c r="U179" s="216"/>
      <c r="V179" s="216"/>
      <c r="W179" s="216"/>
      <c r="X179" s="213" t="s">
        <v>18</v>
      </c>
      <c r="Y179" s="213"/>
      <c r="Z179" s="214"/>
      <c r="AA179" s="40" t="s">
        <v>208</v>
      </c>
      <c r="AB179" s="215"/>
      <c r="AC179" s="216"/>
      <c r="AD179" s="216"/>
      <c r="AE179" s="216"/>
      <c r="AF179" s="216"/>
      <c r="AG179" s="216"/>
      <c r="AH179" s="213" t="s">
        <v>18</v>
      </c>
      <c r="AI179" s="213"/>
      <c r="AJ179" s="214"/>
      <c r="AK179" s="40" t="s">
        <v>208</v>
      </c>
      <c r="AL179" s="215"/>
      <c r="AM179" s="216"/>
      <c r="AN179" s="216"/>
      <c r="AO179" s="216"/>
      <c r="AP179" s="216"/>
      <c r="AQ179" s="213" t="s">
        <v>18</v>
      </c>
      <c r="AR179" s="213"/>
      <c r="AS179" s="214"/>
      <c r="AT179" s="40" t="s">
        <v>208</v>
      </c>
      <c r="AU179" s="215"/>
      <c r="AV179" s="216"/>
      <c r="AW179" s="216"/>
      <c r="AX179" s="216"/>
      <c r="AY179" s="217"/>
    </row>
    <row r="180" spans="1:51" ht="23.25" customHeight="1" x14ac:dyDescent="0.15">
      <c r="A180" s="270"/>
      <c r="B180" s="271"/>
      <c r="C180" s="271"/>
      <c r="D180" s="271"/>
      <c r="E180" s="271"/>
      <c r="F180" s="271"/>
      <c r="G180" s="221" t="s">
        <v>209</v>
      </c>
      <c r="H180" s="222"/>
      <c r="I180" s="222"/>
      <c r="J180" s="222"/>
      <c r="K180" s="222"/>
      <c r="L180" s="223" t="s">
        <v>200</v>
      </c>
      <c r="M180" s="223"/>
      <c r="N180" s="223"/>
      <c r="O180" s="209" t="s">
        <v>18</v>
      </c>
      <c r="P180" s="209"/>
      <c r="Q180" s="210"/>
      <c r="R180" s="41" t="s">
        <v>208</v>
      </c>
      <c r="S180" s="211"/>
      <c r="T180" s="212"/>
      <c r="U180" s="212"/>
      <c r="V180" s="212"/>
      <c r="W180" s="212"/>
      <c r="X180" s="209" t="s">
        <v>18</v>
      </c>
      <c r="Y180" s="209"/>
      <c r="Z180" s="210"/>
      <c r="AA180" s="41" t="s">
        <v>208</v>
      </c>
      <c r="AB180" s="211"/>
      <c r="AC180" s="212"/>
      <c r="AD180" s="212"/>
      <c r="AE180" s="212"/>
      <c r="AF180" s="212"/>
      <c r="AG180" s="212"/>
      <c r="AH180" s="209" t="s">
        <v>18</v>
      </c>
      <c r="AI180" s="209"/>
      <c r="AJ180" s="210"/>
      <c r="AK180" s="41" t="s">
        <v>208</v>
      </c>
      <c r="AL180" s="211"/>
      <c r="AM180" s="212"/>
      <c r="AN180" s="212"/>
      <c r="AO180" s="212"/>
      <c r="AP180" s="212"/>
      <c r="AQ180" s="209" t="s">
        <v>18</v>
      </c>
      <c r="AR180" s="209"/>
      <c r="AS180" s="210"/>
      <c r="AT180" s="41" t="s">
        <v>208</v>
      </c>
      <c r="AU180" s="211"/>
      <c r="AV180" s="212"/>
      <c r="AW180" s="212"/>
      <c r="AX180" s="212"/>
      <c r="AY180" s="228"/>
    </row>
    <row r="181" spans="1:51" ht="23.25" customHeight="1" x14ac:dyDescent="0.15">
      <c r="A181" s="270"/>
      <c r="B181" s="271"/>
      <c r="C181" s="271"/>
      <c r="D181" s="271"/>
      <c r="E181" s="271"/>
      <c r="F181" s="271"/>
      <c r="G181" s="290" t="s">
        <v>210</v>
      </c>
      <c r="H181" s="291"/>
      <c r="I181" s="291"/>
      <c r="J181" s="291"/>
      <c r="K181" s="291"/>
      <c r="L181" s="223" t="s">
        <v>200</v>
      </c>
      <c r="M181" s="223"/>
      <c r="N181" s="223"/>
      <c r="O181" s="209" t="s">
        <v>18</v>
      </c>
      <c r="P181" s="209"/>
      <c r="Q181" s="210"/>
      <c r="R181" s="41" t="s">
        <v>208</v>
      </c>
      <c r="S181" s="211"/>
      <c r="T181" s="212"/>
      <c r="U181" s="212"/>
      <c r="V181" s="212"/>
      <c r="W181" s="212"/>
      <c r="X181" s="209" t="s">
        <v>18</v>
      </c>
      <c r="Y181" s="209"/>
      <c r="Z181" s="210"/>
      <c r="AA181" s="41" t="s">
        <v>208</v>
      </c>
      <c r="AB181" s="211"/>
      <c r="AC181" s="212"/>
      <c r="AD181" s="212"/>
      <c r="AE181" s="212"/>
      <c r="AF181" s="212"/>
      <c r="AG181" s="212"/>
      <c r="AH181" s="209" t="s">
        <v>18</v>
      </c>
      <c r="AI181" s="209"/>
      <c r="AJ181" s="210"/>
      <c r="AK181" s="41" t="s">
        <v>208</v>
      </c>
      <c r="AL181" s="211"/>
      <c r="AM181" s="212"/>
      <c r="AN181" s="212"/>
      <c r="AO181" s="212"/>
      <c r="AP181" s="212"/>
      <c r="AQ181" s="209" t="s">
        <v>18</v>
      </c>
      <c r="AR181" s="209"/>
      <c r="AS181" s="210"/>
      <c r="AT181" s="41" t="s">
        <v>208</v>
      </c>
      <c r="AU181" s="211"/>
      <c r="AV181" s="212"/>
      <c r="AW181" s="212"/>
      <c r="AX181" s="212"/>
      <c r="AY181" s="228"/>
    </row>
    <row r="182" spans="1:51" ht="23.25" customHeight="1" thickBot="1" x14ac:dyDescent="0.2">
      <c r="A182" s="272"/>
      <c r="B182" s="273"/>
      <c r="C182" s="273"/>
      <c r="D182" s="273"/>
      <c r="E182" s="273"/>
      <c r="F182" s="273"/>
      <c r="G182" s="288" t="s">
        <v>211</v>
      </c>
      <c r="H182" s="289"/>
      <c r="I182" s="289"/>
      <c r="J182" s="289"/>
      <c r="K182" s="289"/>
      <c r="L182" s="229" t="s">
        <v>200</v>
      </c>
      <c r="M182" s="229"/>
      <c r="N182" s="229"/>
      <c r="O182" s="230" t="s">
        <v>18</v>
      </c>
      <c r="P182" s="230"/>
      <c r="Q182" s="231"/>
      <c r="R182" s="42" t="s">
        <v>208</v>
      </c>
      <c r="S182" s="232"/>
      <c r="T182" s="233"/>
      <c r="U182" s="233"/>
      <c r="V182" s="233"/>
      <c r="W182" s="233"/>
      <c r="X182" s="230" t="s">
        <v>18</v>
      </c>
      <c r="Y182" s="230"/>
      <c r="Z182" s="231"/>
      <c r="AA182" s="42" t="s">
        <v>208</v>
      </c>
      <c r="AB182" s="232">
        <f>S182+AB178-AB180-AB181</f>
        <v>0</v>
      </c>
      <c r="AC182" s="233"/>
      <c r="AD182" s="233"/>
      <c r="AE182" s="233"/>
      <c r="AF182" s="233"/>
      <c r="AG182" s="233"/>
      <c r="AH182" s="230" t="s">
        <v>18</v>
      </c>
      <c r="AI182" s="230"/>
      <c r="AJ182" s="231"/>
      <c r="AK182" s="42" t="s">
        <v>208</v>
      </c>
      <c r="AL182" s="232">
        <f>AB182+AL178-AL180-AL181</f>
        <v>0</v>
      </c>
      <c r="AM182" s="233"/>
      <c r="AN182" s="233"/>
      <c r="AO182" s="233"/>
      <c r="AP182" s="233"/>
      <c r="AQ182" s="230" t="s">
        <v>18</v>
      </c>
      <c r="AR182" s="230"/>
      <c r="AS182" s="231"/>
      <c r="AT182" s="42" t="s">
        <v>208</v>
      </c>
      <c r="AU182" s="232">
        <f>AL182+AU179-AU180-AU181</f>
        <v>0</v>
      </c>
      <c r="AV182" s="233"/>
      <c r="AW182" s="233"/>
      <c r="AX182" s="233"/>
      <c r="AY182" s="234"/>
    </row>
    <row r="183" spans="1:51" ht="23.25" customHeight="1" thickBot="1" x14ac:dyDescent="0.2">
      <c r="A183" s="268" t="s">
        <v>212</v>
      </c>
      <c r="B183" s="269"/>
      <c r="C183" s="269"/>
      <c r="D183" s="269"/>
      <c r="E183" s="269"/>
      <c r="F183" s="269"/>
      <c r="G183" s="274" t="s">
        <v>206</v>
      </c>
      <c r="H183" s="275"/>
      <c r="I183" s="275"/>
      <c r="J183" s="275"/>
      <c r="K183" s="275"/>
      <c r="L183" s="276" t="s">
        <v>102</v>
      </c>
      <c r="M183" s="276"/>
      <c r="N183" s="276"/>
      <c r="O183" s="277" t="s">
        <v>166</v>
      </c>
      <c r="P183" s="278"/>
      <c r="Q183" s="278"/>
      <c r="R183" s="278"/>
      <c r="S183" s="278"/>
      <c r="T183" s="278"/>
      <c r="U183" s="278"/>
      <c r="V183" s="278"/>
      <c r="W183" s="279"/>
      <c r="X183" s="278" t="s">
        <v>167</v>
      </c>
      <c r="Y183" s="278"/>
      <c r="Z183" s="278"/>
      <c r="AA183" s="278"/>
      <c r="AB183" s="278"/>
      <c r="AC183" s="278"/>
      <c r="AD183" s="278"/>
      <c r="AE183" s="278"/>
      <c r="AF183" s="278"/>
      <c r="AG183" s="279"/>
      <c r="AH183" s="278" t="s">
        <v>168</v>
      </c>
      <c r="AI183" s="278"/>
      <c r="AJ183" s="278"/>
      <c r="AK183" s="278"/>
      <c r="AL183" s="278"/>
      <c r="AM183" s="278"/>
      <c r="AN183" s="278"/>
      <c r="AO183" s="278"/>
      <c r="AP183" s="279"/>
      <c r="AQ183" s="278" t="s">
        <v>169</v>
      </c>
      <c r="AR183" s="278"/>
      <c r="AS183" s="278"/>
      <c r="AT183" s="278"/>
      <c r="AU183" s="278"/>
      <c r="AV183" s="278"/>
      <c r="AW183" s="278"/>
      <c r="AX183" s="278"/>
      <c r="AY183" s="280"/>
    </row>
    <row r="184" spans="1:51" ht="23.25" customHeight="1" x14ac:dyDescent="0.15">
      <c r="A184" s="270"/>
      <c r="B184" s="271"/>
      <c r="C184" s="271"/>
      <c r="D184" s="271"/>
      <c r="E184" s="271"/>
      <c r="F184" s="271"/>
      <c r="G184" s="262" t="s">
        <v>213</v>
      </c>
      <c r="H184" s="263"/>
      <c r="I184" s="263"/>
      <c r="J184" s="263"/>
      <c r="K184" s="263"/>
      <c r="L184" s="497" t="s">
        <v>200</v>
      </c>
      <c r="M184" s="497"/>
      <c r="N184" s="497"/>
      <c r="O184" s="265" t="s">
        <v>18</v>
      </c>
      <c r="P184" s="266"/>
      <c r="Q184" s="266"/>
      <c r="R184" s="39" t="s">
        <v>208</v>
      </c>
      <c r="S184" s="224"/>
      <c r="T184" s="224"/>
      <c r="U184" s="224"/>
      <c r="V184" s="224"/>
      <c r="W184" s="225"/>
      <c r="X184" s="265" t="s">
        <v>18</v>
      </c>
      <c r="Y184" s="266"/>
      <c r="Z184" s="266"/>
      <c r="AA184" s="39" t="s">
        <v>208</v>
      </c>
      <c r="AB184" s="224"/>
      <c r="AC184" s="224"/>
      <c r="AD184" s="224"/>
      <c r="AE184" s="224"/>
      <c r="AF184" s="224"/>
      <c r="AG184" s="225"/>
      <c r="AH184" s="265" t="s">
        <v>18</v>
      </c>
      <c r="AI184" s="266"/>
      <c r="AJ184" s="266"/>
      <c r="AK184" s="39" t="s">
        <v>208</v>
      </c>
      <c r="AL184" s="224"/>
      <c r="AM184" s="224"/>
      <c r="AN184" s="224"/>
      <c r="AO184" s="224"/>
      <c r="AP184" s="225"/>
      <c r="AQ184" s="226"/>
      <c r="AR184" s="226"/>
      <c r="AS184" s="226"/>
      <c r="AT184" s="226"/>
      <c r="AU184" s="226"/>
      <c r="AV184" s="226"/>
      <c r="AW184" s="226"/>
      <c r="AX184" s="226"/>
      <c r="AY184" s="227"/>
    </row>
    <row r="185" spans="1:51" ht="23.25" customHeight="1" x14ac:dyDescent="0.15">
      <c r="A185" s="270"/>
      <c r="B185" s="271"/>
      <c r="C185" s="271"/>
      <c r="D185" s="271"/>
      <c r="E185" s="271"/>
      <c r="F185" s="271"/>
      <c r="G185" s="221"/>
      <c r="H185" s="222"/>
      <c r="I185" s="222"/>
      <c r="J185" s="222"/>
      <c r="K185" s="222"/>
      <c r="L185" s="499" t="s">
        <v>200</v>
      </c>
      <c r="M185" s="499"/>
      <c r="N185" s="499"/>
      <c r="O185" s="213" t="s">
        <v>18</v>
      </c>
      <c r="P185" s="213"/>
      <c r="Q185" s="214"/>
      <c r="R185" s="40" t="s">
        <v>208</v>
      </c>
      <c r="S185" s="215"/>
      <c r="T185" s="216"/>
      <c r="U185" s="216"/>
      <c r="V185" s="216"/>
      <c r="W185" s="216"/>
      <c r="X185" s="213" t="s">
        <v>18</v>
      </c>
      <c r="Y185" s="213"/>
      <c r="Z185" s="214"/>
      <c r="AA185" s="40" t="s">
        <v>208</v>
      </c>
      <c r="AB185" s="215"/>
      <c r="AC185" s="216"/>
      <c r="AD185" s="216"/>
      <c r="AE185" s="216"/>
      <c r="AF185" s="216"/>
      <c r="AG185" s="216"/>
      <c r="AH185" s="213" t="s">
        <v>18</v>
      </c>
      <c r="AI185" s="213"/>
      <c r="AJ185" s="214"/>
      <c r="AK185" s="40" t="s">
        <v>208</v>
      </c>
      <c r="AL185" s="215"/>
      <c r="AM185" s="216"/>
      <c r="AN185" s="216"/>
      <c r="AO185" s="216"/>
      <c r="AP185" s="216"/>
      <c r="AQ185" s="213" t="s">
        <v>18</v>
      </c>
      <c r="AR185" s="213"/>
      <c r="AS185" s="214"/>
      <c r="AT185" s="40" t="s">
        <v>208</v>
      </c>
      <c r="AU185" s="215"/>
      <c r="AV185" s="216"/>
      <c r="AW185" s="216"/>
      <c r="AX185" s="216"/>
      <c r="AY185" s="217"/>
    </row>
    <row r="186" spans="1:51" ht="23.25" customHeight="1" x14ac:dyDescent="0.15">
      <c r="A186" s="270"/>
      <c r="B186" s="271"/>
      <c r="C186" s="271"/>
      <c r="D186" s="271"/>
      <c r="E186" s="271"/>
      <c r="F186" s="271"/>
      <c r="G186" s="221" t="s">
        <v>214</v>
      </c>
      <c r="H186" s="222"/>
      <c r="I186" s="222"/>
      <c r="J186" s="222"/>
      <c r="K186" s="222"/>
      <c r="L186" s="498" t="s">
        <v>200</v>
      </c>
      <c r="M186" s="498"/>
      <c r="N186" s="498"/>
      <c r="O186" s="209" t="s">
        <v>18</v>
      </c>
      <c r="P186" s="209"/>
      <c r="Q186" s="210"/>
      <c r="R186" s="41" t="s">
        <v>208</v>
      </c>
      <c r="S186" s="211"/>
      <c r="T186" s="212"/>
      <c r="U186" s="212"/>
      <c r="V186" s="212"/>
      <c r="W186" s="212"/>
      <c r="X186" s="209" t="s">
        <v>18</v>
      </c>
      <c r="Y186" s="209"/>
      <c r="Z186" s="210"/>
      <c r="AA186" s="41" t="s">
        <v>208</v>
      </c>
      <c r="AB186" s="211"/>
      <c r="AC186" s="212"/>
      <c r="AD186" s="212"/>
      <c r="AE186" s="212"/>
      <c r="AF186" s="212"/>
      <c r="AG186" s="212"/>
      <c r="AH186" s="209" t="s">
        <v>18</v>
      </c>
      <c r="AI186" s="209"/>
      <c r="AJ186" s="210"/>
      <c r="AK186" s="41" t="s">
        <v>208</v>
      </c>
      <c r="AL186" s="211"/>
      <c r="AM186" s="212"/>
      <c r="AN186" s="212"/>
      <c r="AO186" s="212"/>
      <c r="AP186" s="212"/>
      <c r="AQ186" s="209" t="s">
        <v>18</v>
      </c>
      <c r="AR186" s="209"/>
      <c r="AS186" s="210"/>
      <c r="AT186" s="41" t="s">
        <v>208</v>
      </c>
      <c r="AU186" s="211"/>
      <c r="AV186" s="212"/>
      <c r="AW186" s="212"/>
      <c r="AX186" s="212"/>
      <c r="AY186" s="228"/>
    </row>
    <row r="187" spans="1:51" ht="23.25" customHeight="1" x14ac:dyDescent="0.15">
      <c r="A187" s="270"/>
      <c r="B187" s="271"/>
      <c r="C187" s="271"/>
      <c r="D187" s="271"/>
      <c r="E187" s="271"/>
      <c r="F187" s="271"/>
      <c r="G187" s="290" t="s">
        <v>215</v>
      </c>
      <c r="H187" s="291"/>
      <c r="I187" s="291"/>
      <c r="J187" s="291"/>
      <c r="K187" s="291"/>
      <c r="L187" s="498" t="s">
        <v>200</v>
      </c>
      <c r="M187" s="498"/>
      <c r="N187" s="498"/>
      <c r="O187" s="209" t="s">
        <v>18</v>
      </c>
      <c r="P187" s="209"/>
      <c r="Q187" s="210"/>
      <c r="R187" s="41" t="s">
        <v>208</v>
      </c>
      <c r="S187" s="211"/>
      <c r="T187" s="212"/>
      <c r="U187" s="212"/>
      <c r="V187" s="212"/>
      <c r="W187" s="212"/>
      <c r="X187" s="209" t="s">
        <v>18</v>
      </c>
      <c r="Y187" s="209"/>
      <c r="Z187" s="210"/>
      <c r="AA187" s="41" t="s">
        <v>208</v>
      </c>
      <c r="AB187" s="211"/>
      <c r="AC187" s="212"/>
      <c r="AD187" s="212"/>
      <c r="AE187" s="212"/>
      <c r="AF187" s="212"/>
      <c r="AG187" s="212"/>
      <c r="AH187" s="209" t="s">
        <v>18</v>
      </c>
      <c r="AI187" s="209"/>
      <c r="AJ187" s="210"/>
      <c r="AK187" s="41" t="s">
        <v>208</v>
      </c>
      <c r="AL187" s="211"/>
      <c r="AM187" s="212"/>
      <c r="AN187" s="212"/>
      <c r="AO187" s="212"/>
      <c r="AP187" s="212"/>
      <c r="AQ187" s="209" t="s">
        <v>18</v>
      </c>
      <c r="AR187" s="209"/>
      <c r="AS187" s="210"/>
      <c r="AT187" s="41" t="s">
        <v>208</v>
      </c>
      <c r="AU187" s="211"/>
      <c r="AV187" s="212"/>
      <c r="AW187" s="212"/>
      <c r="AX187" s="212"/>
      <c r="AY187" s="228"/>
    </row>
    <row r="188" spans="1:51" ht="23.25" customHeight="1" thickBot="1" x14ac:dyDescent="0.2">
      <c r="A188" s="272"/>
      <c r="B188" s="273"/>
      <c r="C188" s="273"/>
      <c r="D188" s="273"/>
      <c r="E188" s="273"/>
      <c r="F188" s="273"/>
      <c r="G188" s="288" t="s">
        <v>216</v>
      </c>
      <c r="H188" s="289"/>
      <c r="I188" s="289"/>
      <c r="J188" s="289"/>
      <c r="K188" s="289"/>
      <c r="L188" s="496" t="s">
        <v>200</v>
      </c>
      <c r="M188" s="496"/>
      <c r="N188" s="496"/>
      <c r="O188" s="230" t="s">
        <v>18</v>
      </c>
      <c r="P188" s="230"/>
      <c r="Q188" s="231"/>
      <c r="R188" s="42" t="s">
        <v>208</v>
      </c>
      <c r="S188" s="232"/>
      <c r="T188" s="233"/>
      <c r="U188" s="233"/>
      <c r="V188" s="233"/>
      <c r="W188" s="233"/>
      <c r="X188" s="230" t="s">
        <v>18</v>
      </c>
      <c r="Y188" s="230"/>
      <c r="Z188" s="231"/>
      <c r="AA188" s="42" t="s">
        <v>208</v>
      </c>
      <c r="AB188" s="232">
        <f>S188+AB184-AB186-AB187</f>
        <v>0</v>
      </c>
      <c r="AC188" s="233"/>
      <c r="AD188" s="233"/>
      <c r="AE188" s="233"/>
      <c r="AF188" s="233"/>
      <c r="AG188" s="233"/>
      <c r="AH188" s="230" t="s">
        <v>18</v>
      </c>
      <c r="AI188" s="230"/>
      <c r="AJ188" s="231"/>
      <c r="AK188" s="42" t="s">
        <v>208</v>
      </c>
      <c r="AL188" s="232">
        <f>AB188+AL184-AL186-AL187</f>
        <v>0</v>
      </c>
      <c r="AM188" s="233"/>
      <c r="AN188" s="233"/>
      <c r="AO188" s="233"/>
      <c r="AP188" s="233"/>
      <c r="AQ188" s="230" t="s">
        <v>18</v>
      </c>
      <c r="AR188" s="230"/>
      <c r="AS188" s="231"/>
      <c r="AT188" s="42" t="s">
        <v>208</v>
      </c>
      <c r="AU188" s="232">
        <f>AL188+AU185-AU186-AU187</f>
        <v>0</v>
      </c>
      <c r="AV188" s="233"/>
      <c r="AW188" s="233"/>
      <c r="AX188" s="233"/>
      <c r="AY188" s="234"/>
    </row>
    <row r="189" spans="1:51" ht="23.25" customHeight="1" thickBot="1" x14ac:dyDescent="0.2">
      <c r="A189" s="268" t="s">
        <v>217</v>
      </c>
      <c r="B189" s="269"/>
      <c r="C189" s="269"/>
      <c r="D189" s="269"/>
      <c r="E189" s="269"/>
      <c r="F189" s="269"/>
      <c r="G189" s="274" t="s">
        <v>206</v>
      </c>
      <c r="H189" s="275"/>
      <c r="I189" s="275"/>
      <c r="J189" s="275"/>
      <c r="K189" s="275"/>
      <c r="L189" s="276" t="s">
        <v>102</v>
      </c>
      <c r="M189" s="276"/>
      <c r="N189" s="276"/>
      <c r="O189" s="277" t="s">
        <v>166</v>
      </c>
      <c r="P189" s="278"/>
      <c r="Q189" s="278"/>
      <c r="R189" s="278"/>
      <c r="S189" s="278"/>
      <c r="T189" s="278"/>
      <c r="U189" s="278"/>
      <c r="V189" s="278"/>
      <c r="W189" s="279"/>
      <c r="X189" s="278" t="s">
        <v>167</v>
      </c>
      <c r="Y189" s="278"/>
      <c r="Z189" s="278"/>
      <c r="AA189" s="278"/>
      <c r="AB189" s="278"/>
      <c r="AC189" s="278"/>
      <c r="AD189" s="278"/>
      <c r="AE189" s="278"/>
      <c r="AF189" s="278"/>
      <c r="AG189" s="279"/>
      <c r="AH189" s="278" t="s">
        <v>168</v>
      </c>
      <c r="AI189" s="278"/>
      <c r="AJ189" s="278"/>
      <c r="AK189" s="278"/>
      <c r="AL189" s="278"/>
      <c r="AM189" s="278"/>
      <c r="AN189" s="278"/>
      <c r="AO189" s="278"/>
      <c r="AP189" s="279"/>
      <c r="AQ189" s="278" t="s">
        <v>169</v>
      </c>
      <c r="AR189" s="278"/>
      <c r="AS189" s="278"/>
      <c r="AT189" s="278"/>
      <c r="AU189" s="278"/>
      <c r="AV189" s="278"/>
      <c r="AW189" s="278"/>
      <c r="AX189" s="278"/>
      <c r="AY189" s="280"/>
    </row>
    <row r="190" spans="1:51" ht="23.25" customHeight="1" x14ac:dyDescent="0.15">
      <c r="A190" s="270"/>
      <c r="B190" s="271"/>
      <c r="C190" s="271"/>
      <c r="D190" s="271"/>
      <c r="E190" s="271"/>
      <c r="F190" s="271"/>
      <c r="G190" s="262" t="s">
        <v>218</v>
      </c>
      <c r="H190" s="263"/>
      <c r="I190" s="263"/>
      <c r="J190" s="263"/>
      <c r="K190" s="263"/>
      <c r="L190" s="264" t="s">
        <v>200</v>
      </c>
      <c r="M190" s="264"/>
      <c r="N190" s="264"/>
      <c r="O190" s="265" t="s">
        <v>18</v>
      </c>
      <c r="P190" s="266"/>
      <c r="Q190" s="266"/>
      <c r="R190" s="39" t="s">
        <v>208</v>
      </c>
      <c r="S190" s="224"/>
      <c r="T190" s="224"/>
      <c r="U190" s="224"/>
      <c r="V190" s="224"/>
      <c r="W190" s="225"/>
      <c r="X190" s="265" t="s">
        <v>18</v>
      </c>
      <c r="Y190" s="266"/>
      <c r="Z190" s="266"/>
      <c r="AA190" s="39" t="s">
        <v>208</v>
      </c>
      <c r="AB190" s="224"/>
      <c r="AC190" s="224"/>
      <c r="AD190" s="224"/>
      <c r="AE190" s="224"/>
      <c r="AF190" s="224"/>
      <c r="AG190" s="225"/>
      <c r="AH190" s="265" t="s">
        <v>18</v>
      </c>
      <c r="AI190" s="266"/>
      <c r="AJ190" s="266"/>
      <c r="AK190" s="39" t="s">
        <v>208</v>
      </c>
      <c r="AL190" s="224"/>
      <c r="AM190" s="224"/>
      <c r="AN190" s="224"/>
      <c r="AO190" s="224"/>
      <c r="AP190" s="225"/>
      <c r="AQ190" s="226"/>
      <c r="AR190" s="226"/>
      <c r="AS190" s="226"/>
      <c r="AT190" s="226"/>
      <c r="AU190" s="226"/>
      <c r="AV190" s="226"/>
      <c r="AW190" s="226"/>
      <c r="AX190" s="226"/>
      <c r="AY190" s="227"/>
    </row>
    <row r="191" spans="1:51" ht="23.25" customHeight="1" x14ac:dyDescent="0.15">
      <c r="A191" s="270"/>
      <c r="B191" s="271"/>
      <c r="C191" s="271"/>
      <c r="D191" s="271"/>
      <c r="E191" s="271"/>
      <c r="F191" s="271"/>
      <c r="G191" s="221"/>
      <c r="H191" s="222"/>
      <c r="I191" s="222"/>
      <c r="J191" s="222"/>
      <c r="K191" s="222"/>
      <c r="L191" s="267" t="s">
        <v>200</v>
      </c>
      <c r="M191" s="267"/>
      <c r="N191" s="267"/>
      <c r="O191" s="213" t="s">
        <v>18</v>
      </c>
      <c r="P191" s="213"/>
      <c r="Q191" s="214"/>
      <c r="R191" s="40" t="s">
        <v>208</v>
      </c>
      <c r="S191" s="215"/>
      <c r="T191" s="216"/>
      <c r="U191" s="216"/>
      <c r="V191" s="216"/>
      <c r="W191" s="216"/>
      <c r="X191" s="213" t="s">
        <v>18</v>
      </c>
      <c r="Y191" s="213"/>
      <c r="Z191" s="214"/>
      <c r="AA191" s="40" t="s">
        <v>208</v>
      </c>
      <c r="AB191" s="215"/>
      <c r="AC191" s="216"/>
      <c r="AD191" s="216"/>
      <c r="AE191" s="216"/>
      <c r="AF191" s="216"/>
      <c r="AG191" s="216"/>
      <c r="AH191" s="213" t="s">
        <v>18</v>
      </c>
      <c r="AI191" s="213"/>
      <c r="AJ191" s="214"/>
      <c r="AK191" s="40" t="s">
        <v>208</v>
      </c>
      <c r="AL191" s="215"/>
      <c r="AM191" s="216"/>
      <c r="AN191" s="216"/>
      <c r="AO191" s="216"/>
      <c r="AP191" s="216"/>
      <c r="AQ191" s="213" t="s">
        <v>18</v>
      </c>
      <c r="AR191" s="213"/>
      <c r="AS191" s="214"/>
      <c r="AT191" s="40" t="s">
        <v>208</v>
      </c>
      <c r="AU191" s="215"/>
      <c r="AV191" s="216"/>
      <c r="AW191" s="216"/>
      <c r="AX191" s="216"/>
      <c r="AY191" s="217"/>
    </row>
    <row r="192" spans="1:51" ht="23.25" customHeight="1" x14ac:dyDescent="0.15">
      <c r="A192" s="270"/>
      <c r="B192" s="271"/>
      <c r="C192" s="271"/>
      <c r="D192" s="271"/>
      <c r="E192" s="271"/>
      <c r="F192" s="271"/>
      <c r="G192" s="221" t="s">
        <v>219</v>
      </c>
      <c r="H192" s="222"/>
      <c r="I192" s="222"/>
      <c r="J192" s="222"/>
      <c r="K192" s="222"/>
      <c r="L192" s="223" t="s">
        <v>200</v>
      </c>
      <c r="M192" s="223"/>
      <c r="N192" s="223"/>
      <c r="O192" s="209" t="s">
        <v>18</v>
      </c>
      <c r="P192" s="209"/>
      <c r="Q192" s="210"/>
      <c r="R192" s="41" t="s">
        <v>208</v>
      </c>
      <c r="S192" s="211"/>
      <c r="T192" s="212"/>
      <c r="U192" s="212"/>
      <c r="V192" s="212"/>
      <c r="W192" s="212"/>
      <c r="X192" s="209" t="s">
        <v>18</v>
      </c>
      <c r="Y192" s="209"/>
      <c r="Z192" s="210"/>
      <c r="AA192" s="41" t="s">
        <v>208</v>
      </c>
      <c r="AB192" s="211"/>
      <c r="AC192" s="212"/>
      <c r="AD192" s="212"/>
      <c r="AE192" s="212"/>
      <c r="AF192" s="212"/>
      <c r="AG192" s="212"/>
      <c r="AH192" s="209" t="s">
        <v>18</v>
      </c>
      <c r="AI192" s="209"/>
      <c r="AJ192" s="210"/>
      <c r="AK192" s="41" t="s">
        <v>208</v>
      </c>
      <c r="AL192" s="211"/>
      <c r="AM192" s="212"/>
      <c r="AN192" s="212"/>
      <c r="AO192" s="212"/>
      <c r="AP192" s="212"/>
      <c r="AQ192" s="209" t="s">
        <v>18</v>
      </c>
      <c r="AR192" s="209"/>
      <c r="AS192" s="210"/>
      <c r="AT192" s="41" t="s">
        <v>208</v>
      </c>
      <c r="AU192" s="211"/>
      <c r="AV192" s="212"/>
      <c r="AW192" s="212"/>
      <c r="AX192" s="212"/>
      <c r="AY192" s="228"/>
    </row>
    <row r="193" spans="1:51" ht="23.25" customHeight="1" x14ac:dyDescent="0.15">
      <c r="A193" s="270"/>
      <c r="B193" s="271"/>
      <c r="C193" s="271"/>
      <c r="D193" s="271"/>
      <c r="E193" s="271"/>
      <c r="F193" s="271"/>
      <c r="G193" s="290" t="s">
        <v>220</v>
      </c>
      <c r="H193" s="291"/>
      <c r="I193" s="291"/>
      <c r="J193" s="291"/>
      <c r="K193" s="291"/>
      <c r="L193" s="223" t="s">
        <v>200</v>
      </c>
      <c r="M193" s="223"/>
      <c r="N193" s="223"/>
      <c r="O193" s="209" t="s">
        <v>18</v>
      </c>
      <c r="P193" s="209"/>
      <c r="Q193" s="210"/>
      <c r="R193" s="41" t="s">
        <v>208</v>
      </c>
      <c r="S193" s="211"/>
      <c r="T193" s="212"/>
      <c r="U193" s="212"/>
      <c r="V193" s="212"/>
      <c r="W193" s="212"/>
      <c r="X193" s="209" t="s">
        <v>18</v>
      </c>
      <c r="Y193" s="209"/>
      <c r="Z193" s="210"/>
      <c r="AA193" s="41" t="s">
        <v>208</v>
      </c>
      <c r="AB193" s="211"/>
      <c r="AC193" s="212"/>
      <c r="AD193" s="212"/>
      <c r="AE193" s="212"/>
      <c r="AF193" s="212"/>
      <c r="AG193" s="212"/>
      <c r="AH193" s="209" t="s">
        <v>18</v>
      </c>
      <c r="AI193" s="209"/>
      <c r="AJ193" s="210"/>
      <c r="AK193" s="41" t="s">
        <v>208</v>
      </c>
      <c r="AL193" s="211"/>
      <c r="AM193" s="212"/>
      <c r="AN193" s="212"/>
      <c r="AO193" s="212"/>
      <c r="AP193" s="212"/>
      <c r="AQ193" s="209" t="s">
        <v>18</v>
      </c>
      <c r="AR193" s="209"/>
      <c r="AS193" s="210"/>
      <c r="AT193" s="41" t="s">
        <v>208</v>
      </c>
      <c r="AU193" s="211"/>
      <c r="AV193" s="212"/>
      <c r="AW193" s="212"/>
      <c r="AX193" s="212"/>
      <c r="AY193" s="228"/>
    </row>
    <row r="194" spans="1:51" ht="23.25" customHeight="1" thickBot="1" x14ac:dyDescent="0.2">
      <c r="A194" s="272"/>
      <c r="B194" s="273"/>
      <c r="C194" s="273"/>
      <c r="D194" s="273"/>
      <c r="E194" s="273"/>
      <c r="F194" s="273"/>
      <c r="G194" s="288" t="s">
        <v>221</v>
      </c>
      <c r="H194" s="289"/>
      <c r="I194" s="289"/>
      <c r="J194" s="289"/>
      <c r="K194" s="289"/>
      <c r="L194" s="229" t="s">
        <v>200</v>
      </c>
      <c r="M194" s="229"/>
      <c r="N194" s="229"/>
      <c r="O194" s="230" t="s">
        <v>18</v>
      </c>
      <c r="P194" s="230"/>
      <c r="Q194" s="231"/>
      <c r="R194" s="42" t="s">
        <v>208</v>
      </c>
      <c r="S194" s="232"/>
      <c r="T194" s="233"/>
      <c r="U194" s="233"/>
      <c r="V194" s="233"/>
      <c r="W194" s="233"/>
      <c r="X194" s="230" t="s">
        <v>18</v>
      </c>
      <c r="Y194" s="230"/>
      <c r="Z194" s="231"/>
      <c r="AA194" s="42" t="s">
        <v>208</v>
      </c>
      <c r="AB194" s="232">
        <f>S194+AB190-AB192-AB193</f>
        <v>0</v>
      </c>
      <c r="AC194" s="233"/>
      <c r="AD194" s="233"/>
      <c r="AE194" s="233"/>
      <c r="AF194" s="233"/>
      <c r="AG194" s="233"/>
      <c r="AH194" s="230" t="s">
        <v>18</v>
      </c>
      <c r="AI194" s="230"/>
      <c r="AJ194" s="231"/>
      <c r="AK194" s="42" t="s">
        <v>208</v>
      </c>
      <c r="AL194" s="232">
        <f>AB194+AL190-AL192-AL193</f>
        <v>0</v>
      </c>
      <c r="AM194" s="233"/>
      <c r="AN194" s="233"/>
      <c r="AO194" s="233"/>
      <c r="AP194" s="233"/>
      <c r="AQ194" s="230" t="s">
        <v>18</v>
      </c>
      <c r="AR194" s="230"/>
      <c r="AS194" s="231"/>
      <c r="AT194" s="42" t="s">
        <v>208</v>
      </c>
      <c r="AU194" s="232">
        <f>AL194+AU191-AU192-AU193</f>
        <v>0</v>
      </c>
      <c r="AV194" s="233"/>
      <c r="AW194" s="233"/>
      <c r="AX194" s="233"/>
      <c r="AY194" s="234"/>
    </row>
    <row r="195" spans="1:51" ht="25.5" customHeight="1" x14ac:dyDescent="0.15">
      <c r="A195" s="268" t="s">
        <v>222</v>
      </c>
      <c r="B195" s="269"/>
      <c r="C195" s="269"/>
      <c r="D195" s="269"/>
      <c r="E195" s="269"/>
      <c r="F195" s="371"/>
      <c r="G195" s="235" t="s">
        <v>223</v>
      </c>
      <c r="H195" s="236"/>
      <c r="I195" s="236"/>
      <c r="J195" s="236"/>
      <c r="K195" s="236"/>
      <c r="L195" s="236"/>
      <c r="M195" s="236"/>
      <c r="N195" s="236"/>
      <c r="O195" s="236"/>
      <c r="P195" s="236"/>
      <c r="Q195" s="237"/>
      <c r="R195" s="189">
        <v>68444.396999999997</v>
      </c>
      <c r="S195" s="190"/>
      <c r="T195" s="190"/>
      <c r="U195" s="190"/>
      <c r="V195" s="190"/>
      <c r="W195" s="190"/>
      <c r="X195" s="190"/>
      <c r="Y195" s="190"/>
      <c r="Z195" s="190"/>
      <c r="AA195" s="190"/>
      <c r="AB195" s="191"/>
      <c r="AC195" s="192" t="s">
        <v>224</v>
      </c>
      <c r="AD195" s="193"/>
      <c r="AE195" s="193"/>
      <c r="AF195" s="193"/>
      <c r="AG195" s="193"/>
      <c r="AH195" s="193"/>
      <c r="AI195" s="193"/>
      <c r="AJ195" s="193"/>
      <c r="AK195" s="193"/>
      <c r="AL195" s="193"/>
      <c r="AM195" s="194"/>
      <c r="AN195" s="189">
        <f>X157</f>
        <v>11544.637000000001</v>
      </c>
      <c r="AO195" s="190"/>
      <c r="AP195" s="190"/>
      <c r="AQ195" s="190"/>
      <c r="AR195" s="190"/>
      <c r="AS195" s="190"/>
      <c r="AT195" s="190"/>
      <c r="AU195" s="190"/>
      <c r="AV195" s="190"/>
      <c r="AW195" s="190"/>
      <c r="AX195" s="190"/>
      <c r="AY195" s="242"/>
    </row>
    <row r="196" spans="1:51" ht="25.5" customHeight="1" x14ac:dyDescent="0.15">
      <c r="A196" s="270"/>
      <c r="B196" s="271"/>
      <c r="C196" s="271"/>
      <c r="D196" s="271"/>
      <c r="E196" s="271"/>
      <c r="F196" s="372"/>
      <c r="G196" s="243" t="s">
        <v>225</v>
      </c>
      <c r="H196" s="244"/>
      <c r="I196" s="244"/>
      <c r="J196" s="244"/>
      <c r="K196" s="244"/>
      <c r="L196" s="244"/>
      <c r="M196" s="244"/>
      <c r="N196" s="244"/>
      <c r="O196" s="244"/>
      <c r="P196" s="244"/>
      <c r="Q196" s="245"/>
      <c r="R196" s="246">
        <f>R195-AN195</f>
        <v>56899.759999999995</v>
      </c>
      <c r="S196" s="247"/>
      <c r="T196" s="247"/>
      <c r="U196" s="247"/>
      <c r="V196" s="247"/>
      <c r="W196" s="247"/>
      <c r="X196" s="247"/>
      <c r="Y196" s="247"/>
      <c r="Z196" s="247"/>
      <c r="AA196" s="247"/>
      <c r="AB196" s="248"/>
      <c r="AC196" s="249" t="s">
        <v>226</v>
      </c>
      <c r="AD196" s="250"/>
      <c r="AE196" s="250"/>
      <c r="AF196" s="250"/>
      <c r="AG196" s="250"/>
      <c r="AH196" s="250"/>
      <c r="AI196" s="250"/>
      <c r="AJ196" s="250"/>
      <c r="AK196" s="250"/>
      <c r="AL196" s="250"/>
      <c r="AM196" s="251"/>
      <c r="AN196" s="252">
        <f>R196/R195</f>
        <v>0.83132823859928229</v>
      </c>
      <c r="AO196" s="253"/>
      <c r="AP196" s="253"/>
      <c r="AQ196" s="253"/>
      <c r="AR196" s="253"/>
      <c r="AS196" s="253"/>
      <c r="AT196" s="253"/>
      <c r="AU196" s="253"/>
      <c r="AV196" s="253"/>
      <c r="AW196" s="253"/>
      <c r="AX196" s="253"/>
      <c r="AY196" s="254"/>
    </row>
    <row r="197" spans="1:51" x14ac:dyDescent="0.15">
      <c r="A197" s="270"/>
      <c r="B197" s="271"/>
      <c r="C197" s="271"/>
      <c r="D197" s="271"/>
      <c r="E197" s="271"/>
      <c r="F197" s="372"/>
      <c r="G197" s="195" t="s">
        <v>227</v>
      </c>
      <c r="H197" s="196"/>
      <c r="I197" s="196"/>
      <c r="J197" s="196"/>
      <c r="K197" s="196"/>
      <c r="L197" s="196"/>
      <c r="M197" s="196"/>
      <c r="N197" s="196"/>
      <c r="O197" s="196"/>
      <c r="P197" s="196"/>
      <c r="Q197" s="196"/>
      <c r="R197" s="196"/>
      <c r="S197" s="196"/>
      <c r="T197" s="196"/>
      <c r="U197" s="196"/>
      <c r="V197" s="196"/>
      <c r="W197" s="196"/>
      <c r="X197" s="196"/>
      <c r="Y197" s="196"/>
      <c r="Z197" s="196"/>
      <c r="AA197" s="196"/>
      <c r="AB197" s="196"/>
      <c r="AC197" s="196"/>
      <c r="AD197" s="196"/>
      <c r="AE197" s="196"/>
      <c r="AF197" s="196"/>
      <c r="AG197" s="196"/>
      <c r="AH197" s="196"/>
      <c r="AI197" s="196"/>
      <c r="AJ197" s="196"/>
      <c r="AK197" s="196"/>
      <c r="AL197" s="196"/>
      <c r="AM197" s="196"/>
      <c r="AN197" s="196"/>
      <c r="AO197" s="196"/>
      <c r="AP197" s="196"/>
      <c r="AQ197" s="196"/>
      <c r="AR197" s="196"/>
      <c r="AS197" s="196"/>
      <c r="AT197" s="196"/>
      <c r="AU197" s="196"/>
      <c r="AV197" s="196"/>
      <c r="AW197" s="196"/>
      <c r="AX197" s="196"/>
      <c r="AY197" s="197"/>
    </row>
    <row r="198" spans="1:51" ht="69.75" customHeight="1" thickBot="1" x14ac:dyDescent="0.2">
      <c r="A198" s="270"/>
      <c r="B198" s="271"/>
      <c r="C198" s="271"/>
      <c r="D198" s="271"/>
      <c r="E198" s="271"/>
      <c r="F198" s="372"/>
      <c r="G198" s="285" t="s">
        <v>228</v>
      </c>
      <c r="H198" s="286"/>
      <c r="I198" s="286"/>
      <c r="J198" s="286"/>
      <c r="K198" s="286"/>
      <c r="L198" s="286"/>
      <c r="M198" s="286"/>
      <c r="N198" s="286"/>
      <c r="O198" s="286"/>
      <c r="P198" s="286"/>
      <c r="Q198" s="286"/>
      <c r="R198" s="286"/>
      <c r="S198" s="286"/>
      <c r="T198" s="286"/>
      <c r="U198" s="286"/>
      <c r="V198" s="286"/>
      <c r="W198" s="286"/>
      <c r="X198" s="286"/>
      <c r="Y198" s="286"/>
      <c r="Z198" s="286"/>
      <c r="AA198" s="286"/>
      <c r="AB198" s="286"/>
      <c r="AC198" s="286"/>
      <c r="AD198" s="286"/>
      <c r="AE198" s="286"/>
      <c r="AF198" s="286"/>
      <c r="AG198" s="286"/>
      <c r="AH198" s="286"/>
      <c r="AI198" s="286"/>
      <c r="AJ198" s="286"/>
      <c r="AK198" s="286"/>
      <c r="AL198" s="286"/>
      <c r="AM198" s="286"/>
      <c r="AN198" s="286"/>
      <c r="AO198" s="286"/>
      <c r="AP198" s="286"/>
      <c r="AQ198" s="286"/>
      <c r="AR198" s="286"/>
      <c r="AS198" s="286"/>
      <c r="AT198" s="286"/>
      <c r="AU198" s="286"/>
      <c r="AV198" s="286"/>
      <c r="AW198" s="286"/>
      <c r="AX198" s="286"/>
      <c r="AY198" s="287"/>
    </row>
    <row r="199" spans="1:51" ht="25.5" customHeight="1" x14ac:dyDescent="0.15">
      <c r="A199" s="270"/>
      <c r="B199" s="271"/>
      <c r="C199" s="271"/>
      <c r="D199" s="271"/>
      <c r="E199" s="271"/>
      <c r="F199" s="372"/>
      <c r="G199" s="235" t="s">
        <v>229</v>
      </c>
      <c r="H199" s="236"/>
      <c r="I199" s="236"/>
      <c r="J199" s="236"/>
      <c r="K199" s="236"/>
      <c r="L199" s="236"/>
      <c r="M199" s="236"/>
      <c r="N199" s="236"/>
      <c r="O199" s="236"/>
      <c r="P199" s="236"/>
      <c r="Q199" s="237"/>
      <c r="R199" s="189">
        <v>79650.28</v>
      </c>
      <c r="S199" s="190"/>
      <c r="T199" s="190"/>
      <c r="U199" s="190"/>
      <c r="V199" s="190"/>
      <c r="W199" s="190"/>
      <c r="X199" s="190"/>
      <c r="Y199" s="190"/>
      <c r="Z199" s="190"/>
      <c r="AA199" s="190"/>
      <c r="AB199" s="191"/>
      <c r="AC199" s="192" t="s">
        <v>230</v>
      </c>
      <c r="AD199" s="193"/>
      <c r="AE199" s="193"/>
      <c r="AF199" s="193"/>
      <c r="AG199" s="193"/>
      <c r="AH199" s="193"/>
      <c r="AI199" s="193"/>
      <c r="AJ199" s="193"/>
      <c r="AK199" s="193"/>
      <c r="AL199" s="193"/>
      <c r="AM199" s="194"/>
      <c r="AN199" s="189">
        <f>AH157</f>
        <v>26069.582999999999</v>
      </c>
      <c r="AO199" s="190"/>
      <c r="AP199" s="190"/>
      <c r="AQ199" s="190"/>
      <c r="AR199" s="190"/>
      <c r="AS199" s="190"/>
      <c r="AT199" s="190"/>
      <c r="AU199" s="190"/>
      <c r="AV199" s="190"/>
      <c r="AW199" s="190"/>
      <c r="AX199" s="190"/>
      <c r="AY199" s="242"/>
    </row>
    <row r="200" spans="1:51" ht="25.5" customHeight="1" x14ac:dyDescent="0.15">
      <c r="A200" s="270"/>
      <c r="B200" s="271"/>
      <c r="C200" s="271"/>
      <c r="D200" s="271"/>
      <c r="E200" s="271"/>
      <c r="F200" s="372"/>
      <c r="G200" s="243" t="s">
        <v>225</v>
      </c>
      <c r="H200" s="244"/>
      <c r="I200" s="244"/>
      <c r="J200" s="244"/>
      <c r="K200" s="244"/>
      <c r="L200" s="244"/>
      <c r="M200" s="244"/>
      <c r="N200" s="244"/>
      <c r="O200" s="244"/>
      <c r="P200" s="244"/>
      <c r="Q200" s="245"/>
      <c r="R200" s="246">
        <f>R199-AN199</f>
        <v>53580.697</v>
      </c>
      <c r="S200" s="247"/>
      <c r="T200" s="247"/>
      <c r="U200" s="247"/>
      <c r="V200" s="247"/>
      <c r="W200" s="247"/>
      <c r="X200" s="247"/>
      <c r="Y200" s="247"/>
      <c r="Z200" s="247"/>
      <c r="AA200" s="247"/>
      <c r="AB200" s="248"/>
      <c r="AC200" s="249" t="s">
        <v>226</v>
      </c>
      <c r="AD200" s="250"/>
      <c r="AE200" s="250"/>
      <c r="AF200" s="250"/>
      <c r="AG200" s="250"/>
      <c r="AH200" s="250"/>
      <c r="AI200" s="250"/>
      <c r="AJ200" s="250"/>
      <c r="AK200" s="250"/>
      <c r="AL200" s="250"/>
      <c r="AM200" s="251"/>
      <c r="AN200" s="252">
        <f>R200/R199</f>
        <v>0.67269941800581246</v>
      </c>
      <c r="AO200" s="253"/>
      <c r="AP200" s="253"/>
      <c r="AQ200" s="253"/>
      <c r="AR200" s="253"/>
      <c r="AS200" s="253"/>
      <c r="AT200" s="253"/>
      <c r="AU200" s="253"/>
      <c r="AV200" s="253"/>
      <c r="AW200" s="253"/>
      <c r="AX200" s="253"/>
      <c r="AY200" s="254"/>
    </row>
    <row r="201" spans="1:51" x14ac:dyDescent="0.15">
      <c r="A201" s="270"/>
      <c r="B201" s="271"/>
      <c r="C201" s="271"/>
      <c r="D201" s="271"/>
      <c r="E201" s="271"/>
      <c r="F201" s="372"/>
      <c r="G201" s="195" t="s">
        <v>227</v>
      </c>
      <c r="H201" s="196"/>
      <c r="I201" s="196"/>
      <c r="J201" s="196"/>
      <c r="K201" s="196"/>
      <c r="L201" s="196"/>
      <c r="M201" s="196"/>
      <c r="N201" s="196"/>
      <c r="O201" s="196"/>
      <c r="P201" s="196"/>
      <c r="Q201" s="196"/>
      <c r="R201" s="196"/>
      <c r="S201" s="196"/>
      <c r="T201" s="196"/>
      <c r="U201" s="196"/>
      <c r="V201" s="196"/>
      <c r="W201" s="196"/>
      <c r="X201" s="196"/>
      <c r="Y201" s="196"/>
      <c r="Z201" s="196"/>
      <c r="AA201" s="196"/>
      <c r="AB201" s="196"/>
      <c r="AC201" s="196"/>
      <c r="AD201" s="196"/>
      <c r="AE201" s="196"/>
      <c r="AF201" s="196"/>
      <c r="AG201" s="196"/>
      <c r="AH201" s="196"/>
      <c r="AI201" s="196"/>
      <c r="AJ201" s="196"/>
      <c r="AK201" s="196"/>
      <c r="AL201" s="196"/>
      <c r="AM201" s="196"/>
      <c r="AN201" s="196"/>
      <c r="AO201" s="196"/>
      <c r="AP201" s="196"/>
      <c r="AQ201" s="196"/>
      <c r="AR201" s="196"/>
      <c r="AS201" s="196"/>
      <c r="AT201" s="196"/>
      <c r="AU201" s="196"/>
      <c r="AV201" s="196"/>
      <c r="AW201" s="196"/>
      <c r="AX201" s="196"/>
      <c r="AY201" s="197"/>
    </row>
    <row r="202" spans="1:51" ht="152.25" customHeight="1" thickBot="1" x14ac:dyDescent="0.2">
      <c r="A202" s="272"/>
      <c r="B202" s="273"/>
      <c r="C202" s="273"/>
      <c r="D202" s="273"/>
      <c r="E202" s="273"/>
      <c r="F202" s="373"/>
      <c r="G202" s="285" t="s">
        <v>231</v>
      </c>
      <c r="H202" s="286"/>
      <c r="I202" s="286"/>
      <c r="J202" s="286"/>
      <c r="K202" s="286"/>
      <c r="L202" s="286"/>
      <c r="M202" s="286"/>
      <c r="N202" s="286"/>
      <c r="O202" s="286"/>
      <c r="P202" s="286"/>
      <c r="Q202" s="286"/>
      <c r="R202" s="286"/>
      <c r="S202" s="286"/>
      <c r="T202" s="286"/>
      <c r="U202" s="286"/>
      <c r="V202" s="286"/>
      <c r="W202" s="286"/>
      <c r="X202" s="286"/>
      <c r="Y202" s="286"/>
      <c r="Z202" s="286"/>
      <c r="AA202" s="286"/>
      <c r="AB202" s="286"/>
      <c r="AC202" s="286"/>
      <c r="AD202" s="286"/>
      <c r="AE202" s="286"/>
      <c r="AF202" s="286"/>
      <c r="AG202" s="286"/>
      <c r="AH202" s="286"/>
      <c r="AI202" s="286"/>
      <c r="AJ202" s="286"/>
      <c r="AK202" s="286"/>
      <c r="AL202" s="286"/>
      <c r="AM202" s="286"/>
      <c r="AN202" s="286"/>
      <c r="AO202" s="286"/>
      <c r="AP202" s="286"/>
      <c r="AQ202" s="286"/>
      <c r="AR202" s="286"/>
      <c r="AS202" s="286"/>
      <c r="AT202" s="286"/>
      <c r="AU202" s="286"/>
      <c r="AV202" s="286"/>
      <c r="AW202" s="286"/>
      <c r="AX202" s="286"/>
      <c r="AY202" s="287"/>
    </row>
    <row r="203" spans="1:51" ht="36" customHeight="1" x14ac:dyDescent="0.15">
      <c r="A203" s="1005" t="s">
        <v>232</v>
      </c>
      <c r="B203" s="1006"/>
      <c r="C203" s="1006"/>
      <c r="D203" s="1006"/>
      <c r="E203" s="1006"/>
      <c r="F203" s="1007"/>
      <c r="G203" s="1014">
        <v>1</v>
      </c>
      <c r="H203" s="1014"/>
      <c r="I203" s="1014"/>
      <c r="J203" s="1014"/>
      <c r="K203" s="1014"/>
      <c r="L203" s="1014"/>
      <c r="M203" s="1014"/>
      <c r="N203" s="1014"/>
      <c r="O203" s="832" t="s">
        <v>233</v>
      </c>
      <c r="P203" s="832"/>
      <c r="Q203" s="832"/>
      <c r="R203" s="834" t="s">
        <v>234</v>
      </c>
      <c r="S203" s="834"/>
      <c r="T203" s="834"/>
      <c r="U203" s="1017" t="s">
        <v>404</v>
      </c>
      <c r="V203" s="1017"/>
      <c r="W203" s="1017"/>
      <c r="X203" s="1017"/>
      <c r="Y203" s="1017"/>
      <c r="Z203" s="1017"/>
      <c r="AA203" s="1017"/>
      <c r="AB203" s="1017"/>
      <c r="AC203" s="1017"/>
      <c r="AD203" s="1017"/>
      <c r="AE203" s="1017"/>
      <c r="AF203" s="1017"/>
      <c r="AG203" s="1017"/>
      <c r="AH203" s="1017"/>
      <c r="AI203" s="1017"/>
      <c r="AJ203" s="1017"/>
      <c r="AK203" s="1017"/>
      <c r="AL203" s="1017"/>
      <c r="AM203" s="1017"/>
      <c r="AN203" s="1017"/>
      <c r="AO203" s="1017"/>
      <c r="AP203" s="1017"/>
      <c r="AQ203" s="1017"/>
      <c r="AR203" s="1017"/>
      <c r="AS203" s="1017"/>
      <c r="AT203" s="1017"/>
      <c r="AU203" s="1017"/>
      <c r="AV203" s="1017"/>
      <c r="AW203" s="1017"/>
      <c r="AX203" s="1017"/>
      <c r="AY203" s="1018"/>
    </row>
    <row r="204" spans="1:51" ht="48" customHeight="1" x14ac:dyDescent="0.15">
      <c r="A204" s="1008"/>
      <c r="B204" s="1009"/>
      <c r="C204" s="1009"/>
      <c r="D204" s="1009"/>
      <c r="E204" s="1009"/>
      <c r="F204" s="1010"/>
      <c r="G204" s="1015"/>
      <c r="H204" s="1015"/>
      <c r="I204" s="1015"/>
      <c r="J204" s="1015"/>
      <c r="K204" s="1015"/>
      <c r="L204" s="1015"/>
      <c r="M204" s="1015"/>
      <c r="N204" s="1015"/>
      <c r="O204" s="833"/>
      <c r="P204" s="833"/>
      <c r="Q204" s="833"/>
      <c r="R204" s="835" t="s">
        <v>235</v>
      </c>
      <c r="S204" s="835"/>
      <c r="T204" s="835"/>
      <c r="U204" s="836" t="s">
        <v>405</v>
      </c>
      <c r="V204" s="837"/>
      <c r="W204" s="837"/>
      <c r="X204" s="837"/>
      <c r="Y204" s="837"/>
      <c r="Z204" s="837"/>
      <c r="AA204" s="837"/>
      <c r="AB204" s="837"/>
      <c r="AC204" s="837"/>
      <c r="AD204" s="837"/>
      <c r="AE204" s="837"/>
      <c r="AF204" s="837"/>
      <c r="AG204" s="837"/>
      <c r="AH204" s="837"/>
      <c r="AI204" s="837"/>
      <c r="AJ204" s="837"/>
      <c r="AK204" s="837"/>
      <c r="AL204" s="837"/>
      <c r="AM204" s="837"/>
      <c r="AN204" s="837"/>
      <c r="AO204" s="837"/>
      <c r="AP204" s="837"/>
      <c r="AQ204" s="837"/>
      <c r="AR204" s="837"/>
      <c r="AS204" s="837"/>
      <c r="AT204" s="837"/>
      <c r="AU204" s="837"/>
      <c r="AV204" s="837"/>
      <c r="AW204" s="837"/>
      <c r="AX204" s="837"/>
      <c r="AY204" s="838"/>
    </row>
    <row r="205" spans="1:51" ht="36" customHeight="1" x14ac:dyDescent="0.15">
      <c r="A205" s="1008"/>
      <c r="B205" s="1009"/>
      <c r="C205" s="1009"/>
      <c r="D205" s="1009"/>
      <c r="E205" s="1009"/>
      <c r="F205" s="1010"/>
      <c r="G205" s="1015"/>
      <c r="H205" s="1015"/>
      <c r="I205" s="1015"/>
      <c r="J205" s="1015"/>
      <c r="K205" s="1015"/>
      <c r="L205" s="1015"/>
      <c r="M205" s="1015"/>
      <c r="N205" s="1015"/>
      <c r="O205" s="833" t="s">
        <v>236</v>
      </c>
      <c r="P205" s="833"/>
      <c r="Q205" s="833"/>
      <c r="R205" s="833"/>
      <c r="S205" s="833"/>
      <c r="T205" s="833"/>
      <c r="U205" s="840" t="s">
        <v>234</v>
      </c>
      <c r="V205" s="840"/>
      <c r="W205" s="840"/>
      <c r="X205" s="841" t="s">
        <v>406</v>
      </c>
      <c r="Y205" s="842"/>
      <c r="Z205" s="842"/>
      <c r="AA205" s="842"/>
      <c r="AB205" s="842"/>
      <c r="AC205" s="842"/>
      <c r="AD205" s="842"/>
      <c r="AE205" s="842"/>
      <c r="AF205" s="842"/>
      <c r="AG205" s="842"/>
      <c r="AH205" s="842"/>
      <c r="AI205" s="842"/>
      <c r="AJ205" s="842"/>
      <c r="AK205" s="842"/>
      <c r="AL205" s="842"/>
      <c r="AM205" s="842"/>
      <c r="AN205" s="842"/>
      <c r="AO205" s="842"/>
      <c r="AP205" s="842"/>
      <c r="AQ205" s="842"/>
      <c r="AR205" s="842"/>
      <c r="AS205" s="842"/>
      <c r="AT205" s="842"/>
      <c r="AU205" s="842"/>
      <c r="AV205" s="842"/>
      <c r="AW205" s="842"/>
      <c r="AX205" s="842"/>
      <c r="AY205" s="843"/>
    </row>
    <row r="206" spans="1:51" ht="125.1" customHeight="1" x14ac:dyDescent="0.15">
      <c r="A206" s="1008"/>
      <c r="B206" s="1009"/>
      <c r="C206" s="1009"/>
      <c r="D206" s="1009"/>
      <c r="E206" s="1009"/>
      <c r="F206" s="1010"/>
      <c r="G206" s="1015"/>
      <c r="H206" s="1015"/>
      <c r="I206" s="1015"/>
      <c r="J206" s="1015"/>
      <c r="K206" s="1015"/>
      <c r="L206" s="1015"/>
      <c r="M206" s="1015"/>
      <c r="N206" s="1015"/>
      <c r="O206" s="833"/>
      <c r="P206" s="833"/>
      <c r="Q206" s="833"/>
      <c r="R206" s="833"/>
      <c r="S206" s="833"/>
      <c r="T206" s="833"/>
      <c r="U206" s="844" t="s">
        <v>237</v>
      </c>
      <c r="V206" s="844"/>
      <c r="W206" s="844"/>
      <c r="X206" s="845" t="s">
        <v>238</v>
      </c>
      <c r="Y206" s="846"/>
      <c r="Z206" s="846"/>
      <c r="AA206" s="846"/>
      <c r="AB206" s="846"/>
      <c r="AC206" s="846"/>
      <c r="AD206" s="846"/>
      <c r="AE206" s="846"/>
      <c r="AF206" s="846"/>
      <c r="AG206" s="846"/>
      <c r="AH206" s="846"/>
      <c r="AI206" s="846"/>
      <c r="AJ206" s="846"/>
      <c r="AK206" s="846"/>
      <c r="AL206" s="846"/>
      <c r="AM206" s="846"/>
      <c r="AN206" s="846"/>
      <c r="AO206" s="846"/>
      <c r="AP206" s="846"/>
      <c r="AQ206" s="846"/>
      <c r="AR206" s="846"/>
      <c r="AS206" s="846"/>
      <c r="AT206" s="846"/>
      <c r="AU206" s="846"/>
      <c r="AV206" s="846"/>
      <c r="AW206" s="846"/>
      <c r="AX206" s="846"/>
      <c r="AY206" s="847"/>
    </row>
    <row r="207" spans="1:51" ht="273.75" customHeight="1" x14ac:dyDescent="0.15">
      <c r="A207" s="1008"/>
      <c r="B207" s="1009"/>
      <c r="C207" s="1009"/>
      <c r="D207" s="1009"/>
      <c r="E207" s="1009"/>
      <c r="F207" s="1010"/>
      <c r="G207" s="1015"/>
      <c r="H207" s="1015"/>
      <c r="I207" s="1015"/>
      <c r="J207" s="1015"/>
      <c r="K207" s="1015"/>
      <c r="L207" s="1015"/>
      <c r="M207" s="1015"/>
      <c r="N207" s="1015"/>
      <c r="O207" s="833"/>
      <c r="P207" s="833"/>
      <c r="Q207" s="833"/>
      <c r="R207" s="833"/>
      <c r="S207" s="833"/>
      <c r="T207" s="833"/>
      <c r="U207" s="844" t="s">
        <v>239</v>
      </c>
      <c r="V207" s="844"/>
      <c r="W207" s="844"/>
      <c r="X207" s="845" t="s">
        <v>240</v>
      </c>
      <c r="Y207" s="846"/>
      <c r="Z207" s="846"/>
      <c r="AA207" s="846"/>
      <c r="AB207" s="846"/>
      <c r="AC207" s="846"/>
      <c r="AD207" s="846"/>
      <c r="AE207" s="846"/>
      <c r="AF207" s="846"/>
      <c r="AG207" s="846"/>
      <c r="AH207" s="846"/>
      <c r="AI207" s="846"/>
      <c r="AJ207" s="846"/>
      <c r="AK207" s="846"/>
      <c r="AL207" s="846"/>
      <c r="AM207" s="846"/>
      <c r="AN207" s="846"/>
      <c r="AO207" s="846"/>
      <c r="AP207" s="846"/>
      <c r="AQ207" s="846"/>
      <c r="AR207" s="846"/>
      <c r="AS207" s="846"/>
      <c r="AT207" s="846"/>
      <c r="AU207" s="846"/>
      <c r="AV207" s="846"/>
      <c r="AW207" s="846"/>
      <c r="AX207" s="846"/>
      <c r="AY207" s="847"/>
    </row>
    <row r="208" spans="1:51" ht="74.25" customHeight="1" thickBot="1" x14ac:dyDescent="0.2">
      <c r="A208" s="1011"/>
      <c r="B208" s="1012"/>
      <c r="C208" s="1012"/>
      <c r="D208" s="1012"/>
      <c r="E208" s="1012"/>
      <c r="F208" s="1013"/>
      <c r="G208" s="1016"/>
      <c r="H208" s="1016"/>
      <c r="I208" s="1016"/>
      <c r="J208" s="1016"/>
      <c r="K208" s="1016"/>
      <c r="L208" s="1016"/>
      <c r="M208" s="1016"/>
      <c r="N208" s="1016"/>
      <c r="O208" s="839"/>
      <c r="P208" s="839"/>
      <c r="Q208" s="839"/>
      <c r="R208" s="839"/>
      <c r="S208" s="839"/>
      <c r="T208" s="839"/>
      <c r="U208" s="979" t="s">
        <v>241</v>
      </c>
      <c r="V208" s="979"/>
      <c r="W208" s="979"/>
      <c r="X208" s="980" t="s">
        <v>18</v>
      </c>
      <c r="Y208" s="980"/>
      <c r="Z208" s="980"/>
      <c r="AA208" s="980"/>
      <c r="AB208" s="980"/>
      <c r="AC208" s="980"/>
      <c r="AD208" s="980"/>
      <c r="AE208" s="980"/>
      <c r="AF208" s="980"/>
      <c r="AG208" s="980"/>
      <c r="AH208" s="980"/>
      <c r="AI208" s="980"/>
      <c r="AJ208" s="980"/>
      <c r="AK208" s="980"/>
      <c r="AL208" s="980"/>
      <c r="AM208" s="980"/>
      <c r="AN208" s="980"/>
      <c r="AO208" s="980"/>
      <c r="AP208" s="980"/>
      <c r="AQ208" s="980"/>
      <c r="AR208" s="980"/>
      <c r="AS208" s="980"/>
      <c r="AT208" s="980"/>
      <c r="AU208" s="980"/>
      <c r="AV208" s="980"/>
      <c r="AW208" s="980"/>
      <c r="AX208" s="980"/>
      <c r="AY208" s="981"/>
    </row>
    <row r="209" spans="1:51" ht="36" customHeight="1" x14ac:dyDescent="0.15">
      <c r="A209" s="471" t="s">
        <v>242</v>
      </c>
      <c r="B209" s="472"/>
      <c r="C209" s="472"/>
      <c r="D209" s="472"/>
      <c r="E209" s="472"/>
      <c r="F209" s="473"/>
      <c r="G209" s="1022" t="s">
        <v>243</v>
      </c>
      <c r="H209" s="1023"/>
      <c r="I209" s="1023"/>
      <c r="J209" s="1023"/>
      <c r="K209" s="1023"/>
      <c r="L209" s="1023"/>
      <c r="M209" s="1023"/>
      <c r="N209" s="1023"/>
      <c r="O209" s="1023"/>
      <c r="P209" s="1023"/>
      <c r="Q209" s="1023"/>
      <c r="R209" s="1023"/>
      <c r="S209" s="1023"/>
      <c r="T209" s="1024"/>
      <c r="U209" s="1025" t="s">
        <v>244</v>
      </c>
      <c r="V209" s="1026"/>
      <c r="W209" s="1027"/>
      <c r="X209" s="1028" t="s">
        <v>245</v>
      </c>
      <c r="Y209" s="822"/>
      <c r="Z209" s="822"/>
      <c r="AA209" s="822"/>
      <c r="AB209" s="822"/>
      <c r="AC209" s="822"/>
      <c r="AD209" s="822"/>
      <c r="AE209" s="822"/>
      <c r="AF209" s="822"/>
      <c r="AG209" s="822"/>
      <c r="AH209" s="822"/>
      <c r="AI209" s="822"/>
      <c r="AJ209" s="822"/>
      <c r="AK209" s="822"/>
      <c r="AL209" s="822"/>
      <c r="AM209" s="822"/>
      <c r="AN209" s="822"/>
      <c r="AO209" s="822"/>
      <c r="AP209" s="822"/>
      <c r="AQ209" s="822"/>
      <c r="AR209" s="822"/>
      <c r="AS209" s="822"/>
      <c r="AT209" s="822"/>
      <c r="AU209" s="822"/>
      <c r="AV209" s="822"/>
      <c r="AW209" s="822"/>
      <c r="AX209" s="822"/>
      <c r="AY209" s="1029"/>
    </row>
    <row r="210" spans="1:51" ht="36" customHeight="1" x14ac:dyDescent="0.15">
      <c r="A210" s="474"/>
      <c r="B210" s="475"/>
      <c r="C210" s="475"/>
      <c r="D210" s="475"/>
      <c r="E210" s="475"/>
      <c r="F210" s="476"/>
      <c r="G210" s="923" t="s">
        <v>246</v>
      </c>
      <c r="H210" s="924"/>
      <c r="I210" s="924"/>
      <c r="J210" s="924"/>
      <c r="K210" s="924"/>
      <c r="L210" s="924"/>
      <c r="M210" s="924"/>
      <c r="N210" s="924"/>
      <c r="O210" s="924"/>
      <c r="P210" s="924"/>
      <c r="Q210" s="924"/>
      <c r="R210" s="924"/>
      <c r="S210" s="924"/>
      <c r="T210" s="925"/>
      <c r="U210" s="926" t="s">
        <v>244</v>
      </c>
      <c r="V210" s="927"/>
      <c r="W210" s="928"/>
      <c r="X210" s="1030" t="s">
        <v>18</v>
      </c>
      <c r="Y210" s="1031"/>
      <c r="Z210" s="1031"/>
      <c r="AA210" s="1031"/>
      <c r="AB210" s="1031"/>
      <c r="AC210" s="1031"/>
      <c r="AD210" s="1031"/>
      <c r="AE210" s="1031"/>
      <c r="AF210" s="1031"/>
      <c r="AG210" s="1031"/>
      <c r="AH210" s="1031"/>
      <c r="AI210" s="1031"/>
      <c r="AJ210" s="1031"/>
      <c r="AK210" s="1031"/>
      <c r="AL210" s="1031"/>
      <c r="AM210" s="1031"/>
      <c r="AN210" s="1031"/>
      <c r="AO210" s="1031"/>
      <c r="AP210" s="1031"/>
      <c r="AQ210" s="1031"/>
      <c r="AR210" s="1031"/>
      <c r="AS210" s="1031"/>
      <c r="AT210" s="1031"/>
      <c r="AU210" s="1031"/>
      <c r="AV210" s="1031"/>
      <c r="AW210" s="1031"/>
      <c r="AX210" s="1031"/>
      <c r="AY210" s="1032"/>
    </row>
    <row r="211" spans="1:51" ht="36" customHeight="1" x14ac:dyDescent="0.15">
      <c r="A211" s="474"/>
      <c r="B211" s="475"/>
      <c r="C211" s="475"/>
      <c r="D211" s="475"/>
      <c r="E211" s="475"/>
      <c r="F211" s="476"/>
      <c r="G211" s="923" t="s">
        <v>247</v>
      </c>
      <c r="H211" s="924"/>
      <c r="I211" s="924"/>
      <c r="J211" s="924"/>
      <c r="K211" s="924"/>
      <c r="L211" s="924"/>
      <c r="M211" s="924"/>
      <c r="N211" s="924"/>
      <c r="O211" s="924"/>
      <c r="P211" s="924"/>
      <c r="Q211" s="924"/>
      <c r="R211" s="924"/>
      <c r="S211" s="924"/>
      <c r="T211" s="925"/>
      <c r="U211" s="926" t="s">
        <v>244</v>
      </c>
      <c r="V211" s="927"/>
      <c r="W211" s="928"/>
      <c r="X211" s="1030"/>
      <c r="Y211" s="1031"/>
      <c r="Z211" s="1031"/>
      <c r="AA211" s="1031"/>
      <c r="AB211" s="1031"/>
      <c r="AC211" s="1031"/>
      <c r="AD211" s="1031"/>
      <c r="AE211" s="1031"/>
      <c r="AF211" s="1031"/>
      <c r="AG211" s="1031"/>
      <c r="AH211" s="1031"/>
      <c r="AI211" s="1031"/>
      <c r="AJ211" s="1031"/>
      <c r="AK211" s="1031"/>
      <c r="AL211" s="1031"/>
      <c r="AM211" s="1031"/>
      <c r="AN211" s="1031"/>
      <c r="AO211" s="1031"/>
      <c r="AP211" s="1031"/>
      <c r="AQ211" s="1031"/>
      <c r="AR211" s="1031"/>
      <c r="AS211" s="1031"/>
      <c r="AT211" s="1031"/>
      <c r="AU211" s="1031"/>
      <c r="AV211" s="1031"/>
      <c r="AW211" s="1031"/>
      <c r="AX211" s="1031"/>
      <c r="AY211" s="1032"/>
    </row>
    <row r="212" spans="1:51" ht="36" customHeight="1" x14ac:dyDescent="0.15">
      <c r="A212" s="474"/>
      <c r="B212" s="475"/>
      <c r="C212" s="475"/>
      <c r="D212" s="475"/>
      <c r="E212" s="475"/>
      <c r="F212" s="476"/>
      <c r="G212" s="923" t="s">
        <v>248</v>
      </c>
      <c r="H212" s="924"/>
      <c r="I212" s="924"/>
      <c r="J212" s="924"/>
      <c r="K212" s="924"/>
      <c r="L212" s="924"/>
      <c r="M212" s="924"/>
      <c r="N212" s="924"/>
      <c r="O212" s="924"/>
      <c r="P212" s="924"/>
      <c r="Q212" s="924"/>
      <c r="R212" s="924"/>
      <c r="S212" s="924"/>
      <c r="T212" s="925"/>
      <c r="U212" s="926" t="s">
        <v>244</v>
      </c>
      <c r="V212" s="927"/>
      <c r="W212" s="928"/>
      <c r="X212" s="1030"/>
      <c r="Y212" s="1031"/>
      <c r="Z212" s="1031"/>
      <c r="AA212" s="1031"/>
      <c r="AB212" s="1031"/>
      <c r="AC212" s="1031"/>
      <c r="AD212" s="1031"/>
      <c r="AE212" s="1031"/>
      <c r="AF212" s="1031"/>
      <c r="AG212" s="1031"/>
      <c r="AH212" s="1031"/>
      <c r="AI212" s="1031"/>
      <c r="AJ212" s="1031"/>
      <c r="AK212" s="1031"/>
      <c r="AL212" s="1031"/>
      <c r="AM212" s="1031"/>
      <c r="AN212" s="1031"/>
      <c r="AO212" s="1031"/>
      <c r="AP212" s="1031"/>
      <c r="AQ212" s="1031"/>
      <c r="AR212" s="1031"/>
      <c r="AS212" s="1031"/>
      <c r="AT212" s="1031"/>
      <c r="AU212" s="1031"/>
      <c r="AV212" s="1031"/>
      <c r="AW212" s="1031"/>
      <c r="AX212" s="1031"/>
      <c r="AY212" s="1032"/>
    </row>
    <row r="213" spans="1:51" ht="36" customHeight="1" thickBot="1" x14ac:dyDescent="0.2">
      <c r="A213" s="474"/>
      <c r="B213" s="475"/>
      <c r="C213" s="475"/>
      <c r="D213" s="475"/>
      <c r="E213" s="475"/>
      <c r="F213" s="476"/>
      <c r="G213" s="929" t="s">
        <v>249</v>
      </c>
      <c r="H213" s="930"/>
      <c r="I213" s="930"/>
      <c r="J213" s="930"/>
      <c r="K213" s="930"/>
      <c r="L213" s="930"/>
      <c r="M213" s="930"/>
      <c r="N213" s="930"/>
      <c r="O213" s="930"/>
      <c r="P213" s="930"/>
      <c r="Q213" s="930"/>
      <c r="R213" s="930"/>
      <c r="S213" s="930"/>
      <c r="T213" s="931"/>
      <c r="U213" s="932" t="s">
        <v>244</v>
      </c>
      <c r="V213" s="933"/>
      <c r="W213" s="934"/>
      <c r="X213" s="1033"/>
      <c r="Y213" s="1034"/>
      <c r="Z213" s="1034"/>
      <c r="AA213" s="1034"/>
      <c r="AB213" s="1034"/>
      <c r="AC213" s="1034"/>
      <c r="AD213" s="1034"/>
      <c r="AE213" s="1034"/>
      <c r="AF213" s="1034"/>
      <c r="AG213" s="1034"/>
      <c r="AH213" s="1034"/>
      <c r="AI213" s="1034"/>
      <c r="AJ213" s="1034"/>
      <c r="AK213" s="1034"/>
      <c r="AL213" s="1034"/>
      <c r="AM213" s="1034"/>
      <c r="AN213" s="1034"/>
      <c r="AO213" s="1034"/>
      <c r="AP213" s="1034"/>
      <c r="AQ213" s="1034"/>
      <c r="AR213" s="1034"/>
      <c r="AS213" s="1034"/>
      <c r="AT213" s="1034"/>
      <c r="AU213" s="1034"/>
      <c r="AV213" s="1034"/>
      <c r="AW213" s="1034"/>
      <c r="AX213" s="1034"/>
      <c r="AY213" s="1035"/>
    </row>
    <row r="214" spans="1:51" ht="36" customHeight="1" x14ac:dyDescent="0.15">
      <c r="A214" s="474"/>
      <c r="B214" s="475"/>
      <c r="C214" s="475"/>
      <c r="D214" s="475"/>
      <c r="E214" s="475"/>
      <c r="F214" s="476"/>
      <c r="G214" s="507" t="s">
        <v>250</v>
      </c>
      <c r="H214" s="508"/>
      <c r="I214" s="508"/>
      <c r="J214" s="508"/>
      <c r="K214" s="508"/>
      <c r="L214" s="508"/>
      <c r="M214" s="508"/>
      <c r="N214" s="509"/>
      <c r="O214" s="953" t="s">
        <v>18</v>
      </c>
      <c r="P214" s="954"/>
      <c r="Q214" s="954"/>
      <c r="R214" s="954"/>
      <c r="S214" s="954"/>
      <c r="T214" s="954"/>
      <c r="U214" s="954"/>
      <c r="V214" s="954"/>
      <c r="W214" s="954"/>
      <c r="X214" s="955"/>
      <c r="Y214" s="955"/>
      <c r="Z214" s="955"/>
      <c r="AA214" s="955"/>
      <c r="AB214" s="955"/>
      <c r="AC214" s="955"/>
      <c r="AD214" s="955"/>
      <c r="AE214" s="955"/>
      <c r="AF214" s="955"/>
      <c r="AG214" s="955"/>
      <c r="AH214" s="955"/>
      <c r="AI214" s="955"/>
      <c r="AJ214" s="955"/>
      <c r="AK214" s="955"/>
      <c r="AL214" s="955"/>
      <c r="AM214" s="955"/>
      <c r="AN214" s="955"/>
      <c r="AO214" s="955"/>
      <c r="AP214" s="955"/>
      <c r="AQ214" s="955"/>
      <c r="AR214" s="955"/>
      <c r="AS214" s="955"/>
      <c r="AT214" s="955"/>
      <c r="AU214" s="955"/>
      <c r="AV214" s="955"/>
      <c r="AW214" s="955"/>
      <c r="AX214" s="955"/>
      <c r="AY214" s="956"/>
    </row>
    <row r="215" spans="1:51" ht="99.75" customHeight="1" thickBot="1" x14ac:dyDescent="0.2">
      <c r="A215" s="477"/>
      <c r="B215" s="478"/>
      <c r="C215" s="478"/>
      <c r="D215" s="478"/>
      <c r="E215" s="478"/>
      <c r="F215" s="479"/>
      <c r="G215" s="957" t="s">
        <v>251</v>
      </c>
      <c r="H215" s="611"/>
      <c r="I215" s="611"/>
      <c r="J215" s="611"/>
      <c r="K215" s="611"/>
      <c r="L215" s="611"/>
      <c r="M215" s="611"/>
      <c r="N215" s="612"/>
      <c r="O215" s="958" t="s">
        <v>18</v>
      </c>
      <c r="P215" s="959"/>
      <c r="Q215" s="959"/>
      <c r="R215" s="959"/>
      <c r="S215" s="959"/>
      <c r="T215" s="959"/>
      <c r="U215" s="959"/>
      <c r="V215" s="959"/>
      <c r="W215" s="959"/>
      <c r="X215" s="959"/>
      <c r="Y215" s="959"/>
      <c r="Z215" s="959"/>
      <c r="AA215" s="959"/>
      <c r="AB215" s="959"/>
      <c r="AC215" s="959"/>
      <c r="AD215" s="959"/>
      <c r="AE215" s="959"/>
      <c r="AF215" s="959"/>
      <c r="AG215" s="959"/>
      <c r="AH215" s="959"/>
      <c r="AI215" s="959"/>
      <c r="AJ215" s="959"/>
      <c r="AK215" s="959"/>
      <c r="AL215" s="959"/>
      <c r="AM215" s="959"/>
      <c r="AN215" s="959"/>
      <c r="AO215" s="959"/>
      <c r="AP215" s="959"/>
      <c r="AQ215" s="959"/>
      <c r="AR215" s="959"/>
      <c r="AS215" s="959"/>
      <c r="AT215" s="959"/>
      <c r="AU215" s="959"/>
      <c r="AV215" s="959"/>
      <c r="AW215" s="959"/>
      <c r="AX215" s="959"/>
      <c r="AY215" s="960"/>
    </row>
    <row r="216" spans="1:51" customFormat="1" ht="48" customHeight="1" thickBot="1" x14ac:dyDescent="0.2">
      <c r="A216" s="961" t="s">
        <v>252</v>
      </c>
      <c r="B216" s="962"/>
      <c r="C216" s="962"/>
      <c r="D216" s="962"/>
      <c r="E216" s="962"/>
      <c r="F216" s="963"/>
      <c r="G216" s="967" t="s">
        <v>253</v>
      </c>
      <c r="H216" s="968"/>
      <c r="I216" s="968"/>
      <c r="J216" s="968"/>
      <c r="K216" s="968"/>
      <c r="L216" s="968"/>
      <c r="M216" s="968"/>
      <c r="N216" s="969"/>
      <c r="O216" s="970" t="s">
        <v>18</v>
      </c>
      <c r="P216" s="971"/>
      <c r="Q216" s="971"/>
      <c r="R216" s="971"/>
      <c r="S216" s="971"/>
      <c r="T216" s="971"/>
      <c r="U216" s="971"/>
      <c r="V216" s="971"/>
      <c r="W216" s="971"/>
      <c r="X216" s="971"/>
      <c r="Y216" s="971"/>
      <c r="Z216" s="971"/>
      <c r="AA216" s="971"/>
      <c r="AB216" s="971"/>
      <c r="AC216" s="971"/>
      <c r="AD216" s="971"/>
      <c r="AE216" s="971"/>
      <c r="AF216" s="971"/>
      <c r="AG216" s="971"/>
      <c r="AH216" s="971"/>
      <c r="AI216" s="971"/>
      <c r="AJ216" s="971"/>
      <c r="AK216" s="971"/>
      <c r="AL216" s="971"/>
      <c r="AM216" s="971"/>
      <c r="AN216" s="971"/>
      <c r="AO216" s="971"/>
      <c r="AP216" s="971"/>
      <c r="AQ216" s="971"/>
      <c r="AR216" s="971"/>
      <c r="AS216" s="971"/>
      <c r="AT216" s="971"/>
      <c r="AU216" s="971"/>
      <c r="AV216" s="971"/>
      <c r="AW216" s="971"/>
      <c r="AX216" s="971"/>
      <c r="AY216" s="972"/>
    </row>
    <row r="217" spans="1:51" customFormat="1" ht="48" customHeight="1" thickBot="1" x14ac:dyDescent="0.2">
      <c r="A217" s="964"/>
      <c r="B217" s="965"/>
      <c r="C217" s="965"/>
      <c r="D217" s="965"/>
      <c r="E217" s="965"/>
      <c r="F217" s="966"/>
      <c r="G217" s="973" t="s">
        <v>254</v>
      </c>
      <c r="H217" s="974"/>
      <c r="I217" s="974"/>
      <c r="J217" s="974"/>
      <c r="K217" s="974"/>
      <c r="L217" s="974"/>
      <c r="M217" s="974"/>
      <c r="N217" s="975"/>
      <c r="O217" s="976" t="s">
        <v>18</v>
      </c>
      <c r="P217" s="977"/>
      <c r="Q217" s="977"/>
      <c r="R217" s="977"/>
      <c r="S217" s="977"/>
      <c r="T217" s="977"/>
      <c r="U217" s="977"/>
      <c r="V217" s="977"/>
      <c r="W217" s="977"/>
      <c r="X217" s="977"/>
      <c r="Y217" s="977"/>
      <c r="Z217" s="977"/>
      <c r="AA217" s="977"/>
      <c r="AB217" s="977"/>
      <c r="AC217" s="977"/>
      <c r="AD217" s="977"/>
      <c r="AE217" s="977"/>
      <c r="AF217" s="977"/>
      <c r="AG217" s="977"/>
      <c r="AH217" s="977"/>
      <c r="AI217" s="977"/>
      <c r="AJ217" s="977"/>
      <c r="AK217" s="977"/>
      <c r="AL217" s="977"/>
      <c r="AM217" s="977"/>
      <c r="AN217" s="977"/>
      <c r="AO217" s="977"/>
      <c r="AP217" s="977"/>
      <c r="AQ217" s="977"/>
      <c r="AR217" s="977"/>
      <c r="AS217" s="977"/>
      <c r="AT217" s="977"/>
      <c r="AU217" s="977"/>
      <c r="AV217" s="977"/>
      <c r="AW217" s="977"/>
      <c r="AX217" s="977"/>
      <c r="AY217" s="978"/>
    </row>
    <row r="218" spans="1:51" ht="54.75" customHeight="1" thickBot="1" x14ac:dyDescent="0.2">
      <c r="A218" s="1019" t="s">
        <v>255</v>
      </c>
      <c r="B218" s="1020"/>
      <c r="C218" s="1020"/>
      <c r="D218" s="1020"/>
      <c r="E218" s="1020"/>
      <c r="F218" s="1021"/>
      <c r="G218" s="339" t="s">
        <v>256</v>
      </c>
      <c r="H218" s="340"/>
      <c r="I218" s="340"/>
      <c r="J218" s="340"/>
      <c r="K218" s="340"/>
      <c r="L218" s="340"/>
      <c r="M218" s="340"/>
      <c r="N218" s="340"/>
      <c r="O218" s="340"/>
      <c r="P218" s="340"/>
      <c r="Q218" s="340"/>
      <c r="R218" s="340"/>
      <c r="S218" s="340"/>
      <c r="T218" s="340"/>
      <c r="U218" s="340"/>
      <c r="V218" s="340"/>
      <c r="W218" s="340"/>
      <c r="X218" s="340"/>
      <c r="Y218" s="340"/>
      <c r="Z218" s="340"/>
      <c r="AA218" s="340"/>
      <c r="AB218" s="340"/>
      <c r="AC218" s="340"/>
      <c r="AD218" s="340"/>
      <c r="AE218" s="340"/>
      <c r="AF218" s="340"/>
      <c r="AG218" s="340"/>
      <c r="AH218" s="340"/>
      <c r="AI218" s="340"/>
      <c r="AJ218" s="340"/>
      <c r="AK218" s="340"/>
      <c r="AL218" s="340"/>
      <c r="AM218" s="340"/>
      <c r="AN218" s="340"/>
      <c r="AO218" s="340"/>
      <c r="AP218" s="340"/>
      <c r="AQ218" s="340"/>
      <c r="AR218" s="340"/>
      <c r="AS218" s="340"/>
      <c r="AT218" s="340"/>
      <c r="AU218" s="340"/>
      <c r="AV218" s="340"/>
      <c r="AW218" s="340"/>
      <c r="AX218" s="340"/>
      <c r="AY218" s="341"/>
    </row>
    <row r="219" spans="1:51" ht="48" customHeight="1" x14ac:dyDescent="0.15">
      <c r="A219" s="815" t="s">
        <v>257</v>
      </c>
      <c r="B219" s="816"/>
      <c r="C219" s="816"/>
      <c r="D219" s="816"/>
      <c r="E219" s="816"/>
      <c r="F219" s="817"/>
      <c r="G219" s="821" t="s">
        <v>258</v>
      </c>
      <c r="H219" s="822"/>
      <c r="I219" s="822"/>
      <c r="J219" s="822"/>
      <c r="K219" s="822"/>
      <c r="L219" s="822"/>
      <c r="M219" s="822"/>
      <c r="N219" s="823"/>
      <c r="O219" s="824" t="s">
        <v>259</v>
      </c>
      <c r="P219" s="825"/>
      <c r="Q219" s="825"/>
      <c r="R219" s="825"/>
      <c r="S219" s="825"/>
      <c r="T219" s="825"/>
      <c r="U219" s="825"/>
      <c r="V219" s="825"/>
      <c r="W219" s="825"/>
      <c r="X219" s="825"/>
      <c r="Y219" s="825"/>
      <c r="Z219" s="825"/>
      <c r="AA219" s="825"/>
      <c r="AB219" s="825"/>
      <c r="AC219" s="825"/>
      <c r="AD219" s="825"/>
      <c r="AE219" s="825"/>
      <c r="AF219" s="825"/>
      <c r="AG219" s="825"/>
      <c r="AH219" s="825"/>
      <c r="AI219" s="825"/>
      <c r="AJ219" s="825"/>
      <c r="AK219" s="825"/>
      <c r="AL219" s="825"/>
      <c r="AM219" s="825"/>
      <c r="AN219" s="825"/>
      <c r="AO219" s="825"/>
      <c r="AP219" s="825"/>
      <c r="AQ219" s="825"/>
      <c r="AR219" s="825"/>
      <c r="AS219" s="825"/>
      <c r="AT219" s="825"/>
      <c r="AU219" s="825"/>
      <c r="AV219" s="825"/>
      <c r="AW219" s="825"/>
      <c r="AX219" s="825"/>
      <c r="AY219" s="826"/>
    </row>
    <row r="220" spans="1:51" ht="48" customHeight="1" thickBot="1" x14ac:dyDescent="0.2">
      <c r="A220" s="818"/>
      <c r="B220" s="819"/>
      <c r="C220" s="819"/>
      <c r="D220" s="819"/>
      <c r="E220" s="819"/>
      <c r="F220" s="820"/>
      <c r="G220" s="827" t="s">
        <v>260</v>
      </c>
      <c r="H220" s="537"/>
      <c r="I220" s="537"/>
      <c r="J220" s="537"/>
      <c r="K220" s="537"/>
      <c r="L220" s="537"/>
      <c r="M220" s="537"/>
      <c r="N220" s="828"/>
      <c r="O220" s="829" t="s">
        <v>261</v>
      </c>
      <c r="P220" s="830"/>
      <c r="Q220" s="830"/>
      <c r="R220" s="830"/>
      <c r="S220" s="830"/>
      <c r="T220" s="830"/>
      <c r="U220" s="830"/>
      <c r="V220" s="830"/>
      <c r="W220" s="830"/>
      <c r="X220" s="830"/>
      <c r="Y220" s="830"/>
      <c r="Z220" s="830"/>
      <c r="AA220" s="830"/>
      <c r="AB220" s="830"/>
      <c r="AC220" s="830"/>
      <c r="AD220" s="830"/>
      <c r="AE220" s="830"/>
      <c r="AF220" s="830"/>
      <c r="AG220" s="830"/>
      <c r="AH220" s="830"/>
      <c r="AI220" s="830"/>
      <c r="AJ220" s="830"/>
      <c r="AK220" s="830"/>
      <c r="AL220" s="830"/>
      <c r="AM220" s="830"/>
      <c r="AN220" s="830"/>
      <c r="AO220" s="830"/>
      <c r="AP220" s="830"/>
      <c r="AQ220" s="830"/>
      <c r="AR220" s="830"/>
      <c r="AS220" s="830"/>
      <c r="AT220" s="830"/>
      <c r="AU220" s="830"/>
      <c r="AV220" s="830"/>
      <c r="AW220" s="830"/>
      <c r="AX220" s="830"/>
      <c r="AY220" s="831"/>
    </row>
    <row r="221" spans="1:51" customFormat="1" ht="23.25" customHeight="1" x14ac:dyDescent="0.15">
      <c r="A221" s="143" t="s">
        <v>262</v>
      </c>
      <c r="B221" s="144"/>
      <c r="C221" s="144"/>
      <c r="D221" s="144"/>
      <c r="E221" s="144"/>
      <c r="F221" s="144"/>
      <c r="G221" s="144"/>
      <c r="H221" s="144"/>
      <c r="I221" s="144"/>
      <c r="J221" s="144"/>
      <c r="K221" s="144"/>
      <c r="L221" s="144"/>
      <c r="M221" s="144"/>
      <c r="N221" s="144"/>
      <c r="O221" s="144"/>
      <c r="P221" s="144"/>
      <c r="Q221" s="144"/>
      <c r="R221" s="144"/>
      <c r="S221" s="144"/>
      <c r="T221" s="144"/>
      <c r="U221" s="144"/>
      <c r="V221" s="144"/>
      <c r="W221" s="144"/>
      <c r="X221" s="144"/>
      <c r="Y221" s="144"/>
      <c r="Z221" s="144"/>
      <c r="AA221" s="144"/>
      <c r="AB221" s="144"/>
      <c r="AC221" s="144"/>
      <c r="AD221" s="144"/>
      <c r="AE221" s="144"/>
      <c r="AF221" s="144"/>
      <c r="AG221" s="144"/>
      <c r="AH221" s="144"/>
      <c r="AI221" s="144"/>
      <c r="AJ221" s="144"/>
      <c r="AK221" s="144"/>
      <c r="AL221" s="144"/>
      <c r="AM221" s="144"/>
      <c r="AN221" s="144"/>
      <c r="AO221" s="144"/>
      <c r="AP221" s="144"/>
      <c r="AQ221" s="144"/>
      <c r="AR221" s="144"/>
      <c r="AS221" s="144"/>
      <c r="AT221" s="144"/>
      <c r="AU221" s="144"/>
      <c r="AV221" s="144"/>
      <c r="AW221" s="144"/>
      <c r="AX221" s="144"/>
      <c r="AY221" s="145"/>
    </row>
    <row r="222" spans="1:51" customFormat="1" ht="23.25" customHeight="1" x14ac:dyDescent="0.15">
      <c r="A222" s="80" t="s">
        <v>263</v>
      </c>
      <c r="B222" s="81"/>
      <c r="C222" s="81"/>
      <c r="D222" s="81"/>
      <c r="E222" s="81"/>
      <c r="F222" s="82"/>
      <c r="G222" s="86" t="s">
        <v>264</v>
      </c>
      <c r="H222" s="87"/>
      <c r="I222" s="87"/>
      <c r="J222" s="87"/>
      <c r="K222" s="87"/>
      <c r="L222" s="87"/>
      <c r="M222" s="87"/>
      <c r="N222" s="87"/>
      <c r="O222" s="87"/>
      <c r="P222" s="87"/>
      <c r="Q222" s="87"/>
      <c r="R222" s="87"/>
      <c r="S222" s="87"/>
      <c r="T222" s="87"/>
      <c r="U222" s="87"/>
      <c r="V222" s="87"/>
      <c r="W222" s="87"/>
      <c r="X222" s="87"/>
      <c r="Y222" s="87"/>
      <c r="Z222" s="87"/>
      <c r="AA222" s="87"/>
      <c r="AB222" s="87"/>
      <c r="AC222" s="87"/>
      <c r="AD222" s="88"/>
      <c r="AE222" s="146" t="s">
        <v>265</v>
      </c>
      <c r="AF222" s="147"/>
      <c r="AG222" s="147"/>
      <c r="AH222" s="147"/>
      <c r="AI222" s="147"/>
      <c r="AJ222" s="147"/>
      <c r="AK222" s="147"/>
      <c r="AL222" s="147"/>
      <c r="AM222" s="147"/>
      <c r="AN222" s="147"/>
      <c r="AO222" s="147"/>
      <c r="AP222" s="147"/>
      <c r="AQ222" s="147"/>
      <c r="AR222" s="147"/>
      <c r="AS222" s="147"/>
      <c r="AT222" s="147"/>
      <c r="AU222" s="147"/>
      <c r="AV222" s="147"/>
      <c r="AW222" s="147"/>
      <c r="AX222" s="147"/>
      <c r="AY222" s="148"/>
    </row>
    <row r="223" spans="1:51" customFormat="1" ht="87.75" customHeight="1" x14ac:dyDescent="0.15">
      <c r="A223" s="83"/>
      <c r="B223" s="84"/>
      <c r="C223" s="84"/>
      <c r="D223" s="84"/>
      <c r="E223" s="84"/>
      <c r="F223" s="85"/>
      <c r="G223" s="89"/>
      <c r="H223" s="90"/>
      <c r="I223" s="90"/>
      <c r="J223" s="90"/>
      <c r="K223" s="90"/>
      <c r="L223" s="90"/>
      <c r="M223" s="90"/>
      <c r="N223" s="90"/>
      <c r="O223" s="90"/>
      <c r="P223" s="90"/>
      <c r="Q223" s="90"/>
      <c r="R223" s="90"/>
      <c r="S223" s="90"/>
      <c r="T223" s="90"/>
      <c r="U223" s="90"/>
      <c r="V223" s="90"/>
      <c r="W223" s="90"/>
      <c r="X223" s="90"/>
      <c r="Y223" s="90"/>
      <c r="Z223" s="90"/>
      <c r="AA223" s="90"/>
      <c r="AB223" s="90"/>
      <c r="AC223" s="90"/>
      <c r="AD223" s="91"/>
      <c r="AE223" s="149" t="s">
        <v>18</v>
      </c>
      <c r="AF223" s="150"/>
      <c r="AG223" s="150"/>
      <c r="AH223" s="150"/>
      <c r="AI223" s="150"/>
      <c r="AJ223" s="150"/>
      <c r="AK223" s="150"/>
      <c r="AL223" s="150"/>
      <c r="AM223" s="150"/>
      <c r="AN223" s="150"/>
      <c r="AO223" s="150"/>
      <c r="AP223" s="150"/>
      <c r="AQ223" s="150"/>
      <c r="AR223" s="150"/>
      <c r="AS223" s="150"/>
      <c r="AT223" s="150"/>
      <c r="AU223" s="150"/>
      <c r="AV223" s="150"/>
      <c r="AW223" s="150"/>
      <c r="AX223" s="150"/>
      <c r="AY223" s="151"/>
    </row>
    <row r="224" spans="1:51" customFormat="1" ht="69" customHeight="1" thickBot="1" x14ac:dyDescent="0.2">
      <c r="A224" s="140" t="s">
        <v>266</v>
      </c>
      <c r="B224" s="141"/>
      <c r="C224" s="141"/>
      <c r="D224" s="141"/>
      <c r="E224" s="141"/>
      <c r="F224" s="142"/>
      <c r="G224" s="152" t="s">
        <v>267</v>
      </c>
      <c r="H224" s="153"/>
      <c r="I224" s="153"/>
      <c r="J224" s="153"/>
      <c r="K224" s="153"/>
      <c r="L224" s="153"/>
      <c r="M224" s="153"/>
      <c r="N224" s="153"/>
      <c r="O224" s="153"/>
      <c r="P224" s="153"/>
      <c r="Q224" s="153"/>
      <c r="R224" s="153"/>
      <c r="S224" s="153"/>
      <c r="T224" s="153"/>
      <c r="U224" s="153"/>
      <c r="V224" s="153"/>
      <c r="W224" s="153"/>
      <c r="X224" s="153"/>
      <c r="Y224" s="153"/>
      <c r="Z224" s="153"/>
      <c r="AA224" s="153"/>
      <c r="AB224" s="153"/>
      <c r="AC224" s="153"/>
      <c r="AD224" s="153"/>
      <c r="AE224" s="153"/>
      <c r="AF224" s="153"/>
      <c r="AG224" s="153"/>
      <c r="AH224" s="153"/>
      <c r="AI224" s="153"/>
      <c r="AJ224" s="153"/>
      <c r="AK224" s="153"/>
      <c r="AL224" s="153"/>
      <c r="AM224" s="153"/>
      <c r="AN224" s="153"/>
      <c r="AO224" s="153"/>
      <c r="AP224" s="153"/>
      <c r="AQ224" s="153"/>
      <c r="AR224" s="153"/>
      <c r="AS224" s="153"/>
      <c r="AT224" s="153"/>
      <c r="AU224" s="153"/>
      <c r="AV224" s="153"/>
      <c r="AW224" s="153"/>
      <c r="AX224" s="153"/>
      <c r="AY224" s="154"/>
    </row>
    <row r="225" spans="1:51" customFormat="1" ht="23.25" customHeight="1" x14ac:dyDescent="0.15">
      <c r="A225" s="996" t="s">
        <v>268</v>
      </c>
      <c r="B225" s="997"/>
      <c r="C225" s="997"/>
      <c r="D225" s="997"/>
      <c r="E225" s="997"/>
      <c r="F225" s="997"/>
      <c r="G225" s="997"/>
      <c r="H225" s="997"/>
      <c r="I225" s="997"/>
      <c r="J225" s="997"/>
      <c r="K225" s="997"/>
      <c r="L225" s="997"/>
      <c r="M225" s="997"/>
      <c r="N225" s="997"/>
      <c r="O225" s="997"/>
      <c r="P225" s="997"/>
      <c r="Q225" s="997"/>
      <c r="R225" s="997"/>
      <c r="S225" s="997"/>
      <c r="T225" s="997"/>
      <c r="U225" s="997"/>
      <c r="V225" s="997"/>
      <c r="W225" s="997"/>
      <c r="X225" s="997"/>
      <c r="Y225" s="997"/>
      <c r="Z225" s="997"/>
      <c r="AA225" s="997"/>
      <c r="AB225" s="997"/>
      <c r="AC225" s="997"/>
      <c r="AD225" s="997"/>
      <c r="AE225" s="997"/>
      <c r="AF225" s="997"/>
      <c r="AG225" s="997"/>
      <c r="AH225" s="997"/>
      <c r="AI225" s="997"/>
      <c r="AJ225" s="997"/>
      <c r="AK225" s="997"/>
      <c r="AL225" s="997"/>
      <c r="AM225" s="997"/>
      <c r="AN225" s="997"/>
      <c r="AO225" s="997"/>
      <c r="AP225" s="997"/>
      <c r="AQ225" s="997"/>
      <c r="AR225" s="997"/>
      <c r="AS225" s="997"/>
      <c r="AT225" s="997"/>
      <c r="AU225" s="997"/>
      <c r="AV225" s="997"/>
      <c r="AW225" s="997"/>
      <c r="AX225" s="997"/>
      <c r="AY225" s="998"/>
    </row>
    <row r="226" spans="1:51" customFormat="1" ht="60" customHeight="1" thickBot="1" x14ac:dyDescent="0.2">
      <c r="A226" s="999" t="s">
        <v>269</v>
      </c>
      <c r="B226" s="1000"/>
      <c r="C226" s="1000"/>
      <c r="D226" s="1000"/>
      <c r="E226" s="1000"/>
      <c r="F226" s="1000"/>
      <c r="G226" s="1000"/>
      <c r="H226" s="1000"/>
      <c r="I226" s="1000"/>
      <c r="J226" s="1000"/>
      <c r="K226" s="1000"/>
      <c r="L226" s="1000"/>
      <c r="M226" s="1000"/>
      <c r="N226" s="1000"/>
      <c r="O226" s="1000"/>
      <c r="P226" s="1000"/>
      <c r="Q226" s="1000"/>
      <c r="R226" s="1000"/>
      <c r="S226" s="1000"/>
      <c r="T226" s="1000"/>
      <c r="U226" s="1000"/>
      <c r="V226" s="1000"/>
      <c r="W226" s="1000"/>
      <c r="X226" s="1000"/>
      <c r="Y226" s="1000"/>
      <c r="Z226" s="1000"/>
      <c r="AA226" s="1000"/>
      <c r="AB226" s="1000"/>
      <c r="AC226" s="1000"/>
      <c r="AD226" s="1000"/>
      <c r="AE226" s="1000"/>
      <c r="AF226" s="1000"/>
      <c r="AG226" s="1000"/>
      <c r="AH226" s="1000"/>
      <c r="AI226" s="1000"/>
      <c r="AJ226" s="1000"/>
      <c r="AK226" s="1000"/>
      <c r="AL226" s="1000"/>
      <c r="AM226" s="1000"/>
      <c r="AN226" s="1000"/>
      <c r="AO226" s="1000"/>
      <c r="AP226" s="1000"/>
      <c r="AQ226" s="1000"/>
      <c r="AR226" s="1000"/>
      <c r="AS226" s="1000"/>
      <c r="AT226" s="1000"/>
      <c r="AU226" s="1000"/>
      <c r="AV226" s="1000"/>
      <c r="AW226" s="1000"/>
      <c r="AX226" s="1000"/>
      <c r="AY226" s="1001"/>
    </row>
    <row r="227" spans="1:51" customFormat="1" ht="23.25" customHeight="1" x14ac:dyDescent="0.15">
      <c r="A227" s="996" t="s">
        <v>270</v>
      </c>
      <c r="B227" s="997"/>
      <c r="C227" s="997"/>
      <c r="D227" s="997"/>
      <c r="E227" s="997"/>
      <c r="F227" s="997"/>
      <c r="G227" s="997"/>
      <c r="H227" s="997"/>
      <c r="I227" s="997"/>
      <c r="J227" s="997"/>
      <c r="K227" s="997"/>
      <c r="L227" s="997"/>
      <c r="M227" s="997"/>
      <c r="N227" s="997"/>
      <c r="O227" s="997"/>
      <c r="P227" s="997"/>
      <c r="Q227" s="997"/>
      <c r="R227" s="997"/>
      <c r="S227" s="997"/>
      <c r="T227" s="997"/>
      <c r="U227" s="997"/>
      <c r="V227" s="997"/>
      <c r="W227" s="997"/>
      <c r="X227" s="997"/>
      <c r="Y227" s="997"/>
      <c r="Z227" s="997"/>
      <c r="AA227" s="997"/>
      <c r="AB227" s="997"/>
      <c r="AC227" s="997"/>
      <c r="AD227" s="997"/>
      <c r="AE227" s="997"/>
      <c r="AF227" s="997"/>
      <c r="AG227" s="997"/>
      <c r="AH227" s="997"/>
      <c r="AI227" s="997"/>
      <c r="AJ227" s="997"/>
      <c r="AK227" s="997"/>
      <c r="AL227" s="997"/>
      <c r="AM227" s="997"/>
      <c r="AN227" s="997"/>
      <c r="AO227" s="997"/>
      <c r="AP227" s="997"/>
      <c r="AQ227" s="997"/>
      <c r="AR227" s="997"/>
      <c r="AS227" s="997"/>
      <c r="AT227" s="997"/>
      <c r="AU227" s="997"/>
      <c r="AV227" s="997"/>
      <c r="AW227" s="997"/>
      <c r="AX227" s="997"/>
      <c r="AY227" s="998"/>
    </row>
    <row r="228" spans="1:51" customFormat="1" ht="60" customHeight="1" thickBot="1" x14ac:dyDescent="0.2">
      <c r="A228" s="999" t="s">
        <v>271</v>
      </c>
      <c r="B228" s="1000"/>
      <c r="C228" s="1000"/>
      <c r="D228" s="1000"/>
      <c r="E228" s="1000"/>
      <c r="F228" s="1000"/>
      <c r="G228" s="1000"/>
      <c r="H228" s="1000"/>
      <c r="I228" s="1000"/>
      <c r="J228" s="1000"/>
      <c r="K228" s="1000"/>
      <c r="L228" s="1000"/>
      <c r="M228" s="1000"/>
      <c r="N228" s="1000"/>
      <c r="O228" s="1000"/>
      <c r="P228" s="1000"/>
      <c r="Q228" s="1000"/>
      <c r="R228" s="1000"/>
      <c r="S228" s="1000"/>
      <c r="T228" s="1000"/>
      <c r="U228" s="1000"/>
      <c r="V228" s="1000"/>
      <c r="W228" s="1000"/>
      <c r="X228" s="1000"/>
      <c r="Y228" s="1000"/>
      <c r="Z228" s="1000"/>
      <c r="AA228" s="1000"/>
      <c r="AB228" s="1000"/>
      <c r="AC228" s="1000"/>
      <c r="AD228" s="1000"/>
      <c r="AE228" s="1000"/>
      <c r="AF228" s="1000"/>
      <c r="AG228" s="1000"/>
      <c r="AH228" s="1000"/>
      <c r="AI228" s="1000"/>
      <c r="AJ228" s="1000"/>
      <c r="AK228" s="1000"/>
      <c r="AL228" s="1000"/>
      <c r="AM228" s="1000"/>
      <c r="AN228" s="1000"/>
      <c r="AO228" s="1000"/>
      <c r="AP228" s="1000"/>
      <c r="AQ228" s="1000"/>
      <c r="AR228" s="1000"/>
      <c r="AS228" s="1000"/>
      <c r="AT228" s="1000"/>
      <c r="AU228" s="1000"/>
      <c r="AV228" s="1000"/>
      <c r="AW228" s="1000"/>
      <c r="AX228" s="1000"/>
      <c r="AY228" s="1001"/>
    </row>
    <row r="229" spans="1:51" customFormat="1" ht="23.25" customHeight="1" x14ac:dyDescent="0.15">
      <c r="A229" s="996" t="s">
        <v>272</v>
      </c>
      <c r="B229" s="997"/>
      <c r="C229" s="997"/>
      <c r="D229" s="997"/>
      <c r="E229" s="997"/>
      <c r="F229" s="997"/>
      <c r="G229" s="997"/>
      <c r="H229" s="997"/>
      <c r="I229" s="997"/>
      <c r="J229" s="997"/>
      <c r="K229" s="997"/>
      <c r="L229" s="997"/>
      <c r="M229" s="997"/>
      <c r="N229" s="997"/>
      <c r="O229" s="997"/>
      <c r="P229" s="997"/>
      <c r="Q229" s="997"/>
      <c r="R229" s="997"/>
      <c r="S229" s="997"/>
      <c r="T229" s="997"/>
      <c r="U229" s="997"/>
      <c r="V229" s="997"/>
      <c r="W229" s="997"/>
      <c r="X229" s="997"/>
      <c r="Y229" s="997"/>
      <c r="Z229" s="997"/>
      <c r="AA229" s="997"/>
      <c r="AB229" s="997"/>
      <c r="AC229" s="997"/>
      <c r="AD229" s="997"/>
      <c r="AE229" s="997"/>
      <c r="AF229" s="997"/>
      <c r="AG229" s="997"/>
      <c r="AH229" s="997"/>
      <c r="AI229" s="997"/>
      <c r="AJ229" s="997"/>
      <c r="AK229" s="997"/>
      <c r="AL229" s="997"/>
      <c r="AM229" s="997"/>
      <c r="AN229" s="997"/>
      <c r="AO229" s="997"/>
      <c r="AP229" s="997"/>
      <c r="AQ229" s="997"/>
      <c r="AR229" s="997"/>
      <c r="AS229" s="997"/>
      <c r="AT229" s="997"/>
      <c r="AU229" s="997"/>
      <c r="AV229" s="997"/>
      <c r="AW229" s="997"/>
      <c r="AX229" s="997"/>
      <c r="AY229" s="998"/>
    </row>
    <row r="230" spans="1:51" customFormat="1" ht="60" customHeight="1" thickBot="1" x14ac:dyDescent="0.2">
      <c r="A230" s="1002" t="s">
        <v>273</v>
      </c>
      <c r="B230" s="153"/>
      <c r="C230" s="153"/>
      <c r="D230" s="153"/>
      <c r="E230" s="153"/>
      <c r="F230" s="153"/>
      <c r="G230" s="153"/>
      <c r="H230" s="153"/>
      <c r="I230" s="153"/>
      <c r="J230" s="153"/>
      <c r="K230" s="153"/>
      <c r="L230" s="153"/>
      <c r="M230" s="153"/>
      <c r="N230" s="153"/>
      <c r="O230" s="153"/>
      <c r="P230" s="153"/>
      <c r="Q230" s="153"/>
      <c r="R230" s="153"/>
      <c r="S230" s="153"/>
      <c r="T230" s="153"/>
      <c r="U230" s="153"/>
      <c r="V230" s="153"/>
      <c r="W230" s="153"/>
      <c r="X230" s="153"/>
      <c r="Y230" s="153"/>
      <c r="Z230" s="153"/>
      <c r="AA230" s="153"/>
      <c r="AB230" s="153"/>
      <c r="AC230" s="153"/>
      <c r="AD230" s="153"/>
      <c r="AE230" s="153"/>
      <c r="AF230" s="153"/>
      <c r="AG230" s="153"/>
      <c r="AH230" s="153"/>
      <c r="AI230" s="153"/>
      <c r="AJ230" s="153"/>
      <c r="AK230" s="153"/>
      <c r="AL230" s="153"/>
      <c r="AM230" s="153"/>
      <c r="AN230" s="153"/>
      <c r="AO230" s="153"/>
      <c r="AP230" s="153"/>
      <c r="AQ230" s="153"/>
      <c r="AR230" s="153"/>
      <c r="AS230" s="153"/>
      <c r="AT230" s="153"/>
      <c r="AU230" s="153"/>
      <c r="AV230" s="153"/>
      <c r="AW230" s="153"/>
      <c r="AX230" s="153"/>
      <c r="AY230" s="154"/>
    </row>
    <row r="231" spans="1:51" ht="60" customHeight="1" thickBot="1" x14ac:dyDescent="0.2">
      <c r="A231" s="270" t="s">
        <v>274</v>
      </c>
      <c r="B231" s="271"/>
      <c r="C231" s="271"/>
      <c r="D231" s="271"/>
      <c r="E231" s="271"/>
      <c r="F231" s="372"/>
      <c r="G231" s="752" t="s">
        <v>18</v>
      </c>
      <c r="H231" s="753"/>
      <c r="I231" s="753"/>
      <c r="J231" s="753"/>
      <c r="K231" s="753"/>
      <c r="L231" s="753"/>
      <c r="M231" s="753"/>
      <c r="N231" s="753"/>
      <c r="O231" s="753"/>
      <c r="P231" s="753"/>
      <c r="Q231" s="753"/>
      <c r="R231" s="753"/>
      <c r="S231" s="753"/>
      <c r="T231" s="753"/>
      <c r="U231" s="753"/>
      <c r="V231" s="753"/>
      <c r="W231" s="753"/>
      <c r="X231" s="753"/>
      <c r="Y231" s="753"/>
      <c r="Z231" s="753"/>
      <c r="AA231" s="753"/>
      <c r="AB231" s="753"/>
      <c r="AC231" s="753"/>
      <c r="AD231" s="753"/>
      <c r="AE231" s="753"/>
      <c r="AF231" s="753"/>
      <c r="AG231" s="753"/>
      <c r="AH231" s="753"/>
      <c r="AI231" s="753"/>
      <c r="AJ231" s="753"/>
      <c r="AK231" s="753"/>
      <c r="AL231" s="753"/>
      <c r="AM231" s="753"/>
      <c r="AN231" s="753"/>
      <c r="AO231" s="753"/>
      <c r="AP231" s="753"/>
      <c r="AQ231" s="753"/>
      <c r="AR231" s="753"/>
      <c r="AS231" s="753"/>
      <c r="AT231" s="753"/>
      <c r="AU231" s="753"/>
      <c r="AV231" s="753"/>
      <c r="AW231" s="753"/>
      <c r="AX231" s="753"/>
      <c r="AY231" s="754"/>
    </row>
    <row r="232" spans="1:51" ht="48" customHeight="1" thickBot="1" x14ac:dyDescent="0.2">
      <c r="A232" s="484" t="s">
        <v>275</v>
      </c>
      <c r="B232" s="485"/>
      <c r="C232" s="485"/>
      <c r="D232" s="485"/>
      <c r="E232" s="485"/>
      <c r="F232" s="486"/>
      <c r="G232" s="487" t="s">
        <v>18</v>
      </c>
      <c r="H232" s="488"/>
      <c r="I232" s="488"/>
      <c r="J232" s="488"/>
      <c r="K232" s="488"/>
      <c r="L232" s="488"/>
      <c r="M232" s="488"/>
      <c r="N232" s="488"/>
      <c r="O232" s="488"/>
      <c r="P232" s="488"/>
      <c r="Q232" s="488"/>
      <c r="R232" s="488"/>
      <c r="S232" s="488"/>
      <c r="T232" s="488"/>
      <c r="U232" s="488"/>
      <c r="V232" s="488"/>
      <c r="W232" s="488"/>
      <c r="X232" s="488"/>
      <c r="Y232" s="488"/>
      <c r="Z232" s="488"/>
      <c r="AA232" s="488"/>
      <c r="AB232" s="488"/>
      <c r="AC232" s="488"/>
      <c r="AD232" s="488"/>
      <c r="AE232" s="488"/>
      <c r="AF232" s="488"/>
      <c r="AG232" s="488"/>
      <c r="AH232" s="488"/>
      <c r="AI232" s="488"/>
      <c r="AJ232" s="488"/>
      <c r="AK232" s="488"/>
      <c r="AL232" s="488"/>
      <c r="AM232" s="488"/>
      <c r="AN232" s="488"/>
      <c r="AO232" s="488"/>
      <c r="AP232" s="488"/>
      <c r="AQ232" s="488"/>
      <c r="AR232" s="488"/>
      <c r="AS232" s="488"/>
      <c r="AT232" s="488"/>
      <c r="AU232" s="488"/>
      <c r="AV232" s="488"/>
      <c r="AW232" s="488"/>
      <c r="AX232" s="488"/>
      <c r="AY232" s="489"/>
    </row>
    <row r="233" spans="1:51" ht="41.25" customHeight="1" x14ac:dyDescent="0.15">
      <c r="A233" s="268" t="s">
        <v>276</v>
      </c>
      <c r="B233" s="269"/>
      <c r="C233" s="269"/>
      <c r="D233" s="269"/>
      <c r="E233" s="269"/>
      <c r="F233" s="371"/>
      <c r="G233" s="10" t="s">
        <v>277</v>
      </c>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2"/>
    </row>
    <row r="234" spans="1:51" ht="75" customHeight="1" x14ac:dyDescent="0.15">
      <c r="A234" s="270"/>
      <c r="B234" s="271"/>
      <c r="C234" s="271"/>
      <c r="D234" s="271"/>
      <c r="E234" s="271"/>
      <c r="F234" s="372"/>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5"/>
    </row>
    <row r="235" spans="1:51" ht="180" customHeight="1" x14ac:dyDescent="0.15">
      <c r="A235" s="270"/>
      <c r="B235" s="271"/>
      <c r="C235" s="271"/>
      <c r="D235" s="271"/>
      <c r="E235" s="271"/>
      <c r="F235" s="372"/>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5"/>
    </row>
    <row r="236" spans="1:51" ht="72.95" customHeight="1" x14ac:dyDescent="0.15">
      <c r="A236" s="270"/>
      <c r="B236" s="271"/>
      <c r="C236" s="271"/>
      <c r="D236" s="271"/>
      <c r="E236" s="271"/>
      <c r="F236" s="372"/>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5"/>
    </row>
    <row r="237" spans="1:51" ht="72.75" customHeight="1" x14ac:dyDescent="0.15">
      <c r="A237" s="270"/>
      <c r="B237" s="271"/>
      <c r="C237" s="271"/>
      <c r="D237" s="271"/>
      <c r="E237" s="271"/>
      <c r="F237" s="372"/>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c r="AY237" s="15"/>
    </row>
    <row r="238" spans="1:51" ht="66" customHeight="1" x14ac:dyDescent="0.15">
      <c r="A238" s="270"/>
      <c r="B238" s="271"/>
      <c r="C238" s="271"/>
      <c r="D238" s="271"/>
      <c r="E238" s="271"/>
      <c r="F238" s="372"/>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c r="AY238" s="15"/>
    </row>
    <row r="239" spans="1:51" ht="19.5" customHeight="1" x14ac:dyDescent="0.15">
      <c r="A239" s="270"/>
      <c r="B239" s="271"/>
      <c r="C239" s="271"/>
      <c r="D239" s="271"/>
      <c r="E239" s="271"/>
      <c r="F239" s="372"/>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c r="AY239" s="15"/>
    </row>
    <row r="240" spans="1:51" ht="19.5" customHeight="1" x14ac:dyDescent="0.15">
      <c r="A240" s="270"/>
      <c r="B240" s="271"/>
      <c r="C240" s="271"/>
      <c r="D240" s="271"/>
      <c r="E240" s="271"/>
      <c r="F240" s="372"/>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c r="AY240" s="15"/>
    </row>
    <row r="241" spans="1:51" ht="19.5" customHeight="1" x14ac:dyDescent="0.15">
      <c r="A241" s="270"/>
      <c r="B241" s="271"/>
      <c r="C241" s="271"/>
      <c r="D241" s="271"/>
      <c r="E241" s="271"/>
      <c r="F241" s="372"/>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c r="AY241" s="15"/>
    </row>
    <row r="242" spans="1:51" ht="19.5" customHeight="1" x14ac:dyDescent="0.15">
      <c r="A242" s="270"/>
      <c r="B242" s="271"/>
      <c r="C242" s="271"/>
      <c r="D242" s="271"/>
      <c r="E242" s="271"/>
      <c r="F242" s="372"/>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c r="AY242" s="15"/>
    </row>
    <row r="243" spans="1:51" ht="19.5" customHeight="1" x14ac:dyDescent="0.15">
      <c r="A243" s="270"/>
      <c r="B243" s="271"/>
      <c r="C243" s="271"/>
      <c r="D243" s="271"/>
      <c r="E243" s="271"/>
      <c r="F243" s="372"/>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5"/>
    </row>
    <row r="244" spans="1:51" ht="37.5" customHeight="1" thickBot="1" x14ac:dyDescent="0.2">
      <c r="A244" s="272"/>
      <c r="B244" s="273"/>
      <c r="C244" s="273"/>
      <c r="D244" s="273"/>
      <c r="E244" s="273"/>
      <c r="F244" s="373"/>
      <c r="G244" s="16"/>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8"/>
    </row>
    <row r="245" spans="1:51" ht="24.75" customHeight="1" x14ac:dyDescent="0.15">
      <c r="A245" s="471" t="s">
        <v>278</v>
      </c>
      <c r="B245" s="472"/>
      <c r="C245" s="472"/>
      <c r="D245" s="472"/>
      <c r="E245" s="472"/>
      <c r="F245" s="473"/>
      <c r="G245" s="480" t="s">
        <v>279</v>
      </c>
      <c r="H245" s="481"/>
      <c r="I245" s="481"/>
      <c r="J245" s="481"/>
      <c r="K245" s="481"/>
      <c r="L245" s="481"/>
      <c r="M245" s="481"/>
      <c r="N245" s="481"/>
      <c r="O245" s="481"/>
      <c r="P245" s="481"/>
      <c r="Q245" s="481"/>
      <c r="R245" s="481"/>
      <c r="S245" s="481"/>
      <c r="T245" s="481"/>
      <c r="U245" s="481"/>
      <c r="V245" s="481"/>
      <c r="W245" s="481"/>
      <c r="X245" s="481"/>
      <c r="Y245" s="481"/>
      <c r="Z245" s="481"/>
      <c r="AA245" s="481"/>
      <c r="AB245" s="481"/>
      <c r="AC245" s="482"/>
      <c r="AD245" s="480" t="s">
        <v>280</v>
      </c>
      <c r="AE245" s="481"/>
      <c r="AF245" s="481"/>
      <c r="AG245" s="481"/>
      <c r="AH245" s="481"/>
      <c r="AI245" s="481"/>
      <c r="AJ245" s="481"/>
      <c r="AK245" s="481"/>
      <c r="AL245" s="481"/>
      <c r="AM245" s="481"/>
      <c r="AN245" s="481"/>
      <c r="AO245" s="481"/>
      <c r="AP245" s="481"/>
      <c r="AQ245" s="481"/>
      <c r="AR245" s="481"/>
      <c r="AS245" s="481"/>
      <c r="AT245" s="481"/>
      <c r="AU245" s="481"/>
      <c r="AV245" s="481"/>
      <c r="AW245" s="481"/>
      <c r="AX245" s="481"/>
      <c r="AY245" s="483"/>
    </row>
    <row r="246" spans="1:51" ht="24.75" customHeight="1" x14ac:dyDescent="0.15">
      <c r="A246" s="474"/>
      <c r="B246" s="475"/>
      <c r="C246" s="475"/>
      <c r="D246" s="475"/>
      <c r="E246" s="475"/>
      <c r="F246" s="476"/>
      <c r="G246" s="446" t="s">
        <v>281</v>
      </c>
      <c r="H246" s="447"/>
      <c r="I246" s="447"/>
      <c r="J246" s="447"/>
      <c r="K246" s="448"/>
      <c r="L246" s="449" t="s">
        <v>282</v>
      </c>
      <c r="M246" s="447"/>
      <c r="N246" s="447"/>
      <c r="O246" s="447"/>
      <c r="P246" s="447"/>
      <c r="Q246" s="447"/>
      <c r="R246" s="447"/>
      <c r="S246" s="447"/>
      <c r="T246" s="447"/>
      <c r="U246" s="447"/>
      <c r="V246" s="447"/>
      <c r="W246" s="447"/>
      <c r="X246" s="448"/>
      <c r="Y246" s="450" t="s">
        <v>283</v>
      </c>
      <c r="Z246" s="466"/>
      <c r="AA246" s="466"/>
      <c r="AB246" s="466"/>
      <c r="AC246" s="467"/>
      <c r="AD246" s="468" t="s">
        <v>281</v>
      </c>
      <c r="AE246" s="469"/>
      <c r="AF246" s="469"/>
      <c r="AG246" s="469"/>
      <c r="AH246" s="469"/>
      <c r="AI246" s="449" t="s">
        <v>282</v>
      </c>
      <c r="AJ246" s="447"/>
      <c r="AK246" s="447"/>
      <c r="AL246" s="447"/>
      <c r="AM246" s="447"/>
      <c r="AN246" s="447"/>
      <c r="AO246" s="447"/>
      <c r="AP246" s="447"/>
      <c r="AQ246" s="447"/>
      <c r="AR246" s="447"/>
      <c r="AS246" s="447"/>
      <c r="AT246" s="447"/>
      <c r="AU246" s="448"/>
      <c r="AV246" s="450" t="s">
        <v>284</v>
      </c>
      <c r="AW246" s="466"/>
      <c r="AX246" s="466"/>
      <c r="AY246" s="470"/>
    </row>
    <row r="247" spans="1:51" ht="24.75" customHeight="1" x14ac:dyDescent="0.15">
      <c r="A247" s="474"/>
      <c r="B247" s="475"/>
      <c r="C247" s="475"/>
      <c r="D247" s="475"/>
      <c r="E247" s="475"/>
      <c r="F247" s="476"/>
      <c r="G247" s="490" t="s">
        <v>285</v>
      </c>
      <c r="H247" s="491"/>
      <c r="I247" s="491"/>
      <c r="J247" s="491"/>
      <c r="K247" s="492"/>
      <c r="L247" s="493" t="s">
        <v>286</v>
      </c>
      <c r="M247" s="494"/>
      <c r="N247" s="494"/>
      <c r="O247" s="494"/>
      <c r="P247" s="494"/>
      <c r="Q247" s="494"/>
      <c r="R247" s="494"/>
      <c r="S247" s="494"/>
      <c r="T247" s="494"/>
      <c r="U247" s="494"/>
      <c r="V247" s="494"/>
      <c r="W247" s="494"/>
      <c r="X247" s="495"/>
      <c r="Y247" s="436">
        <v>26069.582999999999</v>
      </c>
      <c r="Z247" s="437"/>
      <c r="AA247" s="437"/>
      <c r="AB247" s="437"/>
      <c r="AC247" s="438"/>
      <c r="AD247" s="490" t="s">
        <v>285</v>
      </c>
      <c r="AE247" s="491"/>
      <c r="AF247" s="491"/>
      <c r="AG247" s="491"/>
      <c r="AH247" s="492"/>
      <c r="AI247" s="433" t="s">
        <v>287</v>
      </c>
      <c r="AJ247" s="431"/>
      <c r="AK247" s="431"/>
      <c r="AL247" s="431"/>
      <c r="AM247" s="431"/>
      <c r="AN247" s="431"/>
      <c r="AO247" s="431"/>
      <c r="AP247" s="431"/>
      <c r="AQ247" s="431"/>
      <c r="AR247" s="431"/>
      <c r="AS247" s="431"/>
      <c r="AT247" s="431"/>
      <c r="AU247" s="432"/>
      <c r="AV247" s="439">
        <v>2.101</v>
      </c>
      <c r="AW247" s="440"/>
      <c r="AX247" s="440"/>
      <c r="AY247" s="441"/>
    </row>
    <row r="248" spans="1:51" ht="24.75" customHeight="1" x14ac:dyDescent="0.15">
      <c r="A248" s="474"/>
      <c r="B248" s="475"/>
      <c r="C248" s="475"/>
      <c r="D248" s="475"/>
      <c r="E248" s="475"/>
      <c r="F248" s="476"/>
      <c r="G248" s="1149" t="s">
        <v>288</v>
      </c>
      <c r="H248" s="1150"/>
      <c r="I248" s="1150"/>
      <c r="J248" s="1150"/>
      <c r="K248" s="1151"/>
      <c r="L248" s="1152" t="s">
        <v>289</v>
      </c>
      <c r="M248" s="1153"/>
      <c r="N248" s="1153"/>
      <c r="O248" s="1153"/>
      <c r="P248" s="1153"/>
      <c r="Q248" s="1153"/>
      <c r="R248" s="1153"/>
      <c r="S248" s="1153"/>
      <c r="T248" s="1153"/>
      <c r="U248" s="1153"/>
      <c r="V248" s="1153"/>
      <c r="W248" s="1153"/>
      <c r="X248" s="1154"/>
      <c r="Y248" s="1155">
        <v>8334.2495610000005</v>
      </c>
      <c r="Z248" s="1156"/>
      <c r="AA248" s="1156"/>
      <c r="AB248" s="1156"/>
      <c r="AC248" s="1157"/>
      <c r="AD248" s="417"/>
      <c r="AE248" s="418"/>
      <c r="AF248" s="418"/>
      <c r="AG248" s="418"/>
      <c r="AH248" s="419"/>
      <c r="AI248" s="420"/>
      <c r="AJ248" s="418"/>
      <c r="AK248" s="418"/>
      <c r="AL248" s="418"/>
      <c r="AM248" s="418"/>
      <c r="AN248" s="418"/>
      <c r="AO248" s="418"/>
      <c r="AP248" s="418"/>
      <c r="AQ248" s="418"/>
      <c r="AR248" s="418"/>
      <c r="AS248" s="418"/>
      <c r="AT248" s="418"/>
      <c r="AU248" s="419"/>
      <c r="AV248" s="423"/>
      <c r="AW248" s="424"/>
      <c r="AX248" s="424"/>
      <c r="AY248" s="426"/>
    </row>
    <row r="249" spans="1:51" ht="24.75" customHeight="1" x14ac:dyDescent="0.15">
      <c r="A249" s="474"/>
      <c r="B249" s="475"/>
      <c r="C249" s="475"/>
      <c r="D249" s="475"/>
      <c r="E249" s="475"/>
      <c r="F249" s="476"/>
      <c r="G249" s="1149" t="s">
        <v>288</v>
      </c>
      <c r="H249" s="1150"/>
      <c r="I249" s="1150"/>
      <c r="J249" s="1150"/>
      <c r="K249" s="1151"/>
      <c r="L249" s="1152" t="s">
        <v>290</v>
      </c>
      <c r="M249" s="1153"/>
      <c r="N249" s="1153"/>
      <c r="O249" s="1153"/>
      <c r="P249" s="1153"/>
      <c r="Q249" s="1153"/>
      <c r="R249" s="1153"/>
      <c r="S249" s="1153"/>
      <c r="T249" s="1153"/>
      <c r="U249" s="1153"/>
      <c r="V249" s="1153"/>
      <c r="W249" s="1153"/>
      <c r="X249" s="1154"/>
      <c r="Y249" s="1155">
        <v>1590.5865920000001</v>
      </c>
      <c r="Z249" s="1156"/>
      <c r="AA249" s="1156"/>
      <c r="AB249" s="1156"/>
      <c r="AC249" s="1157"/>
      <c r="AD249" s="417"/>
      <c r="AE249" s="418"/>
      <c r="AF249" s="418"/>
      <c r="AG249" s="418"/>
      <c r="AH249" s="419"/>
      <c r="AI249" s="420"/>
      <c r="AJ249" s="418"/>
      <c r="AK249" s="418"/>
      <c r="AL249" s="418"/>
      <c r="AM249" s="418"/>
      <c r="AN249" s="418"/>
      <c r="AO249" s="418"/>
      <c r="AP249" s="418"/>
      <c r="AQ249" s="418"/>
      <c r="AR249" s="418"/>
      <c r="AS249" s="418"/>
      <c r="AT249" s="418"/>
      <c r="AU249" s="419"/>
      <c r="AV249" s="423"/>
      <c r="AW249" s="424"/>
      <c r="AX249" s="424"/>
      <c r="AY249" s="426"/>
    </row>
    <row r="250" spans="1:51" ht="24.75" customHeight="1" x14ac:dyDescent="0.15">
      <c r="A250" s="474"/>
      <c r="B250" s="475"/>
      <c r="C250" s="475"/>
      <c r="D250" s="475"/>
      <c r="E250" s="475"/>
      <c r="F250" s="476"/>
      <c r="G250" s="1149" t="s">
        <v>189</v>
      </c>
      <c r="H250" s="1150"/>
      <c r="I250" s="1150"/>
      <c r="J250" s="1150"/>
      <c r="K250" s="1151"/>
      <c r="L250" s="1152" t="s">
        <v>291</v>
      </c>
      <c r="M250" s="1153"/>
      <c r="N250" s="1153"/>
      <c r="O250" s="1153"/>
      <c r="P250" s="1153"/>
      <c r="Q250" s="1153"/>
      <c r="R250" s="1153"/>
      <c r="S250" s="1153"/>
      <c r="T250" s="1153"/>
      <c r="U250" s="1153"/>
      <c r="V250" s="1153"/>
      <c r="W250" s="1153"/>
      <c r="X250" s="1154"/>
      <c r="Y250" s="1155">
        <v>145.647728</v>
      </c>
      <c r="Z250" s="1156"/>
      <c r="AA250" s="1156"/>
      <c r="AB250" s="1156"/>
      <c r="AC250" s="1157"/>
      <c r="AD250" s="417"/>
      <c r="AE250" s="418"/>
      <c r="AF250" s="418"/>
      <c r="AG250" s="418"/>
      <c r="AH250" s="419"/>
      <c r="AI250" s="420"/>
      <c r="AJ250" s="418"/>
      <c r="AK250" s="418"/>
      <c r="AL250" s="418"/>
      <c r="AM250" s="418"/>
      <c r="AN250" s="418"/>
      <c r="AO250" s="418"/>
      <c r="AP250" s="418"/>
      <c r="AQ250" s="418"/>
      <c r="AR250" s="418"/>
      <c r="AS250" s="418"/>
      <c r="AT250" s="418"/>
      <c r="AU250" s="419"/>
      <c r="AV250" s="423"/>
      <c r="AW250" s="424"/>
      <c r="AX250" s="424"/>
      <c r="AY250" s="426"/>
    </row>
    <row r="251" spans="1:51" ht="24.75" hidden="1" customHeight="1" x14ac:dyDescent="0.15">
      <c r="A251" s="474"/>
      <c r="B251" s="475"/>
      <c r="C251" s="475"/>
      <c r="D251" s="475"/>
      <c r="E251" s="475"/>
      <c r="F251" s="476"/>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4"/>
      <c r="AC251" s="425"/>
      <c r="AD251" s="417"/>
      <c r="AE251" s="418"/>
      <c r="AF251" s="418"/>
      <c r="AG251" s="418"/>
      <c r="AH251" s="419"/>
      <c r="AI251" s="420"/>
      <c r="AJ251" s="418"/>
      <c r="AK251" s="418"/>
      <c r="AL251" s="418"/>
      <c r="AM251" s="418"/>
      <c r="AN251" s="418"/>
      <c r="AO251" s="418"/>
      <c r="AP251" s="418"/>
      <c r="AQ251" s="418"/>
      <c r="AR251" s="418"/>
      <c r="AS251" s="418"/>
      <c r="AT251" s="418"/>
      <c r="AU251" s="419"/>
      <c r="AV251" s="423"/>
      <c r="AW251" s="424"/>
      <c r="AX251" s="424"/>
      <c r="AY251" s="426"/>
    </row>
    <row r="252" spans="1:51" ht="24.75" hidden="1" customHeight="1" x14ac:dyDescent="0.15">
      <c r="A252" s="474"/>
      <c r="B252" s="475"/>
      <c r="C252" s="475"/>
      <c r="D252" s="475"/>
      <c r="E252" s="475"/>
      <c r="F252" s="476"/>
      <c r="G252" s="417"/>
      <c r="H252" s="418"/>
      <c r="I252" s="418"/>
      <c r="J252" s="418"/>
      <c r="K252" s="419"/>
      <c r="L252" s="420"/>
      <c r="M252" s="421"/>
      <c r="N252" s="421"/>
      <c r="O252" s="421"/>
      <c r="P252" s="421"/>
      <c r="Q252" s="421"/>
      <c r="R252" s="421"/>
      <c r="S252" s="421"/>
      <c r="T252" s="421"/>
      <c r="U252" s="421"/>
      <c r="V252" s="421"/>
      <c r="W252" s="421"/>
      <c r="X252" s="422"/>
      <c r="Y252" s="423"/>
      <c r="Z252" s="424"/>
      <c r="AA252" s="424"/>
      <c r="AB252" s="424"/>
      <c r="AC252" s="425"/>
      <c r="AD252" s="417"/>
      <c r="AE252" s="418"/>
      <c r="AF252" s="418"/>
      <c r="AG252" s="418"/>
      <c r="AH252" s="419"/>
      <c r="AI252" s="420"/>
      <c r="AJ252" s="418"/>
      <c r="AK252" s="418"/>
      <c r="AL252" s="418"/>
      <c r="AM252" s="418"/>
      <c r="AN252" s="418"/>
      <c r="AO252" s="418"/>
      <c r="AP252" s="418"/>
      <c r="AQ252" s="418"/>
      <c r="AR252" s="418"/>
      <c r="AS252" s="418"/>
      <c r="AT252" s="418"/>
      <c r="AU252" s="419"/>
      <c r="AV252" s="423"/>
      <c r="AW252" s="424"/>
      <c r="AX252" s="424"/>
      <c r="AY252" s="426"/>
    </row>
    <row r="253" spans="1:51" ht="24.75" hidden="1" customHeight="1" x14ac:dyDescent="0.15">
      <c r="A253" s="474"/>
      <c r="B253" s="475"/>
      <c r="C253" s="475"/>
      <c r="D253" s="475"/>
      <c r="E253" s="475"/>
      <c r="F253" s="476"/>
      <c r="G253" s="417"/>
      <c r="H253" s="418"/>
      <c r="I253" s="418"/>
      <c r="J253" s="418"/>
      <c r="K253" s="419"/>
      <c r="L253" s="420"/>
      <c r="M253" s="421"/>
      <c r="N253" s="421"/>
      <c r="O253" s="421"/>
      <c r="P253" s="421"/>
      <c r="Q253" s="421"/>
      <c r="R253" s="421"/>
      <c r="S253" s="421"/>
      <c r="T253" s="421"/>
      <c r="U253" s="421"/>
      <c r="V253" s="421"/>
      <c r="W253" s="421"/>
      <c r="X253" s="422"/>
      <c r="Y253" s="423"/>
      <c r="Z253" s="424"/>
      <c r="AA253" s="424"/>
      <c r="AB253" s="424"/>
      <c r="AC253" s="425"/>
      <c r="AD253" s="417"/>
      <c r="AE253" s="418"/>
      <c r="AF253" s="418"/>
      <c r="AG253" s="418"/>
      <c r="AH253" s="419"/>
      <c r="AI253" s="420"/>
      <c r="AJ253" s="418"/>
      <c r="AK253" s="418"/>
      <c r="AL253" s="418"/>
      <c r="AM253" s="418"/>
      <c r="AN253" s="418"/>
      <c r="AO253" s="418"/>
      <c r="AP253" s="418"/>
      <c r="AQ253" s="418"/>
      <c r="AR253" s="418"/>
      <c r="AS253" s="418"/>
      <c r="AT253" s="418"/>
      <c r="AU253" s="419"/>
      <c r="AV253" s="423"/>
      <c r="AW253" s="424"/>
      <c r="AX253" s="424"/>
      <c r="AY253" s="426"/>
    </row>
    <row r="254" spans="1:51" ht="24.75" hidden="1" customHeight="1" x14ac:dyDescent="0.15">
      <c r="A254" s="474"/>
      <c r="B254" s="475"/>
      <c r="C254" s="475"/>
      <c r="D254" s="475"/>
      <c r="E254" s="475"/>
      <c r="F254" s="476"/>
      <c r="G254" s="408"/>
      <c r="H254" s="409"/>
      <c r="I254" s="409"/>
      <c r="J254" s="409"/>
      <c r="K254" s="410"/>
      <c r="L254" s="411"/>
      <c r="M254" s="409"/>
      <c r="N254" s="409"/>
      <c r="O254" s="409"/>
      <c r="P254" s="409"/>
      <c r="Q254" s="409"/>
      <c r="R254" s="409"/>
      <c r="S254" s="409"/>
      <c r="T254" s="409"/>
      <c r="U254" s="409"/>
      <c r="V254" s="409"/>
      <c r="W254" s="409"/>
      <c r="X254" s="410"/>
      <c r="Y254" s="414"/>
      <c r="Z254" s="415"/>
      <c r="AA254" s="415"/>
      <c r="AB254" s="415"/>
      <c r="AC254" s="415"/>
      <c r="AD254" s="408"/>
      <c r="AE254" s="409"/>
      <c r="AF254" s="409"/>
      <c r="AG254" s="409"/>
      <c r="AH254" s="410"/>
      <c r="AI254" s="411"/>
      <c r="AJ254" s="409"/>
      <c r="AK254" s="409"/>
      <c r="AL254" s="409"/>
      <c r="AM254" s="409"/>
      <c r="AN254" s="409"/>
      <c r="AO254" s="409"/>
      <c r="AP254" s="409"/>
      <c r="AQ254" s="409"/>
      <c r="AR254" s="409"/>
      <c r="AS254" s="409"/>
      <c r="AT254" s="409"/>
      <c r="AU254" s="410"/>
      <c r="AV254" s="414"/>
      <c r="AW254" s="415"/>
      <c r="AX254" s="415"/>
      <c r="AY254" s="416"/>
    </row>
    <row r="255" spans="1:51" ht="24.75" customHeight="1" x14ac:dyDescent="0.15">
      <c r="A255" s="474"/>
      <c r="B255" s="475"/>
      <c r="C255" s="475"/>
      <c r="D255" s="475"/>
      <c r="E255" s="475"/>
      <c r="F255" s="476"/>
      <c r="G255" s="446" t="s">
        <v>292</v>
      </c>
      <c r="H255" s="447"/>
      <c r="I255" s="447"/>
      <c r="J255" s="447"/>
      <c r="K255" s="448"/>
      <c r="L255" s="454"/>
      <c r="M255" s="461"/>
      <c r="N255" s="461"/>
      <c r="O255" s="461"/>
      <c r="P255" s="461"/>
      <c r="Q255" s="461"/>
      <c r="R255" s="461"/>
      <c r="S255" s="461"/>
      <c r="T255" s="461"/>
      <c r="U255" s="461"/>
      <c r="V255" s="461"/>
      <c r="W255" s="461"/>
      <c r="X255" s="462"/>
      <c r="Y255" s="457">
        <f>SUM(Y247:AC254)</f>
        <v>36140.066881000006</v>
      </c>
      <c r="Z255" s="458"/>
      <c r="AA255" s="458"/>
      <c r="AB255" s="458"/>
      <c r="AC255" s="459"/>
      <c r="AD255" s="446" t="s">
        <v>292</v>
      </c>
      <c r="AE255" s="447"/>
      <c r="AF255" s="447"/>
      <c r="AG255" s="447"/>
      <c r="AH255" s="447"/>
      <c r="AI255" s="454"/>
      <c r="AJ255" s="461"/>
      <c r="AK255" s="461"/>
      <c r="AL255" s="461"/>
      <c r="AM255" s="461"/>
      <c r="AN255" s="461"/>
      <c r="AO255" s="461"/>
      <c r="AP255" s="461"/>
      <c r="AQ255" s="461"/>
      <c r="AR255" s="461"/>
      <c r="AS255" s="461"/>
      <c r="AT255" s="461"/>
      <c r="AU255" s="462"/>
      <c r="AV255" s="457">
        <f>SUM(AV247:AY254)</f>
        <v>2.101</v>
      </c>
      <c r="AW255" s="458"/>
      <c r="AX255" s="458"/>
      <c r="AY255" s="460"/>
    </row>
    <row r="256" spans="1:51" ht="25.15" hidden="1" customHeight="1" x14ac:dyDescent="0.15">
      <c r="A256" s="474"/>
      <c r="B256" s="475"/>
      <c r="C256" s="475"/>
      <c r="D256" s="475"/>
      <c r="E256" s="475"/>
      <c r="F256" s="476"/>
      <c r="G256" s="442" t="s">
        <v>293</v>
      </c>
      <c r="H256" s="443"/>
      <c r="I256" s="443"/>
      <c r="J256" s="443"/>
      <c r="K256" s="443"/>
      <c r="L256" s="443"/>
      <c r="M256" s="443"/>
      <c r="N256" s="443"/>
      <c r="O256" s="443"/>
      <c r="P256" s="443"/>
      <c r="Q256" s="443"/>
      <c r="R256" s="443"/>
      <c r="S256" s="443"/>
      <c r="T256" s="443"/>
      <c r="U256" s="443"/>
      <c r="V256" s="443"/>
      <c r="W256" s="443"/>
      <c r="X256" s="443"/>
      <c r="Y256" s="443"/>
      <c r="Z256" s="443"/>
      <c r="AA256" s="443"/>
      <c r="AB256" s="443"/>
      <c r="AC256" s="444"/>
      <c r="AD256" s="442" t="s">
        <v>294</v>
      </c>
      <c r="AE256" s="443"/>
      <c r="AF256" s="443"/>
      <c r="AG256" s="443"/>
      <c r="AH256" s="443"/>
      <c r="AI256" s="443"/>
      <c r="AJ256" s="443"/>
      <c r="AK256" s="443"/>
      <c r="AL256" s="443"/>
      <c r="AM256" s="443"/>
      <c r="AN256" s="443"/>
      <c r="AO256" s="443"/>
      <c r="AP256" s="443"/>
      <c r="AQ256" s="443"/>
      <c r="AR256" s="443"/>
      <c r="AS256" s="443"/>
      <c r="AT256" s="443"/>
      <c r="AU256" s="443"/>
      <c r="AV256" s="443"/>
      <c r="AW256" s="443"/>
      <c r="AX256" s="443"/>
      <c r="AY256" s="445"/>
    </row>
    <row r="257" spans="1:51" ht="25.5" hidden="1" customHeight="1" x14ac:dyDescent="0.15">
      <c r="A257" s="474"/>
      <c r="B257" s="475"/>
      <c r="C257" s="475"/>
      <c r="D257" s="475"/>
      <c r="E257" s="475"/>
      <c r="F257" s="476"/>
      <c r="G257" s="446" t="s">
        <v>281</v>
      </c>
      <c r="H257" s="447"/>
      <c r="I257" s="447"/>
      <c r="J257" s="447"/>
      <c r="K257" s="448"/>
      <c r="L257" s="449" t="s">
        <v>282</v>
      </c>
      <c r="M257" s="447"/>
      <c r="N257" s="447"/>
      <c r="O257" s="447"/>
      <c r="P257" s="447"/>
      <c r="Q257" s="447"/>
      <c r="R257" s="447"/>
      <c r="S257" s="447"/>
      <c r="T257" s="447"/>
      <c r="U257" s="447"/>
      <c r="V257" s="447"/>
      <c r="W257" s="447"/>
      <c r="X257" s="448"/>
      <c r="Y257" s="450" t="s">
        <v>283</v>
      </c>
      <c r="Z257" s="466"/>
      <c r="AA257" s="466"/>
      <c r="AB257" s="466"/>
      <c r="AC257" s="467"/>
      <c r="AD257" s="468" t="s">
        <v>281</v>
      </c>
      <c r="AE257" s="469"/>
      <c r="AF257" s="469"/>
      <c r="AG257" s="469"/>
      <c r="AH257" s="469"/>
      <c r="AI257" s="449" t="s">
        <v>282</v>
      </c>
      <c r="AJ257" s="447"/>
      <c r="AK257" s="447"/>
      <c r="AL257" s="447"/>
      <c r="AM257" s="447"/>
      <c r="AN257" s="447"/>
      <c r="AO257" s="447"/>
      <c r="AP257" s="447"/>
      <c r="AQ257" s="447"/>
      <c r="AR257" s="447"/>
      <c r="AS257" s="447"/>
      <c r="AT257" s="447"/>
      <c r="AU257" s="448"/>
      <c r="AV257" s="450" t="s">
        <v>283</v>
      </c>
      <c r="AW257" s="466"/>
      <c r="AX257" s="466"/>
      <c r="AY257" s="470"/>
    </row>
    <row r="258" spans="1:51" ht="24.75" hidden="1" customHeight="1" x14ac:dyDescent="0.15">
      <c r="A258" s="474"/>
      <c r="B258" s="475"/>
      <c r="C258" s="475"/>
      <c r="D258" s="475"/>
      <c r="E258" s="475"/>
      <c r="F258" s="476"/>
      <c r="G258" s="417"/>
      <c r="H258" s="418"/>
      <c r="I258" s="418"/>
      <c r="J258" s="418"/>
      <c r="K258" s="419"/>
      <c r="L258" s="463"/>
      <c r="M258" s="464"/>
      <c r="N258" s="464"/>
      <c r="O258" s="464"/>
      <c r="P258" s="464"/>
      <c r="Q258" s="464"/>
      <c r="R258" s="464"/>
      <c r="S258" s="464"/>
      <c r="T258" s="464"/>
      <c r="U258" s="464"/>
      <c r="V258" s="464"/>
      <c r="W258" s="464"/>
      <c r="X258" s="465"/>
      <c r="Y258" s="436"/>
      <c r="Z258" s="437"/>
      <c r="AA258" s="437"/>
      <c r="AB258" s="437"/>
      <c r="AC258" s="438"/>
      <c r="AD258" s="430"/>
      <c r="AE258" s="431"/>
      <c r="AF258" s="431"/>
      <c r="AG258" s="431"/>
      <c r="AH258" s="432"/>
      <c r="AI258" s="433"/>
      <c r="AJ258" s="431"/>
      <c r="AK258" s="431"/>
      <c r="AL258" s="431"/>
      <c r="AM258" s="431"/>
      <c r="AN258" s="431"/>
      <c r="AO258" s="431"/>
      <c r="AP258" s="431"/>
      <c r="AQ258" s="431"/>
      <c r="AR258" s="431"/>
      <c r="AS258" s="431"/>
      <c r="AT258" s="431"/>
      <c r="AU258" s="432"/>
      <c r="AV258" s="439"/>
      <c r="AW258" s="440"/>
      <c r="AX258" s="440"/>
      <c r="AY258" s="441"/>
    </row>
    <row r="259" spans="1:51" ht="24.75" hidden="1" customHeight="1" x14ac:dyDescent="0.15">
      <c r="A259" s="474"/>
      <c r="B259" s="475"/>
      <c r="C259" s="475"/>
      <c r="D259" s="475"/>
      <c r="E259" s="475"/>
      <c r="F259" s="476"/>
      <c r="G259" s="417"/>
      <c r="H259" s="418"/>
      <c r="I259" s="418"/>
      <c r="J259" s="418"/>
      <c r="K259" s="419"/>
      <c r="L259" s="420"/>
      <c r="M259" s="421"/>
      <c r="N259" s="421"/>
      <c r="O259" s="421"/>
      <c r="P259" s="421"/>
      <c r="Q259" s="421"/>
      <c r="R259" s="421"/>
      <c r="S259" s="421"/>
      <c r="T259" s="421"/>
      <c r="U259" s="421"/>
      <c r="V259" s="421"/>
      <c r="W259" s="421"/>
      <c r="X259" s="422"/>
      <c r="Y259" s="427"/>
      <c r="Z259" s="428"/>
      <c r="AA259" s="428"/>
      <c r="AB259" s="428"/>
      <c r="AC259" s="429"/>
      <c r="AD259" s="417"/>
      <c r="AE259" s="418"/>
      <c r="AF259" s="418"/>
      <c r="AG259" s="418"/>
      <c r="AH259" s="419"/>
      <c r="AI259" s="420"/>
      <c r="AJ259" s="418"/>
      <c r="AK259" s="418"/>
      <c r="AL259" s="418"/>
      <c r="AM259" s="418"/>
      <c r="AN259" s="418"/>
      <c r="AO259" s="418"/>
      <c r="AP259" s="418"/>
      <c r="AQ259" s="418"/>
      <c r="AR259" s="418"/>
      <c r="AS259" s="418"/>
      <c r="AT259" s="418"/>
      <c r="AU259" s="419"/>
      <c r="AV259" s="423"/>
      <c r="AW259" s="424"/>
      <c r="AX259" s="424"/>
      <c r="AY259" s="426"/>
    </row>
    <row r="260" spans="1:51" ht="24.75" hidden="1" customHeight="1" x14ac:dyDescent="0.15">
      <c r="A260" s="474"/>
      <c r="B260" s="475"/>
      <c r="C260" s="475"/>
      <c r="D260" s="475"/>
      <c r="E260" s="475"/>
      <c r="F260" s="476"/>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4"/>
      <c r="AC260" s="425"/>
      <c r="AD260" s="417"/>
      <c r="AE260" s="418"/>
      <c r="AF260" s="418"/>
      <c r="AG260" s="418"/>
      <c r="AH260" s="419"/>
      <c r="AI260" s="420"/>
      <c r="AJ260" s="418"/>
      <c r="AK260" s="418"/>
      <c r="AL260" s="418"/>
      <c r="AM260" s="418"/>
      <c r="AN260" s="418"/>
      <c r="AO260" s="418"/>
      <c r="AP260" s="418"/>
      <c r="AQ260" s="418"/>
      <c r="AR260" s="418"/>
      <c r="AS260" s="418"/>
      <c r="AT260" s="418"/>
      <c r="AU260" s="419"/>
      <c r="AV260" s="423"/>
      <c r="AW260" s="424"/>
      <c r="AX260" s="424"/>
      <c r="AY260" s="426"/>
    </row>
    <row r="261" spans="1:51" ht="24.75" hidden="1" customHeight="1" x14ac:dyDescent="0.15">
      <c r="A261" s="474"/>
      <c r="B261" s="475"/>
      <c r="C261" s="475"/>
      <c r="D261" s="475"/>
      <c r="E261" s="475"/>
      <c r="F261" s="476"/>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4"/>
      <c r="AC261" s="425"/>
      <c r="AD261" s="417"/>
      <c r="AE261" s="418"/>
      <c r="AF261" s="418"/>
      <c r="AG261" s="418"/>
      <c r="AH261" s="419"/>
      <c r="AI261" s="420"/>
      <c r="AJ261" s="418"/>
      <c r="AK261" s="418"/>
      <c r="AL261" s="418"/>
      <c r="AM261" s="418"/>
      <c r="AN261" s="418"/>
      <c r="AO261" s="418"/>
      <c r="AP261" s="418"/>
      <c r="AQ261" s="418"/>
      <c r="AR261" s="418"/>
      <c r="AS261" s="418"/>
      <c r="AT261" s="418"/>
      <c r="AU261" s="419"/>
      <c r="AV261" s="423"/>
      <c r="AW261" s="424"/>
      <c r="AX261" s="424"/>
      <c r="AY261" s="426"/>
    </row>
    <row r="262" spans="1:51" ht="24.75" hidden="1" customHeight="1" x14ac:dyDescent="0.15">
      <c r="A262" s="474"/>
      <c r="B262" s="475"/>
      <c r="C262" s="475"/>
      <c r="D262" s="475"/>
      <c r="E262" s="475"/>
      <c r="F262" s="476"/>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4"/>
      <c r="AC262" s="425"/>
      <c r="AD262" s="417"/>
      <c r="AE262" s="418"/>
      <c r="AF262" s="418"/>
      <c r="AG262" s="418"/>
      <c r="AH262" s="419"/>
      <c r="AI262" s="420"/>
      <c r="AJ262" s="418"/>
      <c r="AK262" s="418"/>
      <c r="AL262" s="418"/>
      <c r="AM262" s="418"/>
      <c r="AN262" s="418"/>
      <c r="AO262" s="418"/>
      <c r="AP262" s="418"/>
      <c r="AQ262" s="418"/>
      <c r="AR262" s="418"/>
      <c r="AS262" s="418"/>
      <c r="AT262" s="418"/>
      <c r="AU262" s="419"/>
      <c r="AV262" s="423"/>
      <c r="AW262" s="424"/>
      <c r="AX262" s="424"/>
      <c r="AY262" s="426"/>
    </row>
    <row r="263" spans="1:51" ht="24.75" hidden="1" customHeight="1" x14ac:dyDescent="0.15">
      <c r="A263" s="474"/>
      <c r="B263" s="475"/>
      <c r="C263" s="475"/>
      <c r="D263" s="475"/>
      <c r="E263" s="475"/>
      <c r="F263" s="476"/>
      <c r="G263" s="417"/>
      <c r="H263" s="418"/>
      <c r="I263" s="418"/>
      <c r="J263" s="418"/>
      <c r="K263" s="419"/>
      <c r="L263" s="420"/>
      <c r="M263" s="418"/>
      <c r="N263" s="418"/>
      <c r="O263" s="418"/>
      <c r="P263" s="418"/>
      <c r="Q263" s="418"/>
      <c r="R263" s="418"/>
      <c r="S263" s="418"/>
      <c r="T263" s="418"/>
      <c r="U263" s="418"/>
      <c r="V263" s="418"/>
      <c r="W263" s="418"/>
      <c r="X263" s="419"/>
      <c r="Y263" s="423"/>
      <c r="Z263" s="424"/>
      <c r="AA263" s="424"/>
      <c r="AB263" s="424"/>
      <c r="AC263" s="425"/>
      <c r="AD263" s="417"/>
      <c r="AE263" s="418"/>
      <c r="AF263" s="418"/>
      <c r="AG263" s="418"/>
      <c r="AH263" s="419"/>
      <c r="AI263" s="420"/>
      <c r="AJ263" s="418"/>
      <c r="AK263" s="418"/>
      <c r="AL263" s="418"/>
      <c r="AM263" s="418"/>
      <c r="AN263" s="418"/>
      <c r="AO263" s="418"/>
      <c r="AP263" s="418"/>
      <c r="AQ263" s="418"/>
      <c r="AR263" s="418"/>
      <c r="AS263" s="418"/>
      <c r="AT263" s="418"/>
      <c r="AU263" s="419"/>
      <c r="AV263" s="423"/>
      <c r="AW263" s="424"/>
      <c r="AX263" s="424"/>
      <c r="AY263" s="426"/>
    </row>
    <row r="264" spans="1:51" ht="24.75" hidden="1" customHeight="1" x14ac:dyDescent="0.15">
      <c r="A264" s="474"/>
      <c r="B264" s="475"/>
      <c r="C264" s="475"/>
      <c r="D264" s="475"/>
      <c r="E264" s="475"/>
      <c r="F264" s="476"/>
      <c r="G264" s="417"/>
      <c r="H264" s="418"/>
      <c r="I264" s="418"/>
      <c r="J264" s="418"/>
      <c r="K264" s="419"/>
      <c r="L264" s="420"/>
      <c r="M264" s="418"/>
      <c r="N264" s="418"/>
      <c r="O264" s="418"/>
      <c r="P264" s="418"/>
      <c r="Q264" s="418"/>
      <c r="R264" s="418"/>
      <c r="S264" s="418"/>
      <c r="T264" s="418"/>
      <c r="U264" s="418"/>
      <c r="V264" s="418"/>
      <c r="W264" s="418"/>
      <c r="X264" s="419"/>
      <c r="Y264" s="423"/>
      <c r="Z264" s="424"/>
      <c r="AA264" s="424"/>
      <c r="AB264" s="424"/>
      <c r="AC264" s="425"/>
      <c r="AD264" s="417"/>
      <c r="AE264" s="418"/>
      <c r="AF264" s="418"/>
      <c r="AG264" s="418"/>
      <c r="AH264" s="419"/>
      <c r="AI264" s="420"/>
      <c r="AJ264" s="418"/>
      <c r="AK264" s="418"/>
      <c r="AL264" s="418"/>
      <c r="AM264" s="418"/>
      <c r="AN264" s="418"/>
      <c r="AO264" s="418"/>
      <c r="AP264" s="418"/>
      <c r="AQ264" s="418"/>
      <c r="AR264" s="418"/>
      <c r="AS264" s="418"/>
      <c r="AT264" s="418"/>
      <c r="AU264" s="419"/>
      <c r="AV264" s="423"/>
      <c r="AW264" s="424"/>
      <c r="AX264" s="424"/>
      <c r="AY264" s="426"/>
    </row>
    <row r="265" spans="1:51" ht="24.75" hidden="1" customHeight="1" x14ac:dyDescent="0.15">
      <c r="A265" s="474"/>
      <c r="B265" s="475"/>
      <c r="C265" s="475"/>
      <c r="D265" s="475"/>
      <c r="E265" s="475"/>
      <c r="F265" s="476"/>
      <c r="G265" s="408"/>
      <c r="H265" s="409"/>
      <c r="I265" s="409"/>
      <c r="J265" s="409"/>
      <c r="K265" s="410"/>
      <c r="L265" s="411"/>
      <c r="M265" s="409"/>
      <c r="N265" s="409"/>
      <c r="O265" s="409"/>
      <c r="P265" s="409"/>
      <c r="Q265" s="409"/>
      <c r="R265" s="409"/>
      <c r="S265" s="409"/>
      <c r="T265" s="409"/>
      <c r="U265" s="409"/>
      <c r="V265" s="409"/>
      <c r="W265" s="409"/>
      <c r="X265" s="410"/>
      <c r="Y265" s="414"/>
      <c r="Z265" s="415"/>
      <c r="AA265" s="415"/>
      <c r="AB265" s="415"/>
      <c r="AC265" s="415"/>
      <c r="AD265" s="408"/>
      <c r="AE265" s="409"/>
      <c r="AF265" s="409"/>
      <c r="AG265" s="409"/>
      <c r="AH265" s="410"/>
      <c r="AI265" s="411"/>
      <c r="AJ265" s="409"/>
      <c r="AK265" s="409"/>
      <c r="AL265" s="409"/>
      <c r="AM265" s="409"/>
      <c r="AN265" s="409"/>
      <c r="AO265" s="409"/>
      <c r="AP265" s="409"/>
      <c r="AQ265" s="409"/>
      <c r="AR265" s="409"/>
      <c r="AS265" s="409"/>
      <c r="AT265" s="409"/>
      <c r="AU265" s="410"/>
      <c r="AV265" s="414"/>
      <c r="AW265" s="415"/>
      <c r="AX265" s="415"/>
      <c r="AY265" s="416"/>
    </row>
    <row r="266" spans="1:51" ht="24.75" hidden="1" customHeight="1" x14ac:dyDescent="0.15">
      <c r="A266" s="474"/>
      <c r="B266" s="475"/>
      <c r="C266" s="475"/>
      <c r="D266" s="475"/>
      <c r="E266" s="475"/>
      <c r="F266" s="476"/>
      <c r="G266" s="446" t="s">
        <v>292</v>
      </c>
      <c r="H266" s="447"/>
      <c r="I266" s="447"/>
      <c r="J266" s="447"/>
      <c r="K266" s="448"/>
      <c r="L266" s="454"/>
      <c r="M266" s="461"/>
      <c r="N266" s="461"/>
      <c r="O266" s="461"/>
      <c r="P266" s="461"/>
      <c r="Q266" s="461"/>
      <c r="R266" s="461"/>
      <c r="S266" s="461"/>
      <c r="T266" s="461"/>
      <c r="U266" s="461"/>
      <c r="V266" s="461"/>
      <c r="W266" s="461"/>
      <c r="X266" s="462"/>
      <c r="Y266" s="457">
        <f>SUM(Y258:AC265)</f>
        <v>0</v>
      </c>
      <c r="Z266" s="458"/>
      <c r="AA266" s="458"/>
      <c r="AB266" s="458"/>
      <c r="AC266" s="459"/>
      <c r="AD266" s="446" t="s">
        <v>292</v>
      </c>
      <c r="AE266" s="447"/>
      <c r="AF266" s="447"/>
      <c r="AG266" s="447"/>
      <c r="AH266" s="447"/>
      <c r="AI266" s="454"/>
      <c r="AJ266" s="461"/>
      <c r="AK266" s="461"/>
      <c r="AL266" s="461"/>
      <c r="AM266" s="461"/>
      <c r="AN266" s="461"/>
      <c r="AO266" s="461"/>
      <c r="AP266" s="461"/>
      <c r="AQ266" s="461"/>
      <c r="AR266" s="461"/>
      <c r="AS266" s="461"/>
      <c r="AT266" s="461"/>
      <c r="AU266" s="462"/>
      <c r="AV266" s="457">
        <f>SUM(AV258:AY265)</f>
        <v>0</v>
      </c>
      <c r="AW266" s="458"/>
      <c r="AX266" s="458"/>
      <c r="AY266" s="460"/>
    </row>
    <row r="267" spans="1:51" ht="24.75" hidden="1" customHeight="1" x14ac:dyDescent="0.15">
      <c r="A267" s="474"/>
      <c r="B267" s="475"/>
      <c r="C267" s="475"/>
      <c r="D267" s="475"/>
      <c r="E267" s="475"/>
      <c r="F267" s="476"/>
      <c r="G267" s="442" t="s">
        <v>295</v>
      </c>
      <c r="H267" s="443"/>
      <c r="I267" s="443"/>
      <c r="J267" s="443"/>
      <c r="K267" s="443"/>
      <c r="L267" s="443"/>
      <c r="M267" s="443"/>
      <c r="N267" s="443"/>
      <c r="O267" s="443"/>
      <c r="P267" s="443"/>
      <c r="Q267" s="443"/>
      <c r="R267" s="443"/>
      <c r="S267" s="443"/>
      <c r="T267" s="443"/>
      <c r="U267" s="443"/>
      <c r="V267" s="443"/>
      <c r="W267" s="443"/>
      <c r="X267" s="443"/>
      <c r="Y267" s="443"/>
      <c r="Z267" s="443"/>
      <c r="AA267" s="443"/>
      <c r="AB267" s="443"/>
      <c r="AC267" s="444"/>
      <c r="AD267" s="442" t="s">
        <v>296</v>
      </c>
      <c r="AE267" s="443"/>
      <c r="AF267" s="443"/>
      <c r="AG267" s="443"/>
      <c r="AH267" s="443"/>
      <c r="AI267" s="443"/>
      <c r="AJ267" s="443"/>
      <c r="AK267" s="443"/>
      <c r="AL267" s="443"/>
      <c r="AM267" s="443"/>
      <c r="AN267" s="443"/>
      <c r="AO267" s="443"/>
      <c r="AP267" s="443"/>
      <c r="AQ267" s="443"/>
      <c r="AR267" s="443"/>
      <c r="AS267" s="443"/>
      <c r="AT267" s="443"/>
      <c r="AU267" s="443"/>
      <c r="AV267" s="443"/>
      <c r="AW267" s="443"/>
      <c r="AX267" s="443"/>
      <c r="AY267" s="445"/>
    </row>
    <row r="268" spans="1:51" ht="24.75" hidden="1" customHeight="1" x14ac:dyDescent="0.15">
      <c r="A268" s="474"/>
      <c r="B268" s="475"/>
      <c r="C268" s="475"/>
      <c r="D268" s="475"/>
      <c r="E268" s="475"/>
      <c r="F268" s="476"/>
      <c r="G268" s="446" t="s">
        <v>281</v>
      </c>
      <c r="H268" s="447"/>
      <c r="I268" s="447"/>
      <c r="J268" s="447"/>
      <c r="K268" s="448"/>
      <c r="L268" s="449" t="s">
        <v>282</v>
      </c>
      <c r="M268" s="447"/>
      <c r="N268" s="447"/>
      <c r="O268" s="447"/>
      <c r="P268" s="447"/>
      <c r="Q268" s="447"/>
      <c r="R268" s="447"/>
      <c r="S268" s="447"/>
      <c r="T268" s="447"/>
      <c r="U268" s="447"/>
      <c r="V268" s="447"/>
      <c r="W268" s="447"/>
      <c r="X268" s="448"/>
      <c r="Y268" s="450" t="s">
        <v>283</v>
      </c>
      <c r="Z268" s="451"/>
      <c r="AA268" s="451"/>
      <c r="AB268" s="451"/>
      <c r="AC268" s="452"/>
      <c r="AD268" s="446" t="s">
        <v>281</v>
      </c>
      <c r="AE268" s="447"/>
      <c r="AF268" s="447"/>
      <c r="AG268" s="447"/>
      <c r="AH268" s="448"/>
      <c r="AI268" s="449" t="s">
        <v>282</v>
      </c>
      <c r="AJ268" s="447"/>
      <c r="AK268" s="447"/>
      <c r="AL268" s="447"/>
      <c r="AM268" s="447"/>
      <c r="AN268" s="447"/>
      <c r="AO268" s="447"/>
      <c r="AP268" s="447"/>
      <c r="AQ268" s="447"/>
      <c r="AR268" s="447"/>
      <c r="AS268" s="447"/>
      <c r="AT268" s="447"/>
      <c r="AU268" s="448"/>
      <c r="AV268" s="450" t="s">
        <v>283</v>
      </c>
      <c r="AW268" s="451"/>
      <c r="AX268" s="451"/>
      <c r="AY268" s="453"/>
    </row>
    <row r="269" spans="1:51" ht="24.75" hidden="1" customHeight="1" x14ac:dyDescent="0.15">
      <c r="A269" s="474"/>
      <c r="B269" s="475"/>
      <c r="C269" s="475"/>
      <c r="D269" s="475"/>
      <c r="E269" s="475"/>
      <c r="F269" s="476"/>
      <c r="G269" s="430"/>
      <c r="H269" s="431"/>
      <c r="I269" s="431"/>
      <c r="J269" s="431"/>
      <c r="K269" s="432"/>
      <c r="L269" s="433"/>
      <c r="M269" s="434"/>
      <c r="N269" s="434"/>
      <c r="O269" s="434"/>
      <c r="P269" s="434"/>
      <c r="Q269" s="434"/>
      <c r="R269" s="434"/>
      <c r="S269" s="434"/>
      <c r="T269" s="434"/>
      <c r="U269" s="434"/>
      <c r="V269" s="434"/>
      <c r="W269" s="434"/>
      <c r="X269" s="435"/>
      <c r="Y269" s="436"/>
      <c r="Z269" s="437"/>
      <c r="AA269" s="437"/>
      <c r="AB269" s="437"/>
      <c r="AC269" s="438"/>
      <c r="AD269" s="430"/>
      <c r="AE269" s="431"/>
      <c r="AF269" s="431"/>
      <c r="AG269" s="431"/>
      <c r="AH269" s="432"/>
      <c r="AI269" s="433"/>
      <c r="AJ269" s="434"/>
      <c r="AK269" s="434"/>
      <c r="AL269" s="434"/>
      <c r="AM269" s="434"/>
      <c r="AN269" s="434"/>
      <c r="AO269" s="434"/>
      <c r="AP269" s="434"/>
      <c r="AQ269" s="434"/>
      <c r="AR269" s="434"/>
      <c r="AS269" s="434"/>
      <c r="AT269" s="434"/>
      <c r="AU269" s="435"/>
      <c r="AV269" s="439"/>
      <c r="AW269" s="440"/>
      <c r="AX269" s="440"/>
      <c r="AY269" s="441"/>
    </row>
    <row r="270" spans="1:51" ht="24.75" hidden="1" customHeight="1" x14ac:dyDescent="0.15">
      <c r="A270" s="474"/>
      <c r="B270" s="475"/>
      <c r="C270" s="475"/>
      <c r="D270" s="475"/>
      <c r="E270" s="475"/>
      <c r="F270" s="476"/>
      <c r="G270" s="417"/>
      <c r="H270" s="418"/>
      <c r="I270" s="418"/>
      <c r="J270" s="418"/>
      <c r="K270" s="419"/>
      <c r="L270" s="420"/>
      <c r="M270" s="421"/>
      <c r="N270" s="421"/>
      <c r="O270" s="421"/>
      <c r="P270" s="421"/>
      <c r="Q270" s="421"/>
      <c r="R270" s="421"/>
      <c r="S270" s="421"/>
      <c r="T270" s="421"/>
      <c r="U270" s="421"/>
      <c r="V270" s="421"/>
      <c r="W270" s="421"/>
      <c r="X270" s="422"/>
      <c r="Y270" s="427"/>
      <c r="Z270" s="428"/>
      <c r="AA270" s="428"/>
      <c r="AB270" s="428"/>
      <c r="AC270" s="429"/>
      <c r="AD270" s="417"/>
      <c r="AE270" s="418"/>
      <c r="AF270" s="418"/>
      <c r="AG270" s="418"/>
      <c r="AH270" s="419"/>
      <c r="AI270" s="420"/>
      <c r="AJ270" s="421"/>
      <c r="AK270" s="421"/>
      <c r="AL270" s="421"/>
      <c r="AM270" s="421"/>
      <c r="AN270" s="421"/>
      <c r="AO270" s="421"/>
      <c r="AP270" s="421"/>
      <c r="AQ270" s="421"/>
      <c r="AR270" s="421"/>
      <c r="AS270" s="421"/>
      <c r="AT270" s="421"/>
      <c r="AU270" s="422"/>
      <c r="AV270" s="423"/>
      <c r="AW270" s="424"/>
      <c r="AX270" s="424"/>
      <c r="AY270" s="426"/>
    </row>
    <row r="271" spans="1:51" ht="24.75" hidden="1" customHeight="1" x14ac:dyDescent="0.15">
      <c r="A271" s="474"/>
      <c r="B271" s="475"/>
      <c r="C271" s="475"/>
      <c r="D271" s="475"/>
      <c r="E271" s="475"/>
      <c r="F271" s="476"/>
      <c r="G271" s="417"/>
      <c r="H271" s="418"/>
      <c r="I271" s="418"/>
      <c r="J271" s="418"/>
      <c r="K271" s="419"/>
      <c r="L271" s="420"/>
      <c r="M271" s="421"/>
      <c r="N271" s="421"/>
      <c r="O271" s="421"/>
      <c r="P271" s="421"/>
      <c r="Q271" s="421"/>
      <c r="R271" s="421"/>
      <c r="S271" s="421"/>
      <c r="T271" s="421"/>
      <c r="U271" s="421"/>
      <c r="V271" s="421"/>
      <c r="W271" s="421"/>
      <c r="X271" s="422"/>
      <c r="Y271" s="423"/>
      <c r="Z271" s="424"/>
      <c r="AA271" s="424"/>
      <c r="AB271" s="424"/>
      <c r="AC271" s="425"/>
      <c r="AD271" s="417"/>
      <c r="AE271" s="418"/>
      <c r="AF271" s="418"/>
      <c r="AG271" s="418"/>
      <c r="AH271" s="419"/>
      <c r="AI271" s="420"/>
      <c r="AJ271" s="421"/>
      <c r="AK271" s="421"/>
      <c r="AL271" s="421"/>
      <c r="AM271" s="421"/>
      <c r="AN271" s="421"/>
      <c r="AO271" s="421"/>
      <c r="AP271" s="421"/>
      <c r="AQ271" s="421"/>
      <c r="AR271" s="421"/>
      <c r="AS271" s="421"/>
      <c r="AT271" s="421"/>
      <c r="AU271" s="422"/>
      <c r="AV271" s="423"/>
      <c r="AW271" s="424"/>
      <c r="AX271" s="424"/>
      <c r="AY271" s="426"/>
    </row>
    <row r="272" spans="1:51" ht="24.75" hidden="1" customHeight="1" x14ac:dyDescent="0.15">
      <c r="A272" s="474"/>
      <c r="B272" s="475"/>
      <c r="C272" s="475"/>
      <c r="D272" s="475"/>
      <c r="E272" s="475"/>
      <c r="F272" s="476"/>
      <c r="G272" s="417"/>
      <c r="H272" s="418"/>
      <c r="I272" s="418"/>
      <c r="J272" s="418"/>
      <c r="K272" s="419"/>
      <c r="L272" s="420"/>
      <c r="M272" s="418"/>
      <c r="N272" s="418"/>
      <c r="O272" s="418"/>
      <c r="P272" s="418"/>
      <c r="Q272" s="418"/>
      <c r="R272" s="418"/>
      <c r="S272" s="418"/>
      <c r="T272" s="418"/>
      <c r="U272" s="418"/>
      <c r="V272" s="418"/>
      <c r="W272" s="418"/>
      <c r="X272" s="419"/>
      <c r="Y272" s="423"/>
      <c r="Z272" s="424"/>
      <c r="AA272" s="424"/>
      <c r="AB272" s="424"/>
      <c r="AC272" s="425"/>
      <c r="AD272" s="417"/>
      <c r="AE272" s="418"/>
      <c r="AF272" s="418"/>
      <c r="AG272" s="418"/>
      <c r="AH272" s="419"/>
      <c r="AI272" s="420"/>
      <c r="AJ272" s="421"/>
      <c r="AK272" s="421"/>
      <c r="AL272" s="421"/>
      <c r="AM272" s="421"/>
      <c r="AN272" s="421"/>
      <c r="AO272" s="421"/>
      <c r="AP272" s="421"/>
      <c r="AQ272" s="421"/>
      <c r="AR272" s="421"/>
      <c r="AS272" s="421"/>
      <c r="AT272" s="421"/>
      <c r="AU272" s="422"/>
      <c r="AV272" s="423"/>
      <c r="AW272" s="424"/>
      <c r="AX272" s="424"/>
      <c r="AY272" s="426"/>
    </row>
    <row r="273" spans="1:51" ht="24.75" hidden="1" customHeight="1" x14ac:dyDescent="0.15">
      <c r="A273" s="474"/>
      <c r="B273" s="475"/>
      <c r="C273" s="475"/>
      <c r="D273" s="475"/>
      <c r="E273" s="475"/>
      <c r="F273" s="476"/>
      <c r="G273" s="417"/>
      <c r="H273" s="418"/>
      <c r="I273" s="418"/>
      <c r="J273" s="418"/>
      <c r="K273" s="419"/>
      <c r="L273" s="420"/>
      <c r="M273" s="421"/>
      <c r="N273" s="421"/>
      <c r="O273" s="421"/>
      <c r="P273" s="421"/>
      <c r="Q273" s="421"/>
      <c r="R273" s="421"/>
      <c r="S273" s="421"/>
      <c r="T273" s="421"/>
      <c r="U273" s="421"/>
      <c r="V273" s="421"/>
      <c r="W273" s="421"/>
      <c r="X273" s="422"/>
      <c r="Y273" s="423"/>
      <c r="Z273" s="424"/>
      <c r="AA273" s="424"/>
      <c r="AB273" s="424"/>
      <c r="AC273" s="425"/>
      <c r="AD273" s="417"/>
      <c r="AE273" s="418"/>
      <c r="AF273" s="418"/>
      <c r="AG273" s="418"/>
      <c r="AH273" s="419"/>
      <c r="AI273" s="420"/>
      <c r="AJ273" s="421"/>
      <c r="AK273" s="421"/>
      <c r="AL273" s="421"/>
      <c r="AM273" s="421"/>
      <c r="AN273" s="421"/>
      <c r="AO273" s="421"/>
      <c r="AP273" s="421"/>
      <c r="AQ273" s="421"/>
      <c r="AR273" s="421"/>
      <c r="AS273" s="421"/>
      <c r="AT273" s="421"/>
      <c r="AU273" s="422"/>
      <c r="AV273" s="423"/>
      <c r="AW273" s="424"/>
      <c r="AX273" s="424"/>
      <c r="AY273" s="426"/>
    </row>
    <row r="274" spans="1:51" ht="24.75" hidden="1" customHeight="1" x14ac:dyDescent="0.15">
      <c r="A274" s="474"/>
      <c r="B274" s="475"/>
      <c r="C274" s="475"/>
      <c r="D274" s="475"/>
      <c r="E274" s="475"/>
      <c r="F274" s="476"/>
      <c r="G274" s="417"/>
      <c r="H274" s="418"/>
      <c r="I274" s="418"/>
      <c r="J274" s="418"/>
      <c r="K274" s="419"/>
      <c r="L274" s="420"/>
      <c r="M274" s="421"/>
      <c r="N274" s="421"/>
      <c r="O274" s="421"/>
      <c r="P274" s="421"/>
      <c r="Q274" s="421"/>
      <c r="R274" s="421"/>
      <c r="S274" s="421"/>
      <c r="T274" s="421"/>
      <c r="U274" s="421"/>
      <c r="V274" s="421"/>
      <c r="W274" s="421"/>
      <c r="X274" s="422"/>
      <c r="Y274" s="423"/>
      <c r="Z274" s="424"/>
      <c r="AA274" s="424"/>
      <c r="AB274" s="424"/>
      <c r="AC274" s="425"/>
      <c r="AD274" s="417"/>
      <c r="AE274" s="418"/>
      <c r="AF274" s="418"/>
      <c r="AG274" s="418"/>
      <c r="AH274" s="419"/>
      <c r="AI274" s="420"/>
      <c r="AJ274" s="421"/>
      <c r="AK274" s="421"/>
      <c r="AL274" s="421"/>
      <c r="AM274" s="421"/>
      <c r="AN274" s="421"/>
      <c r="AO274" s="421"/>
      <c r="AP274" s="421"/>
      <c r="AQ274" s="421"/>
      <c r="AR274" s="421"/>
      <c r="AS274" s="421"/>
      <c r="AT274" s="421"/>
      <c r="AU274" s="422"/>
      <c r="AV274" s="423"/>
      <c r="AW274" s="424"/>
      <c r="AX274" s="424"/>
      <c r="AY274" s="426"/>
    </row>
    <row r="275" spans="1:51" ht="24.75" hidden="1" customHeight="1" x14ac:dyDescent="0.15">
      <c r="A275" s="474"/>
      <c r="B275" s="475"/>
      <c r="C275" s="475"/>
      <c r="D275" s="475"/>
      <c r="E275" s="475"/>
      <c r="F275" s="476"/>
      <c r="G275" s="417"/>
      <c r="H275" s="418"/>
      <c r="I275" s="418"/>
      <c r="J275" s="418"/>
      <c r="K275" s="419"/>
      <c r="L275" s="420"/>
      <c r="M275" s="421"/>
      <c r="N275" s="421"/>
      <c r="O275" s="421"/>
      <c r="P275" s="421"/>
      <c r="Q275" s="421"/>
      <c r="R275" s="421"/>
      <c r="S275" s="421"/>
      <c r="T275" s="421"/>
      <c r="U275" s="421"/>
      <c r="V275" s="421"/>
      <c r="W275" s="421"/>
      <c r="X275" s="422"/>
      <c r="Y275" s="423"/>
      <c r="Z275" s="424"/>
      <c r="AA275" s="424"/>
      <c r="AB275" s="424"/>
      <c r="AC275" s="425"/>
      <c r="AD275" s="417"/>
      <c r="AE275" s="418"/>
      <c r="AF275" s="418"/>
      <c r="AG275" s="418"/>
      <c r="AH275" s="419"/>
      <c r="AI275" s="420"/>
      <c r="AJ275" s="421"/>
      <c r="AK275" s="421"/>
      <c r="AL275" s="421"/>
      <c r="AM275" s="421"/>
      <c r="AN275" s="421"/>
      <c r="AO275" s="421"/>
      <c r="AP275" s="421"/>
      <c r="AQ275" s="421"/>
      <c r="AR275" s="421"/>
      <c r="AS275" s="421"/>
      <c r="AT275" s="421"/>
      <c r="AU275" s="422"/>
      <c r="AV275" s="423"/>
      <c r="AW275" s="424"/>
      <c r="AX275" s="424"/>
      <c r="AY275" s="426"/>
    </row>
    <row r="276" spans="1:51" ht="24.75" hidden="1" customHeight="1" x14ac:dyDescent="0.15">
      <c r="A276" s="474"/>
      <c r="B276" s="475"/>
      <c r="C276" s="475"/>
      <c r="D276" s="475"/>
      <c r="E276" s="475"/>
      <c r="F276" s="476"/>
      <c r="G276" s="408"/>
      <c r="H276" s="409"/>
      <c r="I276" s="409"/>
      <c r="J276" s="409"/>
      <c r="K276" s="410"/>
      <c r="L276" s="411"/>
      <c r="M276" s="412"/>
      <c r="N276" s="412"/>
      <c r="O276" s="412"/>
      <c r="P276" s="412"/>
      <c r="Q276" s="412"/>
      <c r="R276" s="412"/>
      <c r="S276" s="412"/>
      <c r="T276" s="412"/>
      <c r="U276" s="412"/>
      <c r="V276" s="412"/>
      <c r="W276" s="412"/>
      <c r="X276" s="413"/>
      <c r="Y276" s="414"/>
      <c r="Z276" s="415"/>
      <c r="AA276" s="415"/>
      <c r="AB276" s="415"/>
      <c r="AC276" s="415"/>
      <c r="AD276" s="408"/>
      <c r="AE276" s="409"/>
      <c r="AF276" s="409"/>
      <c r="AG276" s="409"/>
      <c r="AH276" s="410"/>
      <c r="AI276" s="411"/>
      <c r="AJ276" s="412"/>
      <c r="AK276" s="412"/>
      <c r="AL276" s="412"/>
      <c r="AM276" s="412"/>
      <c r="AN276" s="412"/>
      <c r="AO276" s="412"/>
      <c r="AP276" s="412"/>
      <c r="AQ276" s="412"/>
      <c r="AR276" s="412"/>
      <c r="AS276" s="412"/>
      <c r="AT276" s="412"/>
      <c r="AU276" s="413"/>
      <c r="AV276" s="414"/>
      <c r="AW276" s="415"/>
      <c r="AX276" s="415"/>
      <c r="AY276" s="416"/>
    </row>
    <row r="277" spans="1:51" ht="24.75" hidden="1" customHeight="1" x14ac:dyDescent="0.15">
      <c r="A277" s="474"/>
      <c r="B277" s="475"/>
      <c r="C277" s="475"/>
      <c r="D277" s="475"/>
      <c r="E277" s="475"/>
      <c r="F277" s="476"/>
      <c r="G277" s="446" t="s">
        <v>292</v>
      </c>
      <c r="H277" s="447"/>
      <c r="I277" s="447"/>
      <c r="J277" s="447"/>
      <c r="K277" s="448"/>
      <c r="L277" s="454"/>
      <c r="M277" s="455"/>
      <c r="N277" s="455"/>
      <c r="O277" s="455"/>
      <c r="P277" s="455"/>
      <c r="Q277" s="455"/>
      <c r="R277" s="455"/>
      <c r="S277" s="455"/>
      <c r="T277" s="455"/>
      <c r="U277" s="455"/>
      <c r="V277" s="455"/>
      <c r="W277" s="455"/>
      <c r="X277" s="456"/>
      <c r="Y277" s="457">
        <f>SUM(Y269:AC276)</f>
        <v>0</v>
      </c>
      <c r="Z277" s="458"/>
      <c r="AA277" s="458"/>
      <c r="AB277" s="458"/>
      <c r="AC277" s="459"/>
      <c r="AD277" s="446" t="s">
        <v>292</v>
      </c>
      <c r="AE277" s="447"/>
      <c r="AF277" s="447"/>
      <c r="AG277" s="447"/>
      <c r="AH277" s="448"/>
      <c r="AI277" s="454"/>
      <c r="AJ277" s="455"/>
      <c r="AK277" s="455"/>
      <c r="AL277" s="455"/>
      <c r="AM277" s="455"/>
      <c r="AN277" s="455"/>
      <c r="AO277" s="455"/>
      <c r="AP277" s="455"/>
      <c r="AQ277" s="455"/>
      <c r="AR277" s="455"/>
      <c r="AS277" s="455"/>
      <c r="AT277" s="455"/>
      <c r="AU277" s="456"/>
      <c r="AV277" s="457">
        <f>SUM(AV269:AY276)</f>
        <v>0</v>
      </c>
      <c r="AW277" s="458"/>
      <c r="AX277" s="458"/>
      <c r="AY277" s="460"/>
    </row>
    <row r="278" spans="1:51" ht="24.75" hidden="1" customHeight="1" x14ac:dyDescent="0.15">
      <c r="A278" s="474"/>
      <c r="B278" s="475"/>
      <c r="C278" s="475"/>
      <c r="D278" s="475"/>
      <c r="E278" s="475"/>
      <c r="F278" s="476"/>
      <c r="G278" s="442" t="s">
        <v>297</v>
      </c>
      <c r="H278" s="443"/>
      <c r="I278" s="443"/>
      <c r="J278" s="443"/>
      <c r="K278" s="443"/>
      <c r="L278" s="443"/>
      <c r="M278" s="443"/>
      <c r="N278" s="443"/>
      <c r="O278" s="443"/>
      <c r="P278" s="443"/>
      <c r="Q278" s="443"/>
      <c r="R278" s="443"/>
      <c r="S278" s="443"/>
      <c r="T278" s="443"/>
      <c r="U278" s="443"/>
      <c r="V278" s="443"/>
      <c r="W278" s="443"/>
      <c r="X278" s="443"/>
      <c r="Y278" s="443"/>
      <c r="Z278" s="443"/>
      <c r="AA278" s="443"/>
      <c r="AB278" s="443"/>
      <c r="AC278" s="444"/>
      <c r="AD278" s="442" t="s">
        <v>298</v>
      </c>
      <c r="AE278" s="443"/>
      <c r="AF278" s="443"/>
      <c r="AG278" s="443"/>
      <c r="AH278" s="443"/>
      <c r="AI278" s="443"/>
      <c r="AJ278" s="443"/>
      <c r="AK278" s="443"/>
      <c r="AL278" s="443"/>
      <c r="AM278" s="443"/>
      <c r="AN278" s="443"/>
      <c r="AO278" s="443"/>
      <c r="AP278" s="443"/>
      <c r="AQ278" s="443"/>
      <c r="AR278" s="443"/>
      <c r="AS278" s="443"/>
      <c r="AT278" s="443"/>
      <c r="AU278" s="443"/>
      <c r="AV278" s="443"/>
      <c r="AW278" s="443"/>
      <c r="AX278" s="443"/>
      <c r="AY278" s="445"/>
    </row>
    <row r="279" spans="1:51" ht="24.75" hidden="1" customHeight="1" x14ac:dyDescent="0.15">
      <c r="A279" s="474"/>
      <c r="B279" s="475"/>
      <c r="C279" s="475"/>
      <c r="D279" s="475"/>
      <c r="E279" s="475"/>
      <c r="F279" s="476"/>
      <c r="G279" s="446" t="s">
        <v>281</v>
      </c>
      <c r="H279" s="447"/>
      <c r="I279" s="447"/>
      <c r="J279" s="447"/>
      <c r="K279" s="448"/>
      <c r="L279" s="449" t="s">
        <v>282</v>
      </c>
      <c r="M279" s="447"/>
      <c r="N279" s="447"/>
      <c r="O279" s="447"/>
      <c r="P279" s="447"/>
      <c r="Q279" s="447"/>
      <c r="R279" s="447"/>
      <c r="S279" s="447"/>
      <c r="T279" s="447"/>
      <c r="U279" s="447"/>
      <c r="V279" s="447"/>
      <c r="W279" s="447"/>
      <c r="X279" s="448"/>
      <c r="Y279" s="450" t="s">
        <v>283</v>
      </c>
      <c r="Z279" s="451"/>
      <c r="AA279" s="451"/>
      <c r="AB279" s="451"/>
      <c r="AC279" s="452"/>
      <c r="AD279" s="446" t="s">
        <v>281</v>
      </c>
      <c r="AE279" s="447"/>
      <c r="AF279" s="447"/>
      <c r="AG279" s="447"/>
      <c r="AH279" s="448"/>
      <c r="AI279" s="449" t="s">
        <v>282</v>
      </c>
      <c r="AJ279" s="447"/>
      <c r="AK279" s="447"/>
      <c r="AL279" s="447"/>
      <c r="AM279" s="447"/>
      <c r="AN279" s="447"/>
      <c r="AO279" s="447"/>
      <c r="AP279" s="447"/>
      <c r="AQ279" s="447"/>
      <c r="AR279" s="447"/>
      <c r="AS279" s="447"/>
      <c r="AT279" s="447"/>
      <c r="AU279" s="448"/>
      <c r="AV279" s="450" t="s">
        <v>283</v>
      </c>
      <c r="AW279" s="451"/>
      <c r="AX279" s="451"/>
      <c r="AY279" s="453"/>
    </row>
    <row r="280" spans="1:51" ht="24.75" hidden="1" customHeight="1" x14ac:dyDescent="0.15">
      <c r="A280" s="474"/>
      <c r="B280" s="475"/>
      <c r="C280" s="475"/>
      <c r="D280" s="475"/>
      <c r="E280" s="475"/>
      <c r="F280" s="476"/>
      <c r="G280" s="430"/>
      <c r="H280" s="431"/>
      <c r="I280" s="431"/>
      <c r="J280" s="431"/>
      <c r="K280" s="432"/>
      <c r="L280" s="433"/>
      <c r="M280" s="434"/>
      <c r="N280" s="434"/>
      <c r="O280" s="434"/>
      <c r="P280" s="434"/>
      <c r="Q280" s="434"/>
      <c r="R280" s="434"/>
      <c r="S280" s="434"/>
      <c r="T280" s="434"/>
      <c r="U280" s="434"/>
      <c r="V280" s="434"/>
      <c r="W280" s="434"/>
      <c r="X280" s="435"/>
      <c r="Y280" s="436"/>
      <c r="Z280" s="437"/>
      <c r="AA280" s="437"/>
      <c r="AB280" s="437"/>
      <c r="AC280" s="438"/>
      <c r="AD280" s="430"/>
      <c r="AE280" s="431"/>
      <c r="AF280" s="431"/>
      <c r="AG280" s="431"/>
      <c r="AH280" s="432"/>
      <c r="AI280" s="433"/>
      <c r="AJ280" s="434"/>
      <c r="AK280" s="434"/>
      <c r="AL280" s="434"/>
      <c r="AM280" s="434"/>
      <c r="AN280" s="434"/>
      <c r="AO280" s="434"/>
      <c r="AP280" s="434"/>
      <c r="AQ280" s="434"/>
      <c r="AR280" s="434"/>
      <c r="AS280" s="434"/>
      <c r="AT280" s="434"/>
      <c r="AU280" s="435"/>
      <c r="AV280" s="439"/>
      <c r="AW280" s="440"/>
      <c r="AX280" s="440"/>
      <c r="AY280" s="441"/>
    </row>
    <row r="281" spans="1:51" ht="24.75" hidden="1" customHeight="1" x14ac:dyDescent="0.15">
      <c r="A281" s="474"/>
      <c r="B281" s="475"/>
      <c r="C281" s="475"/>
      <c r="D281" s="475"/>
      <c r="E281" s="475"/>
      <c r="F281" s="476"/>
      <c r="G281" s="417"/>
      <c r="H281" s="418"/>
      <c r="I281" s="418"/>
      <c r="J281" s="418"/>
      <c r="K281" s="419"/>
      <c r="L281" s="420"/>
      <c r="M281" s="421"/>
      <c r="N281" s="421"/>
      <c r="O281" s="421"/>
      <c r="P281" s="421"/>
      <c r="Q281" s="421"/>
      <c r="R281" s="421"/>
      <c r="S281" s="421"/>
      <c r="T281" s="421"/>
      <c r="U281" s="421"/>
      <c r="V281" s="421"/>
      <c r="W281" s="421"/>
      <c r="X281" s="422"/>
      <c r="Y281" s="427"/>
      <c r="Z281" s="428"/>
      <c r="AA281" s="428"/>
      <c r="AB281" s="428"/>
      <c r="AC281" s="429"/>
      <c r="AD281" s="417"/>
      <c r="AE281" s="418"/>
      <c r="AF281" s="418"/>
      <c r="AG281" s="418"/>
      <c r="AH281" s="419"/>
      <c r="AI281" s="420"/>
      <c r="AJ281" s="421"/>
      <c r="AK281" s="421"/>
      <c r="AL281" s="421"/>
      <c r="AM281" s="421"/>
      <c r="AN281" s="421"/>
      <c r="AO281" s="421"/>
      <c r="AP281" s="421"/>
      <c r="AQ281" s="421"/>
      <c r="AR281" s="421"/>
      <c r="AS281" s="421"/>
      <c r="AT281" s="421"/>
      <c r="AU281" s="422"/>
      <c r="AV281" s="423"/>
      <c r="AW281" s="424"/>
      <c r="AX281" s="424"/>
      <c r="AY281" s="426"/>
    </row>
    <row r="282" spans="1:51" ht="24.75" hidden="1" customHeight="1" x14ac:dyDescent="0.15">
      <c r="A282" s="474"/>
      <c r="B282" s="475"/>
      <c r="C282" s="475"/>
      <c r="D282" s="475"/>
      <c r="E282" s="475"/>
      <c r="F282" s="476"/>
      <c r="G282" s="417"/>
      <c r="H282" s="418"/>
      <c r="I282" s="418"/>
      <c r="J282" s="418"/>
      <c r="K282" s="419"/>
      <c r="L282" s="420"/>
      <c r="M282" s="421"/>
      <c r="N282" s="421"/>
      <c r="O282" s="421"/>
      <c r="P282" s="421"/>
      <c r="Q282" s="421"/>
      <c r="R282" s="421"/>
      <c r="S282" s="421"/>
      <c r="T282" s="421"/>
      <c r="U282" s="421"/>
      <c r="V282" s="421"/>
      <c r="W282" s="421"/>
      <c r="X282" s="422"/>
      <c r="Y282" s="423"/>
      <c r="Z282" s="424"/>
      <c r="AA282" s="424"/>
      <c r="AB282" s="424"/>
      <c r="AC282" s="425"/>
      <c r="AD282" s="417"/>
      <c r="AE282" s="418"/>
      <c r="AF282" s="418"/>
      <c r="AG282" s="418"/>
      <c r="AH282" s="419"/>
      <c r="AI282" s="420"/>
      <c r="AJ282" s="421"/>
      <c r="AK282" s="421"/>
      <c r="AL282" s="421"/>
      <c r="AM282" s="421"/>
      <c r="AN282" s="421"/>
      <c r="AO282" s="421"/>
      <c r="AP282" s="421"/>
      <c r="AQ282" s="421"/>
      <c r="AR282" s="421"/>
      <c r="AS282" s="421"/>
      <c r="AT282" s="421"/>
      <c r="AU282" s="422"/>
      <c r="AV282" s="423"/>
      <c r="AW282" s="424"/>
      <c r="AX282" s="424"/>
      <c r="AY282" s="426"/>
    </row>
    <row r="283" spans="1:51" ht="24.75" hidden="1" customHeight="1" x14ac:dyDescent="0.15">
      <c r="A283" s="474"/>
      <c r="B283" s="475"/>
      <c r="C283" s="475"/>
      <c r="D283" s="475"/>
      <c r="E283" s="475"/>
      <c r="F283" s="476"/>
      <c r="G283" s="417"/>
      <c r="H283" s="418"/>
      <c r="I283" s="418"/>
      <c r="J283" s="418"/>
      <c r="K283" s="419"/>
      <c r="L283" s="420"/>
      <c r="M283" s="421"/>
      <c r="N283" s="421"/>
      <c r="O283" s="421"/>
      <c r="P283" s="421"/>
      <c r="Q283" s="421"/>
      <c r="R283" s="421"/>
      <c r="S283" s="421"/>
      <c r="T283" s="421"/>
      <c r="U283" s="421"/>
      <c r="V283" s="421"/>
      <c r="W283" s="421"/>
      <c r="X283" s="422"/>
      <c r="Y283" s="423"/>
      <c r="Z283" s="424"/>
      <c r="AA283" s="424"/>
      <c r="AB283" s="424"/>
      <c r="AC283" s="425"/>
      <c r="AD283" s="417"/>
      <c r="AE283" s="418"/>
      <c r="AF283" s="418"/>
      <c r="AG283" s="418"/>
      <c r="AH283" s="419"/>
      <c r="AI283" s="420"/>
      <c r="AJ283" s="421"/>
      <c r="AK283" s="421"/>
      <c r="AL283" s="421"/>
      <c r="AM283" s="421"/>
      <c r="AN283" s="421"/>
      <c r="AO283" s="421"/>
      <c r="AP283" s="421"/>
      <c r="AQ283" s="421"/>
      <c r="AR283" s="421"/>
      <c r="AS283" s="421"/>
      <c r="AT283" s="421"/>
      <c r="AU283" s="422"/>
      <c r="AV283" s="423"/>
      <c r="AW283" s="424"/>
      <c r="AX283" s="424"/>
      <c r="AY283" s="426"/>
    </row>
    <row r="284" spans="1:51" ht="24.75" hidden="1" customHeight="1" x14ac:dyDescent="0.15">
      <c r="A284" s="474"/>
      <c r="B284" s="475"/>
      <c r="C284" s="475"/>
      <c r="D284" s="475"/>
      <c r="E284" s="475"/>
      <c r="F284" s="476"/>
      <c r="G284" s="417"/>
      <c r="H284" s="418"/>
      <c r="I284" s="418"/>
      <c r="J284" s="418"/>
      <c r="K284" s="419"/>
      <c r="L284" s="420"/>
      <c r="M284" s="421"/>
      <c r="N284" s="421"/>
      <c r="O284" s="421"/>
      <c r="P284" s="421"/>
      <c r="Q284" s="421"/>
      <c r="R284" s="421"/>
      <c r="S284" s="421"/>
      <c r="T284" s="421"/>
      <c r="U284" s="421"/>
      <c r="V284" s="421"/>
      <c r="W284" s="421"/>
      <c r="X284" s="422"/>
      <c r="Y284" s="423"/>
      <c r="Z284" s="424"/>
      <c r="AA284" s="424"/>
      <c r="AB284" s="424"/>
      <c r="AC284" s="425"/>
      <c r="AD284" s="417"/>
      <c r="AE284" s="418"/>
      <c r="AF284" s="418"/>
      <c r="AG284" s="418"/>
      <c r="AH284" s="419"/>
      <c r="AI284" s="420"/>
      <c r="AJ284" s="421"/>
      <c r="AK284" s="421"/>
      <c r="AL284" s="421"/>
      <c r="AM284" s="421"/>
      <c r="AN284" s="421"/>
      <c r="AO284" s="421"/>
      <c r="AP284" s="421"/>
      <c r="AQ284" s="421"/>
      <c r="AR284" s="421"/>
      <c r="AS284" s="421"/>
      <c r="AT284" s="421"/>
      <c r="AU284" s="422"/>
      <c r="AV284" s="423"/>
      <c r="AW284" s="424"/>
      <c r="AX284" s="424"/>
      <c r="AY284" s="426"/>
    </row>
    <row r="285" spans="1:51" ht="24.75" hidden="1" customHeight="1" x14ac:dyDescent="0.15">
      <c r="A285" s="474"/>
      <c r="B285" s="475"/>
      <c r="C285" s="475"/>
      <c r="D285" s="475"/>
      <c r="E285" s="475"/>
      <c r="F285" s="476"/>
      <c r="G285" s="417"/>
      <c r="H285" s="418"/>
      <c r="I285" s="418"/>
      <c r="J285" s="418"/>
      <c r="K285" s="419"/>
      <c r="L285" s="420"/>
      <c r="M285" s="421"/>
      <c r="N285" s="421"/>
      <c r="O285" s="421"/>
      <c r="P285" s="421"/>
      <c r="Q285" s="421"/>
      <c r="R285" s="421"/>
      <c r="S285" s="421"/>
      <c r="T285" s="421"/>
      <c r="U285" s="421"/>
      <c r="V285" s="421"/>
      <c r="W285" s="421"/>
      <c r="X285" s="422"/>
      <c r="Y285" s="423"/>
      <c r="Z285" s="424"/>
      <c r="AA285" s="424"/>
      <c r="AB285" s="424"/>
      <c r="AC285" s="425"/>
      <c r="AD285" s="417"/>
      <c r="AE285" s="418"/>
      <c r="AF285" s="418"/>
      <c r="AG285" s="418"/>
      <c r="AH285" s="419"/>
      <c r="AI285" s="420"/>
      <c r="AJ285" s="421"/>
      <c r="AK285" s="421"/>
      <c r="AL285" s="421"/>
      <c r="AM285" s="421"/>
      <c r="AN285" s="421"/>
      <c r="AO285" s="421"/>
      <c r="AP285" s="421"/>
      <c r="AQ285" s="421"/>
      <c r="AR285" s="421"/>
      <c r="AS285" s="421"/>
      <c r="AT285" s="421"/>
      <c r="AU285" s="422"/>
      <c r="AV285" s="423"/>
      <c r="AW285" s="424"/>
      <c r="AX285" s="424"/>
      <c r="AY285" s="426"/>
    </row>
    <row r="286" spans="1:51" ht="24.75" hidden="1" customHeight="1" x14ac:dyDescent="0.15">
      <c r="A286" s="474"/>
      <c r="B286" s="475"/>
      <c r="C286" s="475"/>
      <c r="D286" s="475"/>
      <c r="E286" s="475"/>
      <c r="F286" s="476"/>
      <c r="G286" s="417"/>
      <c r="H286" s="418"/>
      <c r="I286" s="418"/>
      <c r="J286" s="418"/>
      <c r="K286" s="419"/>
      <c r="L286" s="420"/>
      <c r="M286" s="421"/>
      <c r="N286" s="421"/>
      <c r="O286" s="421"/>
      <c r="P286" s="421"/>
      <c r="Q286" s="421"/>
      <c r="R286" s="421"/>
      <c r="S286" s="421"/>
      <c r="T286" s="421"/>
      <c r="U286" s="421"/>
      <c r="V286" s="421"/>
      <c r="W286" s="421"/>
      <c r="X286" s="422"/>
      <c r="Y286" s="423"/>
      <c r="Z286" s="424"/>
      <c r="AA286" s="424"/>
      <c r="AB286" s="424"/>
      <c r="AC286" s="425"/>
      <c r="AD286" s="417"/>
      <c r="AE286" s="418"/>
      <c r="AF286" s="418"/>
      <c r="AG286" s="418"/>
      <c r="AH286" s="419"/>
      <c r="AI286" s="420"/>
      <c r="AJ286" s="421"/>
      <c r="AK286" s="421"/>
      <c r="AL286" s="421"/>
      <c r="AM286" s="421"/>
      <c r="AN286" s="421"/>
      <c r="AO286" s="421"/>
      <c r="AP286" s="421"/>
      <c r="AQ286" s="421"/>
      <c r="AR286" s="421"/>
      <c r="AS286" s="421"/>
      <c r="AT286" s="421"/>
      <c r="AU286" s="422"/>
      <c r="AV286" s="423"/>
      <c r="AW286" s="424"/>
      <c r="AX286" s="424"/>
      <c r="AY286" s="426"/>
    </row>
    <row r="287" spans="1:51" ht="24.75" hidden="1" customHeight="1" x14ac:dyDescent="0.15">
      <c r="A287" s="474"/>
      <c r="B287" s="475"/>
      <c r="C287" s="475"/>
      <c r="D287" s="475"/>
      <c r="E287" s="475"/>
      <c r="F287" s="476"/>
      <c r="G287" s="408"/>
      <c r="H287" s="409"/>
      <c r="I287" s="409"/>
      <c r="J287" s="409"/>
      <c r="K287" s="410"/>
      <c r="L287" s="411"/>
      <c r="M287" s="412"/>
      <c r="N287" s="412"/>
      <c r="O287" s="412"/>
      <c r="P287" s="412"/>
      <c r="Q287" s="412"/>
      <c r="R287" s="412"/>
      <c r="S287" s="412"/>
      <c r="T287" s="412"/>
      <c r="U287" s="412"/>
      <c r="V287" s="412"/>
      <c r="W287" s="412"/>
      <c r="X287" s="413"/>
      <c r="Y287" s="414"/>
      <c r="Z287" s="415"/>
      <c r="AA287" s="415"/>
      <c r="AB287" s="415"/>
      <c r="AC287" s="415"/>
      <c r="AD287" s="408"/>
      <c r="AE287" s="409"/>
      <c r="AF287" s="409"/>
      <c r="AG287" s="409"/>
      <c r="AH287" s="410"/>
      <c r="AI287" s="411"/>
      <c r="AJ287" s="412"/>
      <c r="AK287" s="412"/>
      <c r="AL287" s="412"/>
      <c r="AM287" s="412"/>
      <c r="AN287" s="412"/>
      <c r="AO287" s="412"/>
      <c r="AP287" s="412"/>
      <c r="AQ287" s="412"/>
      <c r="AR287" s="412"/>
      <c r="AS287" s="412"/>
      <c r="AT287" s="412"/>
      <c r="AU287" s="413"/>
      <c r="AV287" s="414"/>
      <c r="AW287" s="415"/>
      <c r="AX287" s="415"/>
      <c r="AY287" s="416"/>
    </row>
    <row r="288" spans="1:51" ht="24.75" hidden="1" customHeight="1" thickBot="1" x14ac:dyDescent="0.2">
      <c r="A288" s="477"/>
      <c r="B288" s="478"/>
      <c r="C288" s="478"/>
      <c r="D288" s="478"/>
      <c r="E288" s="478"/>
      <c r="F288" s="479"/>
      <c r="G288" s="398" t="s">
        <v>292</v>
      </c>
      <c r="H288" s="399"/>
      <c r="I288" s="399"/>
      <c r="J288" s="399"/>
      <c r="K288" s="400"/>
      <c r="L288" s="401"/>
      <c r="M288" s="402"/>
      <c r="N288" s="402"/>
      <c r="O288" s="402"/>
      <c r="P288" s="402"/>
      <c r="Q288" s="402"/>
      <c r="R288" s="402"/>
      <c r="S288" s="402"/>
      <c r="T288" s="402"/>
      <c r="U288" s="402"/>
      <c r="V288" s="402"/>
      <c r="W288" s="402"/>
      <c r="X288" s="403"/>
      <c r="Y288" s="404">
        <f>SUM(Y280:AC287)</f>
        <v>0</v>
      </c>
      <c r="Z288" s="405"/>
      <c r="AA288" s="405"/>
      <c r="AB288" s="405"/>
      <c r="AC288" s="406"/>
      <c r="AD288" s="398" t="s">
        <v>292</v>
      </c>
      <c r="AE288" s="399"/>
      <c r="AF288" s="399"/>
      <c r="AG288" s="399"/>
      <c r="AH288" s="400"/>
      <c r="AI288" s="401"/>
      <c r="AJ288" s="402"/>
      <c r="AK288" s="402"/>
      <c r="AL288" s="402"/>
      <c r="AM288" s="402"/>
      <c r="AN288" s="402"/>
      <c r="AO288" s="402"/>
      <c r="AP288" s="402"/>
      <c r="AQ288" s="402"/>
      <c r="AR288" s="402"/>
      <c r="AS288" s="402"/>
      <c r="AT288" s="402"/>
      <c r="AU288" s="403"/>
      <c r="AV288" s="404">
        <f>SUM(AV280:AY287)</f>
        <v>0</v>
      </c>
      <c r="AW288" s="405"/>
      <c r="AX288" s="405"/>
      <c r="AY288" s="407"/>
    </row>
    <row r="289" spans="1:51" x14ac:dyDescent="0.15">
      <c r="A289"/>
    </row>
    <row r="290" spans="1:51" ht="14.25" x14ac:dyDescent="0.15">
      <c r="A290"/>
      <c r="B290" s="43" t="s">
        <v>299</v>
      </c>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row>
    <row r="291" spans="1:51" x14ac:dyDescent="0.15">
      <c r="A291"/>
      <c r="B291" t="s">
        <v>279</v>
      </c>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row>
    <row r="292" spans="1:51" ht="34.5" customHeight="1" x14ac:dyDescent="0.15">
      <c r="A292" s="378"/>
      <c r="B292" s="379"/>
      <c r="C292" s="360" t="s">
        <v>300</v>
      </c>
      <c r="D292" s="380"/>
      <c r="E292" s="380"/>
      <c r="F292" s="380"/>
      <c r="G292" s="380"/>
      <c r="H292" s="380"/>
      <c r="I292" s="380"/>
      <c r="J292" s="380"/>
      <c r="K292" s="380"/>
      <c r="L292" s="380"/>
      <c r="M292" s="381" t="s">
        <v>301</v>
      </c>
      <c r="N292" s="382"/>
      <c r="O292" s="382"/>
      <c r="P292" s="382"/>
      <c r="Q292" s="382"/>
      <c r="R292" s="382"/>
      <c r="S292" s="382"/>
      <c r="T292" s="380" t="s">
        <v>302</v>
      </c>
      <c r="U292" s="380"/>
      <c r="V292" s="380"/>
      <c r="W292" s="380"/>
      <c r="X292" s="380"/>
      <c r="Y292" s="380"/>
      <c r="Z292" s="380"/>
      <c r="AA292" s="380"/>
      <c r="AB292" s="380"/>
      <c r="AC292" s="380"/>
      <c r="AD292" s="380"/>
      <c r="AE292" s="380"/>
      <c r="AF292" s="380"/>
      <c r="AG292" s="380"/>
      <c r="AH292" s="380"/>
      <c r="AI292" s="380"/>
      <c r="AJ292" s="380"/>
      <c r="AK292" s="361"/>
      <c r="AL292" s="383" t="s">
        <v>303</v>
      </c>
      <c r="AM292" s="384"/>
      <c r="AN292" s="384"/>
      <c r="AO292" s="384"/>
      <c r="AP292" s="384"/>
      <c r="AQ292" s="384"/>
      <c r="AR292" s="384"/>
      <c r="AS292" s="384"/>
      <c r="AT292" s="384"/>
      <c r="AU292" s="384"/>
      <c r="AV292" s="384"/>
      <c r="AW292" s="384"/>
      <c r="AX292" s="384"/>
      <c r="AY292" s="385"/>
    </row>
    <row r="293" spans="1:51" ht="45.75" customHeight="1" x14ac:dyDescent="0.15">
      <c r="A293" s="360">
        <v>1</v>
      </c>
      <c r="B293" s="361">
        <v>1</v>
      </c>
      <c r="C293" s="393" t="s">
        <v>304</v>
      </c>
      <c r="D293" s="394"/>
      <c r="E293" s="394"/>
      <c r="F293" s="394"/>
      <c r="G293" s="394"/>
      <c r="H293" s="394"/>
      <c r="I293" s="394"/>
      <c r="J293" s="394"/>
      <c r="K293" s="394"/>
      <c r="L293" s="394"/>
      <c r="M293" s="389">
        <v>3010405002439</v>
      </c>
      <c r="N293" s="389"/>
      <c r="O293" s="389"/>
      <c r="P293" s="389"/>
      <c r="Q293" s="389"/>
      <c r="R293" s="389"/>
      <c r="S293" s="389"/>
      <c r="T293" s="395" t="s">
        <v>305</v>
      </c>
      <c r="U293" s="396"/>
      <c r="V293" s="396"/>
      <c r="W293" s="396"/>
      <c r="X293" s="396"/>
      <c r="Y293" s="396"/>
      <c r="Z293" s="396"/>
      <c r="AA293" s="396"/>
      <c r="AB293" s="396"/>
      <c r="AC293" s="396"/>
      <c r="AD293" s="396"/>
      <c r="AE293" s="396"/>
      <c r="AF293" s="396"/>
      <c r="AG293" s="396"/>
      <c r="AH293" s="396"/>
      <c r="AI293" s="396"/>
      <c r="AJ293" s="396"/>
      <c r="AK293" s="397"/>
      <c r="AL293" s="366">
        <v>73505.115000000005</v>
      </c>
      <c r="AM293" s="367"/>
      <c r="AN293" s="367"/>
      <c r="AO293" s="367"/>
      <c r="AP293" s="367"/>
      <c r="AQ293" s="367"/>
      <c r="AR293" s="367"/>
      <c r="AS293" s="367"/>
      <c r="AT293" s="367"/>
      <c r="AU293" s="367"/>
      <c r="AV293" s="367"/>
      <c r="AW293" s="367"/>
      <c r="AX293" s="367"/>
      <c r="AY293" s="368"/>
    </row>
    <row r="294" spans="1:51" ht="24" hidden="1" customHeight="1" x14ac:dyDescent="0.15">
      <c r="A294" s="360">
        <v>2</v>
      </c>
      <c r="B294" s="361">
        <v>1</v>
      </c>
      <c r="C294" s="369"/>
      <c r="D294" s="370"/>
      <c r="E294" s="370"/>
      <c r="F294" s="370"/>
      <c r="G294" s="370"/>
      <c r="H294" s="370"/>
      <c r="I294" s="370"/>
      <c r="J294" s="370"/>
      <c r="K294" s="370"/>
      <c r="L294" s="370"/>
      <c r="M294" s="364"/>
      <c r="N294" s="364"/>
      <c r="O294" s="364"/>
      <c r="P294" s="364"/>
      <c r="Q294" s="364"/>
      <c r="R294" s="364"/>
      <c r="S294" s="364"/>
      <c r="T294" s="363"/>
      <c r="U294" s="363"/>
      <c r="V294" s="363"/>
      <c r="W294" s="363"/>
      <c r="X294" s="363"/>
      <c r="Y294" s="363"/>
      <c r="Z294" s="363"/>
      <c r="AA294" s="363"/>
      <c r="AB294" s="363"/>
      <c r="AC294" s="363"/>
      <c r="AD294" s="363"/>
      <c r="AE294" s="363"/>
      <c r="AF294" s="363"/>
      <c r="AG294" s="363"/>
      <c r="AH294" s="363"/>
      <c r="AI294" s="363"/>
      <c r="AJ294" s="363"/>
      <c r="AK294" s="365"/>
      <c r="AL294" s="366"/>
      <c r="AM294" s="367"/>
      <c r="AN294" s="367"/>
      <c r="AO294" s="367"/>
      <c r="AP294" s="367"/>
      <c r="AQ294" s="367"/>
      <c r="AR294" s="367"/>
      <c r="AS294" s="367"/>
      <c r="AT294" s="367"/>
      <c r="AU294" s="367"/>
      <c r="AV294" s="367"/>
      <c r="AW294" s="367"/>
      <c r="AX294" s="367"/>
      <c r="AY294" s="368"/>
    </row>
    <row r="295" spans="1:51" ht="24" hidden="1" customHeight="1" x14ac:dyDescent="0.15">
      <c r="A295" s="360">
        <v>3</v>
      </c>
      <c r="B295" s="361">
        <v>1</v>
      </c>
      <c r="C295" s="369"/>
      <c r="D295" s="370"/>
      <c r="E295" s="370"/>
      <c r="F295" s="370"/>
      <c r="G295" s="370"/>
      <c r="H295" s="370"/>
      <c r="I295" s="370"/>
      <c r="J295" s="370"/>
      <c r="K295" s="370"/>
      <c r="L295" s="370"/>
      <c r="M295" s="364"/>
      <c r="N295" s="364"/>
      <c r="O295" s="364"/>
      <c r="P295" s="364"/>
      <c r="Q295" s="364"/>
      <c r="R295" s="364"/>
      <c r="S295" s="364"/>
      <c r="T295" s="363"/>
      <c r="U295" s="363"/>
      <c r="V295" s="363"/>
      <c r="W295" s="363"/>
      <c r="X295" s="363"/>
      <c r="Y295" s="363"/>
      <c r="Z295" s="363"/>
      <c r="AA295" s="363"/>
      <c r="AB295" s="363"/>
      <c r="AC295" s="363"/>
      <c r="AD295" s="363"/>
      <c r="AE295" s="363"/>
      <c r="AF295" s="363"/>
      <c r="AG295" s="363"/>
      <c r="AH295" s="363"/>
      <c r="AI295" s="363"/>
      <c r="AJ295" s="363"/>
      <c r="AK295" s="365"/>
      <c r="AL295" s="366"/>
      <c r="AM295" s="367"/>
      <c r="AN295" s="367"/>
      <c r="AO295" s="367"/>
      <c r="AP295" s="367"/>
      <c r="AQ295" s="367"/>
      <c r="AR295" s="367"/>
      <c r="AS295" s="367"/>
      <c r="AT295" s="367"/>
      <c r="AU295" s="367"/>
      <c r="AV295" s="367"/>
      <c r="AW295" s="367"/>
      <c r="AX295" s="367"/>
      <c r="AY295" s="368"/>
    </row>
    <row r="296" spans="1:51" ht="24" hidden="1" customHeight="1" x14ac:dyDescent="0.15">
      <c r="A296" s="360">
        <v>4</v>
      </c>
      <c r="B296" s="361"/>
      <c r="C296" s="369"/>
      <c r="D296" s="370"/>
      <c r="E296" s="370"/>
      <c r="F296" s="370"/>
      <c r="G296" s="370"/>
      <c r="H296" s="370"/>
      <c r="I296" s="370"/>
      <c r="J296" s="370"/>
      <c r="K296" s="370"/>
      <c r="L296" s="370"/>
      <c r="M296" s="364"/>
      <c r="N296" s="364"/>
      <c r="O296" s="364"/>
      <c r="P296" s="364"/>
      <c r="Q296" s="364"/>
      <c r="R296" s="364"/>
      <c r="S296" s="364"/>
      <c r="T296" s="363"/>
      <c r="U296" s="363"/>
      <c r="V296" s="363"/>
      <c r="W296" s="363"/>
      <c r="X296" s="363"/>
      <c r="Y296" s="363"/>
      <c r="Z296" s="363"/>
      <c r="AA296" s="363"/>
      <c r="AB296" s="363"/>
      <c r="AC296" s="363"/>
      <c r="AD296" s="363"/>
      <c r="AE296" s="363"/>
      <c r="AF296" s="363"/>
      <c r="AG296" s="363"/>
      <c r="AH296" s="363"/>
      <c r="AI296" s="363"/>
      <c r="AJ296" s="363"/>
      <c r="AK296" s="365"/>
      <c r="AL296" s="366"/>
      <c r="AM296" s="367"/>
      <c r="AN296" s="367"/>
      <c r="AO296" s="367"/>
      <c r="AP296" s="367"/>
      <c r="AQ296" s="367"/>
      <c r="AR296" s="367"/>
      <c r="AS296" s="367"/>
      <c r="AT296" s="367"/>
      <c r="AU296" s="367"/>
      <c r="AV296" s="367"/>
      <c r="AW296" s="367"/>
      <c r="AX296" s="367"/>
      <c r="AY296" s="368"/>
    </row>
    <row r="297" spans="1:51" ht="24" hidden="1" customHeight="1" x14ac:dyDescent="0.15">
      <c r="A297" s="360">
        <v>5</v>
      </c>
      <c r="B297" s="361"/>
      <c r="C297" s="369"/>
      <c r="D297" s="370"/>
      <c r="E297" s="370"/>
      <c r="F297" s="370"/>
      <c r="G297" s="370"/>
      <c r="H297" s="370"/>
      <c r="I297" s="370"/>
      <c r="J297" s="370"/>
      <c r="K297" s="370"/>
      <c r="L297" s="370"/>
      <c r="M297" s="364"/>
      <c r="N297" s="364"/>
      <c r="O297" s="364"/>
      <c r="P297" s="364"/>
      <c r="Q297" s="364"/>
      <c r="R297" s="364"/>
      <c r="S297" s="364"/>
      <c r="T297" s="363"/>
      <c r="U297" s="363"/>
      <c r="V297" s="363"/>
      <c r="W297" s="363"/>
      <c r="X297" s="363"/>
      <c r="Y297" s="363"/>
      <c r="Z297" s="363"/>
      <c r="AA297" s="363"/>
      <c r="AB297" s="363"/>
      <c r="AC297" s="363"/>
      <c r="AD297" s="363"/>
      <c r="AE297" s="363"/>
      <c r="AF297" s="363"/>
      <c r="AG297" s="363"/>
      <c r="AH297" s="363"/>
      <c r="AI297" s="363"/>
      <c r="AJ297" s="363"/>
      <c r="AK297" s="365"/>
      <c r="AL297" s="366"/>
      <c r="AM297" s="367"/>
      <c r="AN297" s="367"/>
      <c r="AO297" s="367"/>
      <c r="AP297" s="367"/>
      <c r="AQ297" s="367"/>
      <c r="AR297" s="367"/>
      <c r="AS297" s="367"/>
      <c r="AT297" s="367"/>
      <c r="AU297" s="367"/>
      <c r="AV297" s="367"/>
      <c r="AW297" s="367"/>
      <c r="AX297" s="367"/>
      <c r="AY297" s="368"/>
    </row>
    <row r="298" spans="1:51" ht="24" hidden="1" customHeight="1" x14ac:dyDescent="0.15">
      <c r="A298" s="360">
        <v>6</v>
      </c>
      <c r="B298" s="361"/>
      <c r="C298" s="369"/>
      <c r="D298" s="370"/>
      <c r="E298" s="370"/>
      <c r="F298" s="370"/>
      <c r="G298" s="370"/>
      <c r="H298" s="370"/>
      <c r="I298" s="370"/>
      <c r="J298" s="370"/>
      <c r="K298" s="370"/>
      <c r="L298" s="370"/>
      <c r="M298" s="364"/>
      <c r="N298" s="364"/>
      <c r="O298" s="364"/>
      <c r="P298" s="364"/>
      <c r="Q298" s="364"/>
      <c r="R298" s="364"/>
      <c r="S298" s="364"/>
      <c r="T298" s="363"/>
      <c r="U298" s="363"/>
      <c r="V298" s="363"/>
      <c r="W298" s="363"/>
      <c r="X298" s="363"/>
      <c r="Y298" s="363"/>
      <c r="Z298" s="363"/>
      <c r="AA298" s="363"/>
      <c r="AB298" s="363"/>
      <c r="AC298" s="363"/>
      <c r="AD298" s="363"/>
      <c r="AE298" s="363"/>
      <c r="AF298" s="363"/>
      <c r="AG298" s="363"/>
      <c r="AH298" s="363"/>
      <c r="AI298" s="363"/>
      <c r="AJ298" s="363"/>
      <c r="AK298" s="365"/>
      <c r="AL298" s="366"/>
      <c r="AM298" s="367"/>
      <c r="AN298" s="367"/>
      <c r="AO298" s="367"/>
      <c r="AP298" s="367"/>
      <c r="AQ298" s="367"/>
      <c r="AR298" s="367"/>
      <c r="AS298" s="367"/>
      <c r="AT298" s="367"/>
      <c r="AU298" s="367"/>
      <c r="AV298" s="367"/>
      <c r="AW298" s="367"/>
      <c r="AX298" s="367"/>
      <c r="AY298" s="368"/>
    </row>
    <row r="299" spans="1:51" ht="24" hidden="1" customHeight="1" x14ac:dyDescent="0.15">
      <c r="A299" s="360">
        <v>7</v>
      </c>
      <c r="B299" s="361"/>
      <c r="C299" s="369"/>
      <c r="D299" s="370"/>
      <c r="E299" s="370"/>
      <c r="F299" s="370"/>
      <c r="G299" s="370"/>
      <c r="H299" s="370"/>
      <c r="I299" s="370"/>
      <c r="J299" s="370"/>
      <c r="K299" s="370"/>
      <c r="L299" s="370"/>
      <c r="M299" s="364"/>
      <c r="N299" s="364"/>
      <c r="O299" s="364"/>
      <c r="P299" s="364"/>
      <c r="Q299" s="364"/>
      <c r="R299" s="364"/>
      <c r="S299" s="364"/>
      <c r="T299" s="363"/>
      <c r="U299" s="363"/>
      <c r="V299" s="363"/>
      <c r="W299" s="363"/>
      <c r="X299" s="363"/>
      <c r="Y299" s="363"/>
      <c r="Z299" s="363"/>
      <c r="AA299" s="363"/>
      <c r="AB299" s="363"/>
      <c r="AC299" s="363"/>
      <c r="AD299" s="363"/>
      <c r="AE299" s="363"/>
      <c r="AF299" s="363"/>
      <c r="AG299" s="363"/>
      <c r="AH299" s="363"/>
      <c r="AI299" s="363"/>
      <c r="AJ299" s="363"/>
      <c r="AK299" s="365"/>
      <c r="AL299" s="366"/>
      <c r="AM299" s="367"/>
      <c r="AN299" s="367"/>
      <c r="AO299" s="367"/>
      <c r="AP299" s="367"/>
      <c r="AQ299" s="367"/>
      <c r="AR299" s="367"/>
      <c r="AS299" s="367"/>
      <c r="AT299" s="367"/>
      <c r="AU299" s="367"/>
      <c r="AV299" s="367"/>
      <c r="AW299" s="367"/>
      <c r="AX299" s="367"/>
      <c r="AY299" s="368"/>
    </row>
    <row r="300" spans="1:51" ht="24" hidden="1" customHeight="1" x14ac:dyDescent="0.15">
      <c r="A300" s="360">
        <v>8</v>
      </c>
      <c r="B300" s="361"/>
      <c r="C300" s="369"/>
      <c r="D300" s="370"/>
      <c r="E300" s="370"/>
      <c r="F300" s="370"/>
      <c r="G300" s="370"/>
      <c r="H300" s="370"/>
      <c r="I300" s="370"/>
      <c r="J300" s="370"/>
      <c r="K300" s="370"/>
      <c r="L300" s="370"/>
      <c r="M300" s="364"/>
      <c r="N300" s="364"/>
      <c r="O300" s="364"/>
      <c r="P300" s="364"/>
      <c r="Q300" s="364"/>
      <c r="R300" s="364"/>
      <c r="S300" s="364"/>
      <c r="T300" s="363"/>
      <c r="U300" s="363"/>
      <c r="V300" s="363"/>
      <c r="W300" s="363"/>
      <c r="X300" s="363"/>
      <c r="Y300" s="363"/>
      <c r="Z300" s="363"/>
      <c r="AA300" s="363"/>
      <c r="AB300" s="363"/>
      <c r="AC300" s="363"/>
      <c r="AD300" s="363"/>
      <c r="AE300" s="363"/>
      <c r="AF300" s="363"/>
      <c r="AG300" s="363"/>
      <c r="AH300" s="363"/>
      <c r="AI300" s="363"/>
      <c r="AJ300" s="363"/>
      <c r="AK300" s="365"/>
      <c r="AL300" s="366"/>
      <c r="AM300" s="367"/>
      <c r="AN300" s="367"/>
      <c r="AO300" s="367"/>
      <c r="AP300" s="367"/>
      <c r="AQ300" s="367"/>
      <c r="AR300" s="367"/>
      <c r="AS300" s="367"/>
      <c r="AT300" s="367"/>
      <c r="AU300" s="367"/>
      <c r="AV300" s="367"/>
      <c r="AW300" s="367"/>
      <c r="AX300" s="367"/>
      <c r="AY300" s="368"/>
    </row>
    <row r="301" spans="1:51" ht="24" hidden="1" customHeight="1" x14ac:dyDescent="0.15">
      <c r="A301" s="360">
        <v>9</v>
      </c>
      <c r="B301" s="361"/>
      <c r="C301" s="369"/>
      <c r="D301" s="370"/>
      <c r="E301" s="370"/>
      <c r="F301" s="370"/>
      <c r="G301" s="370"/>
      <c r="H301" s="370"/>
      <c r="I301" s="370"/>
      <c r="J301" s="370"/>
      <c r="K301" s="370"/>
      <c r="L301" s="370"/>
      <c r="M301" s="364"/>
      <c r="N301" s="364"/>
      <c r="O301" s="364"/>
      <c r="P301" s="364"/>
      <c r="Q301" s="364"/>
      <c r="R301" s="364"/>
      <c r="S301" s="364"/>
      <c r="T301" s="363"/>
      <c r="U301" s="363"/>
      <c r="V301" s="363"/>
      <c r="W301" s="363"/>
      <c r="X301" s="363"/>
      <c r="Y301" s="363"/>
      <c r="Z301" s="363"/>
      <c r="AA301" s="363"/>
      <c r="AB301" s="363"/>
      <c r="AC301" s="363"/>
      <c r="AD301" s="363"/>
      <c r="AE301" s="363"/>
      <c r="AF301" s="363"/>
      <c r="AG301" s="363"/>
      <c r="AH301" s="363"/>
      <c r="AI301" s="363"/>
      <c r="AJ301" s="363"/>
      <c r="AK301" s="365"/>
      <c r="AL301" s="366"/>
      <c r="AM301" s="367"/>
      <c r="AN301" s="367"/>
      <c r="AO301" s="367"/>
      <c r="AP301" s="367"/>
      <c r="AQ301" s="367"/>
      <c r="AR301" s="367"/>
      <c r="AS301" s="367"/>
      <c r="AT301" s="367"/>
      <c r="AU301" s="367"/>
      <c r="AV301" s="367"/>
      <c r="AW301" s="367"/>
      <c r="AX301" s="367"/>
      <c r="AY301" s="368"/>
    </row>
    <row r="302" spans="1:51" ht="24" hidden="1" customHeight="1" x14ac:dyDescent="0.15">
      <c r="A302" s="360">
        <v>10</v>
      </c>
      <c r="B302" s="361"/>
      <c r="C302" s="369"/>
      <c r="D302" s="370"/>
      <c r="E302" s="370"/>
      <c r="F302" s="370"/>
      <c r="G302" s="370"/>
      <c r="H302" s="370"/>
      <c r="I302" s="370"/>
      <c r="J302" s="370"/>
      <c r="K302" s="370"/>
      <c r="L302" s="370"/>
      <c r="M302" s="364"/>
      <c r="N302" s="364"/>
      <c r="O302" s="364"/>
      <c r="P302" s="364"/>
      <c r="Q302" s="364"/>
      <c r="R302" s="364"/>
      <c r="S302" s="364"/>
      <c r="T302" s="363"/>
      <c r="U302" s="363"/>
      <c r="V302" s="363"/>
      <c r="W302" s="363"/>
      <c r="X302" s="363"/>
      <c r="Y302" s="363"/>
      <c r="Z302" s="363"/>
      <c r="AA302" s="363"/>
      <c r="AB302" s="363"/>
      <c r="AC302" s="363"/>
      <c r="AD302" s="363"/>
      <c r="AE302" s="363"/>
      <c r="AF302" s="363"/>
      <c r="AG302" s="363"/>
      <c r="AH302" s="363"/>
      <c r="AI302" s="363"/>
      <c r="AJ302" s="363"/>
      <c r="AK302" s="365"/>
      <c r="AL302" s="366"/>
      <c r="AM302" s="367"/>
      <c r="AN302" s="367"/>
      <c r="AO302" s="367"/>
      <c r="AP302" s="367"/>
      <c r="AQ302" s="367"/>
      <c r="AR302" s="367"/>
      <c r="AS302" s="367"/>
      <c r="AT302" s="367"/>
      <c r="AU302" s="367"/>
      <c r="AV302" s="367"/>
      <c r="AW302" s="367"/>
      <c r="AX302" s="367"/>
      <c r="AY302" s="368"/>
    </row>
    <row r="303" spans="1:51" x14ac:dyDescent="0.15">
      <c r="A303"/>
      <c r="B303" t="s">
        <v>306</v>
      </c>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row>
    <row r="304" spans="1:51" ht="34.5" customHeight="1" x14ac:dyDescent="0.15">
      <c r="A304" s="378"/>
      <c r="B304" s="379"/>
      <c r="C304" s="360" t="s">
        <v>300</v>
      </c>
      <c r="D304" s="380"/>
      <c r="E304" s="380"/>
      <c r="F304" s="380"/>
      <c r="G304" s="380"/>
      <c r="H304" s="380"/>
      <c r="I304" s="380"/>
      <c r="J304" s="380"/>
      <c r="K304" s="380"/>
      <c r="L304" s="380"/>
      <c r="M304" s="381" t="s">
        <v>301</v>
      </c>
      <c r="N304" s="382"/>
      <c r="O304" s="382"/>
      <c r="P304" s="382"/>
      <c r="Q304" s="382"/>
      <c r="R304" s="382"/>
      <c r="S304" s="382"/>
      <c r="T304" s="380" t="s">
        <v>302</v>
      </c>
      <c r="U304" s="380"/>
      <c r="V304" s="380"/>
      <c r="W304" s="380"/>
      <c r="X304" s="380"/>
      <c r="Y304" s="380"/>
      <c r="Z304" s="380"/>
      <c r="AA304" s="380"/>
      <c r="AB304" s="380"/>
      <c r="AC304" s="380"/>
      <c r="AD304" s="380"/>
      <c r="AE304" s="380"/>
      <c r="AF304" s="380"/>
      <c r="AG304" s="380"/>
      <c r="AH304" s="380"/>
      <c r="AI304" s="380"/>
      <c r="AJ304" s="380"/>
      <c r="AK304" s="361"/>
      <c r="AL304" s="383" t="s">
        <v>303</v>
      </c>
      <c r="AM304" s="384"/>
      <c r="AN304" s="384"/>
      <c r="AO304" s="384"/>
      <c r="AP304" s="384"/>
      <c r="AQ304" s="384"/>
      <c r="AR304" s="384"/>
      <c r="AS304" s="384"/>
      <c r="AT304" s="384"/>
      <c r="AU304" s="384"/>
      <c r="AV304" s="384"/>
      <c r="AW304" s="384"/>
      <c r="AX304" s="384"/>
      <c r="AY304" s="385"/>
    </row>
    <row r="305" spans="1:51" ht="24" customHeight="1" x14ac:dyDescent="0.15">
      <c r="A305" s="360">
        <v>1</v>
      </c>
      <c r="B305" s="361"/>
      <c r="C305" s="386" t="s">
        <v>307</v>
      </c>
      <c r="D305" s="387"/>
      <c r="E305" s="387"/>
      <c r="F305" s="387"/>
      <c r="G305" s="387"/>
      <c r="H305" s="387"/>
      <c r="I305" s="387"/>
      <c r="J305" s="387"/>
      <c r="K305" s="387"/>
      <c r="L305" s="388"/>
      <c r="M305" s="389" t="s">
        <v>18</v>
      </c>
      <c r="N305" s="389"/>
      <c r="O305" s="389"/>
      <c r="P305" s="389"/>
      <c r="Q305" s="389"/>
      <c r="R305" s="389"/>
      <c r="S305" s="389"/>
      <c r="T305" s="363" t="s">
        <v>287</v>
      </c>
      <c r="U305" s="363"/>
      <c r="V305" s="363"/>
      <c r="W305" s="363"/>
      <c r="X305" s="363"/>
      <c r="Y305" s="363"/>
      <c r="Z305" s="363"/>
      <c r="AA305" s="363"/>
      <c r="AB305" s="363"/>
      <c r="AC305" s="363"/>
      <c r="AD305" s="363"/>
      <c r="AE305" s="363"/>
      <c r="AF305" s="363"/>
      <c r="AG305" s="363"/>
      <c r="AH305" s="363"/>
      <c r="AI305" s="363"/>
      <c r="AJ305" s="363"/>
      <c r="AK305" s="365"/>
      <c r="AL305" s="390">
        <v>2.101</v>
      </c>
      <c r="AM305" s="391"/>
      <c r="AN305" s="391"/>
      <c r="AO305" s="391"/>
      <c r="AP305" s="391"/>
      <c r="AQ305" s="391"/>
      <c r="AR305" s="391"/>
      <c r="AS305" s="391"/>
      <c r="AT305" s="391"/>
      <c r="AU305" s="391"/>
      <c r="AV305" s="391"/>
      <c r="AW305" s="391"/>
      <c r="AX305" s="391"/>
      <c r="AY305" s="392"/>
    </row>
    <row r="306" spans="1:51" ht="24" customHeight="1" x14ac:dyDescent="0.15">
      <c r="A306" s="360">
        <v>2</v>
      </c>
      <c r="B306" s="361"/>
      <c r="C306" s="386" t="s">
        <v>308</v>
      </c>
      <c r="D306" s="387"/>
      <c r="E306" s="387"/>
      <c r="F306" s="387"/>
      <c r="G306" s="387"/>
      <c r="H306" s="387"/>
      <c r="I306" s="387"/>
      <c r="J306" s="387"/>
      <c r="K306" s="387"/>
      <c r="L306" s="388"/>
      <c r="M306" s="389" t="s">
        <v>18</v>
      </c>
      <c r="N306" s="389"/>
      <c r="O306" s="389"/>
      <c r="P306" s="389"/>
      <c r="Q306" s="389"/>
      <c r="R306" s="389"/>
      <c r="S306" s="389"/>
      <c r="T306" s="377" t="s">
        <v>287</v>
      </c>
      <c r="U306" s="363"/>
      <c r="V306" s="363"/>
      <c r="W306" s="363"/>
      <c r="X306" s="363"/>
      <c r="Y306" s="363"/>
      <c r="Z306" s="363"/>
      <c r="AA306" s="363"/>
      <c r="AB306" s="363"/>
      <c r="AC306" s="363"/>
      <c r="AD306" s="363"/>
      <c r="AE306" s="363"/>
      <c r="AF306" s="363"/>
      <c r="AG306" s="363"/>
      <c r="AH306" s="363"/>
      <c r="AI306" s="363"/>
      <c r="AJ306" s="363"/>
      <c r="AK306" s="365"/>
      <c r="AL306" s="390">
        <v>2.101</v>
      </c>
      <c r="AM306" s="391"/>
      <c r="AN306" s="391"/>
      <c r="AO306" s="391"/>
      <c r="AP306" s="391"/>
      <c r="AQ306" s="391"/>
      <c r="AR306" s="391"/>
      <c r="AS306" s="391"/>
      <c r="AT306" s="391"/>
      <c r="AU306" s="391"/>
      <c r="AV306" s="391"/>
      <c r="AW306" s="391"/>
      <c r="AX306" s="391"/>
      <c r="AY306" s="392"/>
    </row>
    <row r="307" spans="1:51" ht="24" customHeight="1" x14ac:dyDescent="0.15">
      <c r="A307" s="360">
        <v>3</v>
      </c>
      <c r="B307" s="361"/>
      <c r="C307" s="386" t="s">
        <v>309</v>
      </c>
      <c r="D307" s="387"/>
      <c r="E307" s="387"/>
      <c r="F307" s="387"/>
      <c r="G307" s="387"/>
      <c r="H307" s="387"/>
      <c r="I307" s="387"/>
      <c r="J307" s="387"/>
      <c r="K307" s="387"/>
      <c r="L307" s="388"/>
      <c r="M307" s="389" t="s">
        <v>18</v>
      </c>
      <c r="N307" s="389"/>
      <c r="O307" s="389"/>
      <c r="P307" s="389"/>
      <c r="Q307" s="389"/>
      <c r="R307" s="389"/>
      <c r="S307" s="389"/>
      <c r="T307" s="363" t="s">
        <v>287</v>
      </c>
      <c r="U307" s="363"/>
      <c r="V307" s="363"/>
      <c r="W307" s="363"/>
      <c r="X307" s="363"/>
      <c r="Y307" s="363"/>
      <c r="Z307" s="363"/>
      <c r="AA307" s="363"/>
      <c r="AB307" s="363"/>
      <c r="AC307" s="363"/>
      <c r="AD307" s="363"/>
      <c r="AE307" s="363"/>
      <c r="AF307" s="363"/>
      <c r="AG307" s="363"/>
      <c r="AH307" s="363"/>
      <c r="AI307" s="363"/>
      <c r="AJ307" s="363"/>
      <c r="AK307" s="365"/>
      <c r="AL307" s="390">
        <v>2.101</v>
      </c>
      <c r="AM307" s="391"/>
      <c r="AN307" s="391"/>
      <c r="AO307" s="391"/>
      <c r="AP307" s="391"/>
      <c r="AQ307" s="391"/>
      <c r="AR307" s="391"/>
      <c r="AS307" s="391"/>
      <c r="AT307" s="391"/>
      <c r="AU307" s="391"/>
      <c r="AV307" s="391"/>
      <c r="AW307" s="391"/>
      <c r="AX307" s="391"/>
      <c r="AY307" s="392"/>
    </row>
    <row r="308" spans="1:51" ht="24" customHeight="1" x14ac:dyDescent="0.15">
      <c r="A308" s="360">
        <v>4</v>
      </c>
      <c r="B308" s="361"/>
      <c r="C308" s="386" t="s">
        <v>310</v>
      </c>
      <c r="D308" s="387"/>
      <c r="E308" s="387"/>
      <c r="F308" s="387"/>
      <c r="G308" s="387"/>
      <c r="H308" s="387"/>
      <c r="I308" s="387"/>
      <c r="J308" s="387"/>
      <c r="K308" s="387"/>
      <c r="L308" s="388"/>
      <c r="M308" s="389" t="s">
        <v>18</v>
      </c>
      <c r="N308" s="389"/>
      <c r="O308" s="389"/>
      <c r="P308" s="389"/>
      <c r="Q308" s="389"/>
      <c r="R308" s="389"/>
      <c r="S308" s="389"/>
      <c r="T308" s="363" t="s">
        <v>287</v>
      </c>
      <c r="U308" s="363"/>
      <c r="V308" s="363"/>
      <c r="W308" s="363"/>
      <c r="X308" s="363"/>
      <c r="Y308" s="363"/>
      <c r="Z308" s="363"/>
      <c r="AA308" s="363"/>
      <c r="AB308" s="363"/>
      <c r="AC308" s="363"/>
      <c r="AD308" s="363"/>
      <c r="AE308" s="363"/>
      <c r="AF308" s="363"/>
      <c r="AG308" s="363"/>
      <c r="AH308" s="363"/>
      <c r="AI308" s="363"/>
      <c r="AJ308" s="363"/>
      <c r="AK308" s="365"/>
      <c r="AL308" s="390">
        <v>2.101</v>
      </c>
      <c r="AM308" s="391"/>
      <c r="AN308" s="391"/>
      <c r="AO308" s="391"/>
      <c r="AP308" s="391"/>
      <c r="AQ308" s="391"/>
      <c r="AR308" s="391"/>
      <c r="AS308" s="391"/>
      <c r="AT308" s="391"/>
      <c r="AU308" s="391"/>
      <c r="AV308" s="391"/>
      <c r="AW308" s="391"/>
      <c r="AX308" s="391"/>
      <c r="AY308" s="392"/>
    </row>
    <row r="309" spans="1:51" ht="24" customHeight="1" x14ac:dyDescent="0.15">
      <c r="A309" s="360">
        <v>5</v>
      </c>
      <c r="B309" s="361"/>
      <c r="C309" s="386" t="s">
        <v>311</v>
      </c>
      <c r="D309" s="387"/>
      <c r="E309" s="387"/>
      <c r="F309" s="387"/>
      <c r="G309" s="387"/>
      <c r="H309" s="387"/>
      <c r="I309" s="387"/>
      <c r="J309" s="387"/>
      <c r="K309" s="387"/>
      <c r="L309" s="388"/>
      <c r="M309" s="389" t="s">
        <v>18</v>
      </c>
      <c r="N309" s="389"/>
      <c r="O309" s="389"/>
      <c r="P309" s="389"/>
      <c r="Q309" s="389"/>
      <c r="R309" s="389"/>
      <c r="S309" s="389"/>
      <c r="T309" s="363" t="s">
        <v>287</v>
      </c>
      <c r="U309" s="363"/>
      <c r="V309" s="363"/>
      <c r="W309" s="363"/>
      <c r="X309" s="363"/>
      <c r="Y309" s="363"/>
      <c r="Z309" s="363"/>
      <c r="AA309" s="363"/>
      <c r="AB309" s="363"/>
      <c r="AC309" s="363"/>
      <c r="AD309" s="363"/>
      <c r="AE309" s="363"/>
      <c r="AF309" s="363"/>
      <c r="AG309" s="363"/>
      <c r="AH309" s="363"/>
      <c r="AI309" s="363"/>
      <c r="AJ309" s="363"/>
      <c r="AK309" s="365"/>
      <c r="AL309" s="390">
        <v>2.101</v>
      </c>
      <c r="AM309" s="391"/>
      <c r="AN309" s="391"/>
      <c r="AO309" s="391"/>
      <c r="AP309" s="391"/>
      <c r="AQ309" s="391"/>
      <c r="AR309" s="391"/>
      <c r="AS309" s="391"/>
      <c r="AT309" s="391"/>
      <c r="AU309" s="391"/>
      <c r="AV309" s="391"/>
      <c r="AW309" s="391"/>
      <c r="AX309" s="391"/>
      <c r="AY309" s="392"/>
    </row>
    <row r="310" spans="1:51" ht="24" customHeight="1" x14ac:dyDescent="0.15">
      <c r="A310" s="360">
        <v>6</v>
      </c>
      <c r="B310" s="361"/>
      <c r="C310" s="386" t="s">
        <v>312</v>
      </c>
      <c r="D310" s="387"/>
      <c r="E310" s="387"/>
      <c r="F310" s="387"/>
      <c r="G310" s="387"/>
      <c r="H310" s="387"/>
      <c r="I310" s="387"/>
      <c r="J310" s="387"/>
      <c r="K310" s="387"/>
      <c r="L310" s="388"/>
      <c r="M310" s="389" t="s">
        <v>18</v>
      </c>
      <c r="N310" s="389"/>
      <c r="O310" s="389"/>
      <c r="P310" s="389"/>
      <c r="Q310" s="389"/>
      <c r="R310" s="389"/>
      <c r="S310" s="389"/>
      <c r="T310" s="363" t="s">
        <v>287</v>
      </c>
      <c r="U310" s="363"/>
      <c r="V310" s="363"/>
      <c r="W310" s="363"/>
      <c r="X310" s="363"/>
      <c r="Y310" s="363"/>
      <c r="Z310" s="363"/>
      <c r="AA310" s="363"/>
      <c r="AB310" s="363"/>
      <c r="AC310" s="363"/>
      <c r="AD310" s="363"/>
      <c r="AE310" s="363"/>
      <c r="AF310" s="363"/>
      <c r="AG310" s="363"/>
      <c r="AH310" s="363"/>
      <c r="AI310" s="363"/>
      <c r="AJ310" s="363"/>
      <c r="AK310" s="365"/>
      <c r="AL310" s="390">
        <v>2.101</v>
      </c>
      <c r="AM310" s="391"/>
      <c r="AN310" s="391"/>
      <c r="AO310" s="391"/>
      <c r="AP310" s="391"/>
      <c r="AQ310" s="391"/>
      <c r="AR310" s="391"/>
      <c r="AS310" s="391"/>
      <c r="AT310" s="391"/>
      <c r="AU310" s="391"/>
      <c r="AV310" s="391"/>
      <c r="AW310" s="391"/>
      <c r="AX310" s="391"/>
      <c r="AY310" s="392"/>
    </row>
    <row r="311" spans="1:51" ht="24" customHeight="1" x14ac:dyDescent="0.15">
      <c r="A311" s="360">
        <v>7</v>
      </c>
      <c r="B311" s="361"/>
      <c r="C311" s="386" t="s">
        <v>313</v>
      </c>
      <c r="D311" s="387"/>
      <c r="E311" s="387"/>
      <c r="F311" s="387"/>
      <c r="G311" s="387"/>
      <c r="H311" s="387"/>
      <c r="I311" s="387"/>
      <c r="J311" s="387"/>
      <c r="K311" s="387"/>
      <c r="L311" s="388"/>
      <c r="M311" s="389" t="s">
        <v>18</v>
      </c>
      <c r="N311" s="389"/>
      <c r="O311" s="389"/>
      <c r="P311" s="389"/>
      <c r="Q311" s="389"/>
      <c r="R311" s="389"/>
      <c r="S311" s="389"/>
      <c r="T311" s="363" t="s">
        <v>287</v>
      </c>
      <c r="U311" s="363"/>
      <c r="V311" s="363"/>
      <c r="W311" s="363"/>
      <c r="X311" s="363"/>
      <c r="Y311" s="363"/>
      <c r="Z311" s="363"/>
      <c r="AA311" s="363"/>
      <c r="AB311" s="363"/>
      <c r="AC311" s="363"/>
      <c r="AD311" s="363"/>
      <c r="AE311" s="363"/>
      <c r="AF311" s="363"/>
      <c r="AG311" s="363"/>
      <c r="AH311" s="363"/>
      <c r="AI311" s="363"/>
      <c r="AJ311" s="363"/>
      <c r="AK311" s="365"/>
      <c r="AL311" s="390">
        <v>2.101</v>
      </c>
      <c r="AM311" s="391"/>
      <c r="AN311" s="391"/>
      <c r="AO311" s="391"/>
      <c r="AP311" s="391"/>
      <c r="AQ311" s="391"/>
      <c r="AR311" s="391"/>
      <c r="AS311" s="391"/>
      <c r="AT311" s="391"/>
      <c r="AU311" s="391"/>
      <c r="AV311" s="391"/>
      <c r="AW311" s="391"/>
      <c r="AX311" s="391"/>
      <c r="AY311" s="392"/>
    </row>
    <row r="312" spans="1:51" ht="24" customHeight="1" x14ac:dyDescent="0.15">
      <c r="A312" s="360">
        <v>8</v>
      </c>
      <c r="B312" s="361"/>
      <c r="C312" s="386" t="s">
        <v>314</v>
      </c>
      <c r="D312" s="387"/>
      <c r="E312" s="387"/>
      <c r="F312" s="387"/>
      <c r="G312" s="387"/>
      <c r="H312" s="387"/>
      <c r="I312" s="387"/>
      <c r="J312" s="387"/>
      <c r="K312" s="387"/>
      <c r="L312" s="388"/>
      <c r="M312" s="389" t="s">
        <v>18</v>
      </c>
      <c r="N312" s="389"/>
      <c r="O312" s="389"/>
      <c r="P312" s="389"/>
      <c r="Q312" s="389"/>
      <c r="R312" s="389"/>
      <c r="S312" s="389"/>
      <c r="T312" s="363" t="s">
        <v>287</v>
      </c>
      <c r="U312" s="363"/>
      <c r="V312" s="363"/>
      <c r="W312" s="363"/>
      <c r="X312" s="363"/>
      <c r="Y312" s="363"/>
      <c r="Z312" s="363"/>
      <c r="AA312" s="363"/>
      <c r="AB312" s="363"/>
      <c r="AC312" s="363"/>
      <c r="AD312" s="363"/>
      <c r="AE312" s="363"/>
      <c r="AF312" s="363"/>
      <c r="AG312" s="363"/>
      <c r="AH312" s="363"/>
      <c r="AI312" s="363"/>
      <c r="AJ312" s="363"/>
      <c r="AK312" s="365"/>
      <c r="AL312" s="390">
        <v>2.101</v>
      </c>
      <c r="AM312" s="391"/>
      <c r="AN312" s="391"/>
      <c r="AO312" s="391"/>
      <c r="AP312" s="391"/>
      <c r="AQ312" s="391"/>
      <c r="AR312" s="391"/>
      <c r="AS312" s="391"/>
      <c r="AT312" s="391"/>
      <c r="AU312" s="391"/>
      <c r="AV312" s="391"/>
      <c r="AW312" s="391"/>
      <c r="AX312" s="391"/>
      <c r="AY312" s="392"/>
    </row>
    <row r="313" spans="1:51" ht="24" customHeight="1" x14ac:dyDescent="0.15">
      <c r="A313" s="360">
        <v>9</v>
      </c>
      <c r="B313" s="361"/>
      <c r="C313" s="386" t="s">
        <v>315</v>
      </c>
      <c r="D313" s="387"/>
      <c r="E313" s="387"/>
      <c r="F313" s="387"/>
      <c r="G313" s="387"/>
      <c r="H313" s="387"/>
      <c r="I313" s="387"/>
      <c r="J313" s="387"/>
      <c r="K313" s="387"/>
      <c r="L313" s="388"/>
      <c r="M313" s="389" t="s">
        <v>18</v>
      </c>
      <c r="N313" s="389"/>
      <c r="O313" s="389"/>
      <c r="P313" s="389"/>
      <c r="Q313" s="389"/>
      <c r="R313" s="389"/>
      <c r="S313" s="389"/>
      <c r="T313" s="363" t="s">
        <v>287</v>
      </c>
      <c r="U313" s="363"/>
      <c r="V313" s="363"/>
      <c r="W313" s="363"/>
      <c r="X313" s="363"/>
      <c r="Y313" s="363"/>
      <c r="Z313" s="363"/>
      <c r="AA313" s="363"/>
      <c r="AB313" s="363"/>
      <c r="AC313" s="363"/>
      <c r="AD313" s="363"/>
      <c r="AE313" s="363"/>
      <c r="AF313" s="363"/>
      <c r="AG313" s="363"/>
      <c r="AH313" s="363"/>
      <c r="AI313" s="363"/>
      <c r="AJ313" s="363"/>
      <c r="AK313" s="365"/>
      <c r="AL313" s="390">
        <v>2.101</v>
      </c>
      <c r="AM313" s="391"/>
      <c r="AN313" s="391"/>
      <c r="AO313" s="391"/>
      <c r="AP313" s="391"/>
      <c r="AQ313" s="391"/>
      <c r="AR313" s="391"/>
      <c r="AS313" s="391"/>
      <c r="AT313" s="391"/>
      <c r="AU313" s="391"/>
      <c r="AV313" s="391"/>
      <c r="AW313" s="391"/>
      <c r="AX313" s="391"/>
      <c r="AY313" s="392"/>
    </row>
    <row r="314" spans="1:51" ht="24" customHeight="1" x14ac:dyDescent="0.15">
      <c r="A314" s="360">
        <v>10</v>
      </c>
      <c r="B314" s="361"/>
      <c r="C314" s="386" t="s">
        <v>316</v>
      </c>
      <c r="D314" s="387"/>
      <c r="E314" s="387"/>
      <c r="F314" s="387"/>
      <c r="G314" s="387"/>
      <c r="H314" s="387"/>
      <c r="I314" s="387"/>
      <c r="J314" s="387"/>
      <c r="K314" s="387"/>
      <c r="L314" s="388"/>
      <c r="M314" s="389" t="s">
        <v>18</v>
      </c>
      <c r="N314" s="389"/>
      <c r="O314" s="389"/>
      <c r="P314" s="389"/>
      <c r="Q314" s="389"/>
      <c r="R314" s="389"/>
      <c r="S314" s="389"/>
      <c r="T314" s="363" t="s">
        <v>287</v>
      </c>
      <c r="U314" s="363"/>
      <c r="V314" s="363"/>
      <c r="W314" s="363"/>
      <c r="X314" s="363"/>
      <c r="Y314" s="363"/>
      <c r="Z314" s="363"/>
      <c r="AA314" s="363"/>
      <c r="AB314" s="363"/>
      <c r="AC314" s="363"/>
      <c r="AD314" s="363"/>
      <c r="AE314" s="363"/>
      <c r="AF314" s="363"/>
      <c r="AG314" s="363"/>
      <c r="AH314" s="363"/>
      <c r="AI314" s="363"/>
      <c r="AJ314" s="363"/>
      <c r="AK314" s="365"/>
      <c r="AL314" s="390">
        <v>2.101</v>
      </c>
      <c r="AM314" s="391"/>
      <c r="AN314" s="391"/>
      <c r="AO314" s="391"/>
      <c r="AP314" s="391"/>
      <c r="AQ314" s="391"/>
      <c r="AR314" s="391"/>
      <c r="AS314" s="391"/>
      <c r="AT314" s="391"/>
      <c r="AU314" s="391"/>
      <c r="AV314" s="391"/>
      <c r="AW314" s="391"/>
      <c r="AX314" s="391"/>
      <c r="AY314" s="392"/>
    </row>
    <row r="315" spans="1:51" hidden="1" x14ac:dyDescent="0.15">
      <c r="A315" s="44"/>
      <c r="B315" s="44" t="s">
        <v>293</v>
      </c>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row>
    <row r="316" spans="1:51" ht="34.5" hidden="1" customHeight="1" x14ac:dyDescent="0.15">
      <c r="A316" s="360"/>
      <c r="B316" s="361"/>
      <c r="C316" s="360" t="s">
        <v>300</v>
      </c>
      <c r="D316" s="380"/>
      <c r="E316" s="380"/>
      <c r="F316" s="380"/>
      <c r="G316" s="380"/>
      <c r="H316" s="380"/>
      <c r="I316" s="380"/>
      <c r="J316" s="380"/>
      <c r="K316" s="380"/>
      <c r="L316" s="380"/>
      <c r="M316" s="381" t="s">
        <v>301</v>
      </c>
      <c r="N316" s="382"/>
      <c r="O316" s="382"/>
      <c r="P316" s="382"/>
      <c r="Q316" s="382"/>
      <c r="R316" s="382"/>
      <c r="S316" s="382"/>
      <c r="T316" s="380" t="s">
        <v>302</v>
      </c>
      <c r="U316" s="380"/>
      <c r="V316" s="380"/>
      <c r="W316" s="380"/>
      <c r="X316" s="380"/>
      <c r="Y316" s="380"/>
      <c r="Z316" s="380"/>
      <c r="AA316" s="380"/>
      <c r="AB316" s="380"/>
      <c r="AC316" s="380"/>
      <c r="AD316" s="380"/>
      <c r="AE316" s="380"/>
      <c r="AF316" s="380"/>
      <c r="AG316" s="380"/>
      <c r="AH316" s="380"/>
      <c r="AI316" s="380"/>
      <c r="AJ316" s="380"/>
      <c r="AK316" s="361"/>
      <c r="AL316" s="383" t="s">
        <v>303</v>
      </c>
      <c r="AM316" s="384"/>
      <c r="AN316" s="384"/>
      <c r="AO316" s="384"/>
      <c r="AP316" s="384"/>
      <c r="AQ316" s="384"/>
      <c r="AR316" s="384"/>
      <c r="AS316" s="384"/>
      <c r="AT316" s="384"/>
      <c r="AU316" s="384"/>
      <c r="AV316" s="384"/>
      <c r="AW316" s="384"/>
      <c r="AX316" s="384"/>
      <c r="AY316" s="385"/>
    </row>
    <row r="317" spans="1:51" ht="24" hidden="1" customHeight="1" x14ac:dyDescent="0.15">
      <c r="A317" s="360">
        <v>1</v>
      </c>
      <c r="B317" s="361"/>
      <c r="C317" s="369"/>
      <c r="D317" s="370"/>
      <c r="E317" s="370"/>
      <c r="F317" s="370"/>
      <c r="G317" s="370"/>
      <c r="H317" s="370"/>
      <c r="I317" s="370"/>
      <c r="J317" s="370"/>
      <c r="K317" s="370"/>
      <c r="L317" s="370"/>
      <c r="M317" s="364"/>
      <c r="N317" s="364"/>
      <c r="O317" s="364"/>
      <c r="P317" s="364"/>
      <c r="Q317" s="364"/>
      <c r="R317" s="364"/>
      <c r="S317" s="364"/>
      <c r="T317" s="363"/>
      <c r="U317" s="363"/>
      <c r="V317" s="363"/>
      <c r="W317" s="363"/>
      <c r="X317" s="363"/>
      <c r="Y317" s="363"/>
      <c r="Z317" s="363"/>
      <c r="AA317" s="363"/>
      <c r="AB317" s="363"/>
      <c r="AC317" s="363"/>
      <c r="AD317" s="363"/>
      <c r="AE317" s="363"/>
      <c r="AF317" s="363"/>
      <c r="AG317" s="363"/>
      <c r="AH317" s="363"/>
      <c r="AI317" s="363"/>
      <c r="AJ317" s="363"/>
      <c r="AK317" s="365"/>
      <c r="AL317" s="366"/>
      <c r="AM317" s="367"/>
      <c r="AN317" s="367"/>
      <c r="AO317" s="367"/>
      <c r="AP317" s="367"/>
      <c r="AQ317" s="367"/>
      <c r="AR317" s="367"/>
      <c r="AS317" s="367"/>
      <c r="AT317" s="367"/>
      <c r="AU317" s="367"/>
      <c r="AV317" s="367"/>
      <c r="AW317" s="367"/>
      <c r="AX317" s="367"/>
      <c r="AY317" s="368"/>
    </row>
    <row r="318" spans="1:51" ht="24" hidden="1" customHeight="1" x14ac:dyDescent="0.15">
      <c r="A318" s="360">
        <v>2</v>
      </c>
      <c r="B318" s="361"/>
      <c r="C318" s="369"/>
      <c r="D318" s="370"/>
      <c r="E318" s="370"/>
      <c r="F318" s="370"/>
      <c r="G318" s="370"/>
      <c r="H318" s="370"/>
      <c r="I318" s="370"/>
      <c r="J318" s="370"/>
      <c r="K318" s="370"/>
      <c r="L318" s="370"/>
      <c r="M318" s="364"/>
      <c r="N318" s="364"/>
      <c r="O318" s="364"/>
      <c r="P318" s="364"/>
      <c r="Q318" s="364"/>
      <c r="R318" s="364"/>
      <c r="S318" s="364"/>
      <c r="T318" s="363"/>
      <c r="U318" s="363"/>
      <c r="V318" s="363"/>
      <c r="W318" s="363"/>
      <c r="X318" s="363"/>
      <c r="Y318" s="363"/>
      <c r="Z318" s="363"/>
      <c r="AA318" s="363"/>
      <c r="AB318" s="363"/>
      <c r="AC318" s="363"/>
      <c r="AD318" s="363"/>
      <c r="AE318" s="363"/>
      <c r="AF318" s="363"/>
      <c r="AG318" s="363"/>
      <c r="AH318" s="363"/>
      <c r="AI318" s="363"/>
      <c r="AJ318" s="363"/>
      <c r="AK318" s="365"/>
      <c r="AL318" s="366"/>
      <c r="AM318" s="367"/>
      <c r="AN318" s="367"/>
      <c r="AO318" s="367"/>
      <c r="AP318" s="367"/>
      <c r="AQ318" s="367"/>
      <c r="AR318" s="367"/>
      <c r="AS318" s="367"/>
      <c r="AT318" s="367"/>
      <c r="AU318" s="367"/>
      <c r="AV318" s="367"/>
      <c r="AW318" s="367"/>
      <c r="AX318" s="367"/>
      <c r="AY318" s="368"/>
    </row>
    <row r="319" spans="1:51" ht="24" hidden="1" customHeight="1" x14ac:dyDescent="0.15">
      <c r="A319" s="360">
        <v>3</v>
      </c>
      <c r="B319" s="361"/>
      <c r="C319" s="369"/>
      <c r="D319" s="370"/>
      <c r="E319" s="370"/>
      <c r="F319" s="370"/>
      <c r="G319" s="370"/>
      <c r="H319" s="370"/>
      <c r="I319" s="370"/>
      <c r="J319" s="370"/>
      <c r="K319" s="370"/>
      <c r="L319" s="370"/>
      <c r="M319" s="364"/>
      <c r="N319" s="364"/>
      <c r="O319" s="364"/>
      <c r="P319" s="364"/>
      <c r="Q319" s="364"/>
      <c r="R319" s="364"/>
      <c r="S319" s="364"/>
      <c r="T319" s="363"/>
      <c r="U319" s="363"/>
      <c r="V319" s="363"/>
      <c r="W319" s="363"/>
      <c r="X319" s="363"/>
      <c r="Y319" s="363"/>
      <c r="Z319" s="363"/>
      <c r="AA319" s="363"/>
      <c r="AB319" s="363"/>
      <c r="AC319" s="363"/>
      <c r="AD319" s="363"/>
      <c r="AE319" s="363"/>
      <c r="AF319" s="363"/>
      <c r="AG319" s="363"/>
      <c r="AH319" s="363"/>
      <c r="AI319" s="363"/>
      <c r="AJ319" s="363"/>
      <c r="AK319" s="365"/>
      <c r="AL319" s="366"/>
      <c r="AM319" s="367"/>
      <c r="AN319" s="367"/>
      <c r="AO319" s="367"/>
      <c r="AP319" s="367"/>
      <c r="AQ319" s="367"/>
      <c r="AR319" s="367"/>
      <c r="AS319" s="367"/>
      <c r="AT319" s="367"/>
      <c r="AU319" s="367"/>
      <c r="AV319" s="367"/>
      <c r="AW319" s="367"/>
      <c r="AX319" s="367"/>
      <c r="AY319" s="368"/>
    </row>
    <row r="320" spans="1:51" ht="24" hidden="1" customHeight="1" x14ac:dyDescent="0.15">
      <c r="A320" s="360">
        <v>4</v>
      </c>
      <c r="B320" s="361"/>
      <c r="C320" s="369"/>
      <c r="D320" s="370"/>
      <c r="E320" s="370"/>
      <c r="F320" s="370"/>
      <c r="G320" s="370"/>
      <c r="H320" s="370"/>
      <c r="I320" s="370"/>
      <c r="J320" s="370"/>
      <c r="K320" s="370"/>
      <c r="L320" s="370"/>
      <c r="M320" s="364"/>
      <c r="N320" s="364"/>
      <c r="O320" s="364"/>
      <c r="P320" s="364"/>
      <c r="Q320" s="364"/>
      <c r="R320" s="364"/>
      <c r="S320" s="364"/>
      <c r="T320" s="363"/>
      <c r="U320" s="363"/>
      <c r="V320" s="363"/>
      <c r="W320" s="363"/>
      <c r="X320" s="363"/>
      <c r="Y320" s="363"/>
      <c r="Z320" s="363"/>
      <c r="AA320" s="363"/>
      <c r="AB320" s="363"/>
      <c r="AC320" s="363"/>
      <c r="AD320" s="363"/>
      <c r="AE320" s="363"/>
      <c r="AF320" s="363"/>
      <c r="AG320" s="363"/>
      <c r="AH320" s="363"/>
      <c r="AI320" s="363"/>
      <c r="AJ320" s="363"/>
      <c r="AK320" s="365"/>
      <c r="AL320" s="366"/>
      <c r="AM320" s="367"/>
      <c r="AN320" s="367"/>
      <c r="AO320" s="367"/>
      <c r="AP320" s="367"/>
      <c r="AQ320" s="367"/>
      <c r="AR320" s="367"/>
      <c r="AS320" s="367"/>
      <c r="AT320" s="367"/>
      <c r="AU320" s="367"/>
      <c r="AV320" s="367"/>
      <c r="AW320" s="367"/>
      <c r="AX320" s="367"/>
      <c r="AY320" s="368"/>
    </row>
    <row r="321" spans="1:51" ht="24" hidden="1" customHeight="1" x14ac:dyDescent="0.15">
      <c r="A321" s="360">
        <v>5</v>
      </c>
      <c r="B321" s="361"/>
      <c r="C321" s="369"/>
      <c r="D321" s="370"/>
      <c r="E321" s="370"/>
      <c r="F321" s="370"/>
      <c r="G321" s="370"/>
      <c r="H321" s="370"/>
      <c r="I321" s="370"/>
      <c r="J321" s="370"/>
      <c r="K321" s="370"/>
      <c r="L321" s="370"/>
      <c r="M321" s="364"/>
      <c r="N321" s="364"/>
      <c r="O321" s="364"/>
      <c r="P321" s="364"/>
      <c r="Q321" s="364"/>
      <c r="R321" s="364"/>
      <c r="S321" s="364"/>
      <c r="T321" s="363"/>
      <c r="U321" s="363"/>
      <c r="V321" s="363"/>
      <c r="W321" s="363"/>
      <c r="X321" s="363"/>
      <c r="Y321" s="363"/>
      <c r="Z321" s="363"/>
      <c r="AA321" s="363"/>
      <c r="AB321" s="363"/>
      <c r="AC321" s="363"/>
      <c r="AD321" s="363"/>
      <c r="AE321" s="363"/>
      <c r="AF321" s="363"/>
      <c r="AG321" s="363"/>
      <c r="AH321" s="363"/>
      <c r="AI321" s="363"/>
      <c r="AJ321" s="363"/>
      <c r="AK321" s="365"/>
      <c r="AL321" s="366"/>
      <c r="AM321" s="367"/>
      <c r="AN321" s="367"/>
      <c r="AO321" s="367"/>
      <c r="AP321" s="367"/>
      <c r="AQ321" s="367"/>
      <c r="AR321" s="367"/>
      <c r="AS321" s="367"/>
      <c r="AT321" s="367"/>
      <c r="AU321" s="367"/>
      <c r="AV321" s="367"/>
      <c r="AW321" s="367"/>
      <c r="AX321" s="367"/>
      <c r="AY321" s="368"/>
    </row>
    <row r="322" spans="1:51" ht="24" hidden="1" customHeight="1" x14ac:dyDescent="0.15">
      <c r="A322" s="360">
        <v>6</v>
      </c>
      <c r="B322" s="361"/>
      <c r="C322" s="369"/>
      <c r="D322" s="370"/>
      <c r="E322" s="370"/>
      <c r="F322" s="370"/>
      <c r="G322" s="370"/>
      <c r="H322" s="370"/>
      <c r="I322" s="370"/>
      <c r="J322" s="370"/>
      <c r="K322" s="370"/>
      <c r="L322" s="370"/>
      <c r="M322" s="364"/>
      <c r="N322" s="364"/>
      <c r="O322" s="364"/>
      <c r="P322" s="364"/>
      <c r="Q322" s="364"/>
      <c r="R322" s="364"/>
      <c r="S322" s="364"/>
      <c r="T322" s="363"/>
      <c r="U322" s="363"/>
      <c r="V322" s="363"/>
      <c r="W322" s="363"/>
      <c r="X322" s="363"/>
      <c r="Y322" s="363"/>
      <c r="Z322" s="363"/>
      <c r="AA322" s="363"/>
      <c r="AB322" s="363"/>
      <c r="AC322" s="363"/>
      <c r="AD322" s="363"/>
      <c r="AE322" s="363"/>
      <c r="AF322" s="363"/>
      <c r="AG322" s="363"/>
      <c r="AH322" s="363"/>
      <c r="AI322" s="363"/>
      <c r="AJ322" s="363"/>
      <c r="AK322" s="365"/>
      <c r="AL322" s="366"/>
      <c r="AM322" s="367"/>
      <c r="AN322" s="367"/>
      <c r="AO322" s="367"/>
      <c r="AP322" s="367"/>
      <c r="AQ322" s="367"/>
      <c r="AR322" s="367"/>
      <c r="AS322" s="367"/>
      <c r="AT322" s="367"/>
      <c r="AU322" s="367"/>
      <c r="AV322" s="367"/>
      <c r="AW322" s="367"/>
      <c r="AX322" s="367"/>
      <c r="AY322" s="368"/>
    </row>
    <row r="323" spans="1:51" ht="24" hidden="1" customHeight="1" x14ac:dyDescent="0.15">
      <c r="A323" s="360">
        <v>7</v>
      </c>
      <c r="B323" s="361"/>
      <c r="C323" s="369"/>
      <c r="D323" s="370"/>
      <c r="E323" s="370"/>
      <c r="F323" s="370"/>
      <c r="G323" s="370"/>
      <c r="H323" s="370"/>
      <c r="I323" s="370"/>
      <c r="J323" s="370"/>
      <c r="K323" s="370"/>
      <c r="L323" s="370"/>
      <c r="M323" s="364"/>
      <c r="N323" s="364"/>
      <c r="O323" s="364"/>
      <c r="P323" s="364"/>
      <c r="Q323" s="364"/>
      <c r="R323" s="364"/>
      <c r="S323" s="364"/>
      <c r="T323" s="363"/>
      <c r="U323" s="363"/>
      <c r="V323" s="363"/>
      <c r="W323" s="363"/>
      <c r="X323" s="363"/>
      <c r="Y323" s="363"/>
      <c r="Z323" s="363"/>
      <c r="AA323" s="363"/>
      <c r="AB323" s="363"/>
      <c r="AC323" s="363"/>
      <c r="AD323" s="363"/>
      <c r="AE323" s="363"/>
      <c r="AF323" s="363"/>
      <c r="AG323" s="363"/>
      <c r="AH323" s="363"/>
      <c r="AI323" s="363"/>
      <c r="AJ323" s="363"/>
      <c r="AK323" s="365"/>
      <c r="AL323" s="366"/>
      <c r="AM323" s="367"/>
      <c r="AN323" s="367"/>
      <c r="AO323" s="367"/>
      <c r="AP323" s="367"/>
      <c r="AQ323" s="367"/>
      <c r="AR323" s="367"/>
      <c r="AS323" s="367"/>
      <c r="AT323" s="367"/>
      <c r="AU323" s="367"/>
      <c r="AV323" s="367"/>
      <c r="AW323" s="367"/>
      <c r="AX323" s="367"/>
      <c r="AY323" s="368"/>
    </row>
    <row r="324" spans="1:51" ht="24" hidden="1" customHeight="1" x14ac:dyDescent="0.15">
      <c r="A324" s="360">
        <v>8</v>
      </c>
      <c r="B324" s="361"/>
      <c r="C324" s="369"/>
      <c r="D324" s="370"/>
      <c r="E324" s="370"/>
      <c r="F324" s="370"/>
      <c r="G324" s="370"/>
      <c r="H324" s="370"/>
      <c r="I324" s="370"/>
      <c r="J324" s="370"/>
      <c r="K324" s="370"/>
      <c r="L324" s="370"/>
      <c r="M324" s="364"/>
      <c r="N324" s="364"/>
      <c r="O324" s="364"/>
      <c r="P324" s="364"/>
      <c r="Q324" s="364"/>
      <c r="R324" s="364"/>
      <c r="S324" s="364"/>
      <c r="T324" s="363"/>
      <c r="U324" s="363"/>
      <c r="V324" s="363"/>
      <c r="W324" s="363"/>
      <c r="X324" s="363"/>
      <c r="Y324" s="363"/>
      <c r="Z324" s="363"/>
      <c r="AA324" s="363"/>
      <c r="AB324" s="363"/>
      <c r="AC324" s="363"/>
      <c r="AD324" s="363"/>
      <c r="AE324" s="363"/>
      <c r="AF324" s="363"/>
      <c r="AG324" s="363"/>
      <c r="AH324" s="363"/>
      <c r="AI324" s="363"/>
      <c r="AJ324" s="363"/>
      <c r="AK324" s="365"/>
      <c r="AL324" s="366"/>
      <c r="AM324" s="367"/>
      <c r="AN324" s="367"/>
      <c r="AO324" s="367"/>
      <c r="AP324" s="367"/>
      <c r="AQ324" s="367"/>
      <c r="AR324" s="367"/>
      <c r="AS324" s="367"/>
      <c r="AT324" s="367"/>
      <c r="AU324" s="367"/>
      <c r="AV324" s="367"/>
      <c r="AW324" s="367"/>
      <c r="AX324" s="367"/>
      <c r="AY324" s="368"/>
    </row>
    <row r="325" spans="1:51" ht="24" hidden="1" customHeight="1" x14ac:dyDescent="0.15">
      <c r="A325" s="360">
        <v>9</v>
      </c>
      <c r="B325" s="361"/>
      <c r="C325" s="369"/>
      <c r="D325" s="370"/>
      <c r="E325" s="370"/>
      <c r="F325" s="370"/>
      <c r="G325" s="370"/>
      <c r="H325" s="370"/>
      <c r="I325" s="370"/>
      <c r="J325" s="370"/>
      <c r="K325" s="370"/>
      <c r="L325" s="370"/>
      <c r="M325" s="364"/>
      <c r="N325" s="364"/>
      <c r="O325" s="364"/>
      <c r="P325" s="364"/>
      <c r="Q325" s="364"/>
      <c r="R325" s="364"/>
      <c r="S325" s="364"/>
      <c r="T325" s="363"/>
      <c r="U325" s="363"/>
      <c r="V325" s="363"/>
      <c r="W325" s="363"/>
      <c r="X325" s="363"/>
      <c r="Y325" s="363"/>
      <c r="Z325" s="363"/>
      <c r="AA325" s="363"/>
      <c r="AB325" s="363"/>
      <c r="AC325" s="363"/>
      <c r="AD325" s="363"/>
      <c r="AE325" s="363"/>
      <c r="AF325" s="363"/>
      <c r="AG325" s="363"/>
      <c r="AH325" s="363"/>
      <c r="AI325" s="363"/>
      <c r="AJ325" s="363"/>
      <c r="AK325" s="365"/>
      <c r="AL325" s="366"/>
      <c r="AM325" s="367"/>
      <c r="AN325" s="367"/>
      <c r="AO325" s="367"/>
      <c r="AP325" s="367"/>
      <c r="AQ325" s="367"/>
      <c r="AR325" s="367"/>
      <c r="AS325" s="367"/>
      <c r="AT325" s="367"/>
      <c r="AU325" s="367"/>
      <c r="AV325" s="367"/>
      <c r="AW325" s="367"/>
      <c r="AX325" s="367"/>
      <c r="AY325" s="368"/>
    </row>
    <row r="326" spans="1:51" ht="24" hidden="1" customHeight="1" x14ac:dyDescent="0.15">
      <c r="A326" s="360">
        <v>10</v>
      </c>
      <c r="B326" s="361"/>
      <c r="C326" s="369"/>
      <c r="D326" s="370"/>
      <c r="E326" s="370"/>
      <c r="F326" s="370"/>
      <c r="G326" s="370"/>
      <c r="H326" s="370"/>
      <c r="I326" s="370"/>
      <c r="J326" s="370"/>
      <c r="K326" s="370"/>
      <c r="L326" s="370"/>
      <c r="M326" s="364"/>
      <c r="N326" s="364"/>
      <c r="O326" s="364"/>
      <c r="P326" s="364"/>
      <c r="Q326" s="364"/>
      <c r="R326" s="364"/>
      <c r="S326" s="364"/>
      <c r="T326" s="363"/>
      <c r="U326" s="363"/>
      <c r="V326" s="363"/>
      <c r="W326" s="363"/>
      <c r="X326" s="363"/>
      <c r="Y326" s="363"/>
      <c r="Z326" s="363"/>
      <c r="AA326" s="363"/>
      <c r="AB326" s="363"/>
      <c r="AC326" s="363"/>
      <c r="AD326" s="363"/>
      <c r="AE326" s="363"/>
      <c r="AF326" s="363"/>
      <c r="AG326" s="363"/>
      <c r="AH326" s="363"/>
      <c r="AI326" s="363"/>
      <c r="AJ326" s="363"/>
      <c r="AK326" s="365"/>
      <c r="AL326" s="366"/>
      <c r="AM326" s="367"/>
      <c r="AN326" s="367"/>
      <c r="AO326" s="367"/>
      <c r="AP326" s="367"/>
      <c r="AQ326" s="367"/>
      <c r="AR326" s="367"/>
      <c r="AS326" s="367"/>
      <c r="AT326" s="367"/>
      <c r="AU326" s="367"/>
      <c r="AV326" s="367"/>
      <c r="AW326" s="367"/>
      <c r="AX326" s="367"/>
      <c r="AY326" s="368"/>
    </row>
    <row r="327" spans="1:51" hidden="1" x14ac:dyDescent="0.15">
      <c r="A327"/>
      <c r="B327" t="s">
        <v>294</v>
      </c>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row>
    <row r="328" spans="1:51" ht="34.5" hidden="1" customHeight="1" x14ac:dyDescent="0.15">
      <c r="A328" s="378"/>
      <c r="B328" s="379"/>
      <c r="C328" s="360" t="s">
        <v>300</v>
      </c>
      <c r="D328" s="380"/>
      <c r="E328" s="380"/>
      <c r="F328" s="380"/>
      <c r="G328" s="380"/>
      <c r="H328" s="380"/>
      <c r="I328" s="380"/>
      <c r="J328" s="380"/>
      <c r="K328" s="380"/>
      <c r="L328" s="380"/>
      <c r="M328" s="381" t="s">
        <v>301</v>
      </c>
      <c r="N328" s="382"/>
      <c r="O328" s="382"/>
      <c r="P328" s="382"/>
      <c r="Q328" s="382"/>
      <c r="R328" s="382"/>
      <c r="S328" s="382"/>
      <c r="T328" s="380" t="s">
        <v>302</v>
      </c>
      <c r="U328" s="380"/>
      <c r="V328" s="380"/>
      <c r="W328" s="380"/>
      <c r="X328" s="380"/>
      <c r="Y328" s="380"/>
      <c r="Z328" s="380"/>
      <c r="AA328" s="380"/>
      <c r="AB328" s="380"/>
      <c r="AC328" s="380"/>
      <c r="AD328" s="380"/>
      <c r="AE328" s="380"/>
      <c r="AF328" s="380"/>
      <c r="AG328" s="380"/>
      <c r="AH328" s="380"/>
      <c r="AI328" s="380"/>
      <c r="AJ328" s="380"/>
      <c r="AK328" s="361"/>
      <c r="AL328" s="383" t="s">
        <v>303</v>
      </c>
      <c r="AM328" s="384"/>
      <c r="AN328" s="384"/>
      <c r="AO328" s="384"/>
      <c r="AP328" s="384"/>
      <c r="AQ328" s="384"/>
      <c r="AR328" s="384"/>
      <c r="AS328" s="384"/>
      <c r="AT328" s="384"/>
      <c r="AU328" s="384"/>
      <c r="AV328" s="384"/>
      <c r="AW328" s="384"/>
      <c r="AX328" s="384"/>
      <c r="AY328" s="385"/>
    </row>
    <row r="329" spans="1:51" ht="24" hidden="1" customHeight="1" x14ac:dyDescent="0.15">
      <c r="A329" s="360">
        <v>1</v>
      </c>
      <c r="B329" s="361"/>
      <c r="C329" s="369"/>
      <c r="D329" s="370"/>
      <c r="E329" s="370"/>
      <c r="F329" s="370"/>
      <c r="G329" s="370"/>
      <c r="H329" s="370"/>
      <c r="I329" s="370"/>
      <c r="J329" s="370"/>
      <c r="K329" s="370"/>
      <c r="L329" s="370"/>
      <c r="M329" s="364"/>
      <c r="N329" s="364"/>
      <c r="O329" s="364"/>
      <c r="P329" s="364"/>
      <c r="Q329" s="364"/>
      <c r="R329" s="364"/>
      <c r="S329" s="364"/>
      <c r="T329" s="363"/>
      <c r="U329" s="363"/>
      <c r="V329" s="363"/>
      <c r="W329" s="363"/>
      <c r="X329" s="363"/>
      <c r="Y329" s="363"/>
      <c r="Z329" s="363"/>
      <c r="AA329" s="363"/>
      <c r="AB329" s="363"/>
      <c r="AC329" s="363"/>
      <c r="AD329" s="363"/>
      <c r="AE329" s="363"/>
      <c r="AF329" s="363"/>
      <c r="AG329" s="363"/>
      <c r="AH329" s="363"/>
      <c r="AI329" s="363"/>
      <c r="AJ329" s="363"/>
      <c r="AK329" s="365"/>
      <c r="AL329" s="366"/>
      <c r="AM329" s="367"/>
      <c r="AN329" s="367"/>
      <c r="AO329" s="367"/>
      <c r="AP329" s="367"/>
      <c r="AQ329" s="367"/>
      <c r="AR329" s="367"/>
      <c r="AS329" s="367"/>
      <c r="AT329" s="367"/>
      <c r="AU329" s="367"/>
      <c r="AV329" s="367"/>
      <c r="AW329" s="367"/>
      <c r="AX329" s="367"/>
      <c r="AY329" s="368"/>
    </row>
    <row r="330" spans="1:51" ht="24" hidden="1" customHeight="1" x14ac:dyDescent="0.15">
      <c r="A330" s="360">
        <v>2</v>
      </c>
      <c r="B330" s="361"/>
      <c r="C330" s="369"/>
      <c r="D330" s="370"/>
      <c r="E330" s="370"/>
      <c r="F330" s="370"/>
      <c r="G330" s="370"/>
      <c r="H330" s="370"/>
      <c r="I330" s="370"/>
      <c r="J330" s="370"/>
      <c r="K330" s="370"/>
      <c r="L330" s="370"/>
      <c r="M330" s="364"/>
      <c r="N330" s="364"/>
      <c r="O330" s="364"/>
      <c r="P330" s="364"/>
      <c r="Q330" s="364"/>
      <c r="R330" s="364"/>
      <c r="S330" s="364"/>
      <c r="T330" s="363"/>
      <c r="U330" s="363"/>
      <c r="V330" s="363"/>
      <c r="W330" s="363"/>
      <c r="X330" s="363"/>
      <c r="Y330" s="363"/>
      <c r="Z330" s="363"/>
      <c r="AA330" s="363"/>
      <c r="AB330" s="363"/>
      <c r="AC330" s="363"/>
      <c r="AD330" s="363"/>
      <c r="AE330" s="363"/>
      <c r="AF330" s="363"/>
      <c r="AG330" s="363"/>
      <c r="AH330" s="363"/>
      <c r="AI330" s="363"/>
      <c r="AJ330" s="363"/>
      <c r="AK330" s="365"/>
      <c r="AL330" s="366"/>
      <c r="AM330" s="367"/>
      <c r="AN330" s="367"/>
      <c r="AO330" s="367"/>
      <c r="AP330" s="367"/>
      <c r="AQ330" s="367"/>
      <c r="AR330" s="367"/>
      <c r="AS330" s="367"/>
      <c r="AT330" s="367"/>
      <c r="AU330" s="367"/>
      <c r="AV330" s="367"/>
      <c r="AW330" s="367"/>
      <c r="AX330" s="367"/>
      <c r="AY330" s="368"/>
    </row>
    <row r="331" spans="1:51" ht="24" hidden="1" customHeight="1" x14ac:dyDescent="0.15">
      <c r="A331" s="360">
        <v>3</v>
      </c>
      <c r="B331" s="361"/>
      <c r="C331" s="369"/>
      <c r="D331" s="370"/>
      <c r="E331" s="370"/>
      <c r="F331" s="370"/>
      <c r="G331" s="370"/>
      <c r="H331" s="370"/>
      <c r="I331" s="370"/>
      <c r="J331" s="370"/>
      <c r="K331" s="370"/>
      <c r="L331" s="370"/>
      <c r="M331" s="364"/>
      <c r="N331" s="364"/>
      <c r="O331" s="364"/>
      <c r="P331" s="364"/>
      <c r="Q331" s="364"/>
      <c r="R331" s="364"/>
      <c r="S331" s="364"/>
      <c r="T331" s="374"/>
      <c r="U331" s="375"/>
      <c r="V331" s="375"/>
      <c r="W331" s="375"/>
      <c r="X331" s="375"/>
      <c r="Y331" s="375"/>
      <c r="Z331" s="375"/>
      <c r="AA331" s="375"/>
      <c r="AB331" s="375"/>
      <c r="AC331" s="375"/>
      <c r="AD331" s="375"/>
      <c r="AE331" s="375"/>
      <c r="AF331" s="375"/>
      <c r="AG331" s="375"/>
      <c r="AH331" s="375"/>
      <c r="AI331" s="375"/>
      <c r="AJ331" s="375"/>
      <c r="AK331" s="376"/>
      <c r="AL331" s="366"/>
      <c r="AM331" s="367"/>
      <c r="AN331" s="367"/>
      <c r="AO331" s="367"/>
      <c r="AP331" s="367"/>
      <c r="AQ331" s="367"/>
      <c r="AR331" s="367"/>
      <c r="AS331" s="367"/>
      <c r="AT331" s="367"/>
      <c r="AU331" s="367"/>
      <c r="AV331" s="367"/>
      <c r="AW331" s="367"/>
      <c r="AX331" s="367"/>
      <c r="AY331" s="368"/>
    </row>
    <row r="332" spans="1:51" ht="24" hidden="1" customHeight="1" x14ac:dyDescent="0.15">
      <c r="A332" s="360">
        <v>4</v>
      </c>
      <c r="B332" s="361"/>
      <c r="C332" s="369"/>
      <c r="D332" s="370"/>
      <c r="E332" s="370"/>
      <c r="F332" s="370"/>
      <c r="G332" s="370"/>
      <c r="H332" s="370"/>
      <c r="I332" s="370"/>
      <c r="J332" s="370"/>
      <c r="K332" s="370"/>
      <c r="L332" s="370"/>
      <c r="M332" s="364"/>
      <c r="N332" s="364"/>
      <c r="O332" s="364"/>
      <c r="P332" s="364"/>
      <c r="Q332" s="364"/>
      <c r="R332" s="364"/>
      <c r="S332" s="364"/>
      <c r="T332" s="377"/>
      <c r="U332" s="363"/>
      <c r="V332" s="363"/>
      <c r="W332" s="363"/>
      <c r="X332" s="363"/>
      <c r="Y332" s="363"/>
      <c r="Z332" s="363"/>
      <c r="AA332" s="363"/>
      <c r="AB332" s="363"/>
      <c r="AC332" s="363"/>
      <c r="AD332" s="363"/>
      <c r="AE332" s="363"/>
      <c r="AF332" s="363"/>
      <c r="AG332" s="363"/>
      <c r="AH332" s="363"/>
      <c r="AI332" s="363"/>
      <c r="AJ332" s="363"/>
      <c r="AK332" s="365"/>
      <c r="AL332" s="366"/>
      <c r="AM332" s="367"/>
      <c r="AN332" s="367"/>
      <c r="AO332" s="367"/>
      <c r="AP332" s="367"/>
      <c r="AQ332" s="367"/>
      <c r="AR332" s="367"/>
      <c r="AS332" s="367"/>
      <c r="AT332" s="367"/>
      <c r="AU332" s="367"/>
      <c r="AV332" s="367"/>
      <c r="AW332" s="367"/>
      <c r="AX332" s="367"/>
      <c r="AY332" s="368"/>
    </row>
    <row r="333" spans="1:51" ht="24" hidden="1" customHeight="1" x14ac:dyDescent="0.15">
      <c r="A333" s="360">
        <v>5</v>
      </c>
      <c r="B333" s="361"/>
      <c r="C333" s="369"/>
      <c r="D333" s="370"/>
      <c r="E333" s="370"/>
      <c r="F333" s="370"/>
      <c r="G333" s="370"/>
      <c r="H333" s="370"/>
      <c r="I333" s="370"/>
      <c r="J333" s="370"/>
      <c r="K333" s="370"/>
      <c r="L333" s="370"/>
      <c r="M333" s="364"/>
      <c r="N333" s="364"/>
      <c r="O333" s="364"/>
      <c r="P333" s="364"/>
      <c r="Q333" s="364"/>
      <c r="R333" s="364"/>
      <c r="S333" s="364"/>
      <c r="T333" s="363"/>
      <c r="U333" s="363"/>
      <c r="V333" s="363"/>
      <c r="W333" s="363"/>
      <c r="X333" s="363"/>
      <c r="Y333" s="363"/>
      <c r="Z333" s="363"/>
      <c r="AA333" s="363"/>
      <c r="AB333" s="363"/>
      <c r="AC333" s="363"/>
      <c r="AD333" s="363"/>
      <c r="AE333" s="363"/>
      <c r="AF333" s="363"/>
      <c r="AG333" s="363"/>
      <c r="AH333" s="363"/>
      <c r="AI333" s="363"/>
      <c r="AJ333" s="363"/>
      <c r="AK333" s="365"/>
      <c r="AL333" s="366"/>
      <c r="AM333" s="367"/>
      <c r="AN333" s="367"/>
      <c r="AO333" s="367"/>
      <c r="AP333" s="367"/>
      <c r="AQ333" s="367"/>
      <c r="AR333" s="367"/>
      <c r="AS333" s="367"/>
      <c r="AT333" s="367"/>
      <c r="AU333" s="367"/>
      <c r="AV333" s="367"/>
      <c r="AW333" s="367"/>
      <c r="AX333" s="367"/>
      <c r="AY333" s="368"/>
    </row>
    <row r="334" spans="1:51" ht="24" hidden="1" customHeight="1" x14ac:dyDescent="0.15">
      <c r="A334" s="360">
        <v>6</v>
      </c>
      <c r="B334" s="361"/>
      <c r="C334" s="369"/>
      <c r="D334" s="370"/>
      <c r="E334" s="370"/>
      <c r="F334" s="370"/>
      <c r="G334" s="370"/>
      <c r="H334" s="370"/>
      <c r="I334" s="370"/>
      <c r="J334" s="370"/>
      <c r="K334" s="370"/>
      <c r="L334" s="370"/>
      <c r="M334" s="364"/>
      <c r="N334" s="364"/>
      <c r="O334" s="364"/>
      <c r="P334" s="364"/>
      <c r="Q334" s="364"/>
      <c r="R334" s="364"/>
      <c r="S334" s="364"/>
      <c r="T334" s="363"/>
      <c r="U334" s="363"/>
      <c r="V334" s="363"/>
      <c r="W334" s="363"/>
      <c r="X334" s="363"/>
      <c r="Y334" s="363"/>
      <c r="Z334" s="363"/>
      <c r="AA334" s="363"/>
      <c r="AB334" s="363"/>
      <c r="AC334" s="363"/>
      <c r="AD334" s="363"/>
      <c r="AE334" s="363"/>
      <c r="AF334" s="363"/>
      <c r="AG334" s="363"/>
      <c r="AH334" s="363"/>
      <c r="AI334" s="363"/>
      <c r="AJ334" s="363"/>
      <c r="AK334" s="365"/>
      <c r="AL334" s="366"/>
      <c r="AM334" s="367"/>
      <c r="AN334" s="367"/>
      <c r="AO334" s="367"/>
      <c r="AP334" s="367"/>
      <c r="AQ334" s="367"/>
      <c r="AR334" s="367"/>
      <c r="AS334" s="367"/>
      <c r="AT334" s="367"/>
      <c r="AU334" s="367"/>
      <c r="AV334" s="367"/>
      <c r="AW334" s="367"/>
      <c r="AX334" s="367"/>
      <c r="AY334" s="368"/>
    </row>
    <row r="335" spans="1:51" ht="24" hidden="1" customHeight="1" x14ac:dyDescent="0.15">
      <c r="A335" s="360">
        <v>7</v>
      </c>
      <c r="B335" s="361"/>
      <c r="C335" s="369"/>
      <c r="D335" s="370"/>
      <c r="E335" s="370"/>
      <c r="F335" s="370"/>
      <c r="G335" s="370"/>
      <c r="H335" s="370"/>
      <c r="I335" s="370"/>
      <c r="J335" s="370"/>
      <c r="K335" s="370"/>
      <c r="L335" s="370"/>
      <c r="M335" s="364"/>
      <c r="N335" s="364"/>
      <c r="O335" s="364"/>
      <c r="P335" s="364"/>
      <c r="Q335" s="364"/>
      <c r="R335" s="364"/>
      <c r="S335" s="364"/>
      <c r="T335" s="363"/>
      <c r="U335" s="363"/>
      <c r="V335" s="363"/>
      <c r="W335" s="363"/>
      <c r="X335" s="363"/>
      <c r="Y335" s="363"/>
      <c r="Z335" s="363"/>
      <c r="AA335" s="363"/>
      <c r="AB335" s="363"/>
      <c r="AC335" s="363"/>
      <c r="AD335" s="363"/>
      <c r="AE335" s="363"/>
      <c r="AF335" s="363"/>
      <c r="AG335" s="363"/>
      <c r="AH335" s="363"/>
      <c r="AI335" s="363"/>
      <c r="AJ335" s="363"/>
      <c r="AK335" s="365"/>
      <c r="AL335" s="366"/>
      <c r="AM335" s="367"/>
      <c r="AN335" s="367"/>
      <c r="AO335" s="367"/>
      <c r="AP335" s="367"/>
      <c r="AQ335" s="367"/>
      <c r="AR335" s="367"/>
      <c r="AS335" s="367"/>
      <c r="AT335" s="367"/>
      <c r="AU335" s="367"/>
      <c r="AV335" s="367"/>
      <c r="AW335" s="367"/>
      <c r="AX335" s="367"/>
      <c r="AY335" s="368"/>
    </row>
    <row r="336" spans="1:51" ht="24" hidden="1" customHeight="1" x14ac:dyDescent="0.15">
      <c r="A336" s="360">
        <v>8</v>
      </c>
      <c r="B336" s="361"/>
      <c r="C336" s="369"/>
      <c r="D336" s="370"/>
      <c r="E336" s="370"/>
      <c r="F336" s="370"/>
      <c r="G336" s="370"/>
      <c r="H336" s="370"/>
      <c r="I336" s="370"/>
      <c r="J336" s="370"/>
      <c r="K336" s="370"/>
      <c r="L336" s="370"/>
      <c r="M336" s="364"/>
      <c r="N336" s="364"/>
      <c r="O336" s="364"/>
      <c r="P336" s="364"/>
      <c r="Q336" s="364"/>
      <c r="R336" s="364"/>
      <c r="S336" s="364"/>
      <c r="T336" s="363"/>
      <c r="U336" s="363"/>
      <c r="V336" s="363"/>
      <c r="W336" s="363"/>
      <c r="X336" s="363"/>
      <c r="Y336" s="363"/>
      <c r="Z336" s="363"/>
      <c r="AA336" s="363"/>
      <c r="AB336" s="363"/>
      <c r="AC336" s="363"/>
      <c r="AD336" s="363"/>
      <c r="AE336" s="363"/>
      <c r="AF336" s="363"/>
      <c r="AG336" s="363"/>
      <c r="AH336" s="363"/>
      <c r="AI336" s="363"/>
      <c r="AJ336" s="363"/>
      <c r="AK336" s="365"/>
      <c r="AL336" s="366"/>
      <c r="AM336" s="367"/>
      <c r="AN336" s="367"/>
      <c r="AO336" s="367"/>
      <c r="AP336" s="367"/>
      <c r="AQ336" s="367"/>
      <c r="AR336" s="367"/>
      <c r="AS336" s="367"/>
      <c r="AT336" s="367"/>
      <c r="AU336" s="367"/>
      <c r="AV336" s="367"/>
      <c r="AW336" s="367"/>
      <c r="AX336" s="367"/>
      <c r="AY336" s="368"/>
    </row>
    <row r="337" spans="1:51" ht="24" hidden="1" customHeight="1" x14ac:dyDescent="0.15">
      <c r="A337" s="360">
        <v>9</v>
      </c>
      <c r="B337" s="361"/>
      <c r="C337" s="362"/>
      <c r="D337" s="363"/>
      <c r="E337" s="363"/>
      <c r="F337" s="363"/>
      <c r="G337" s="363"/>
      <c r="H337" s="363"/>
      <c r="I337" s="363"/>
      <c r="J337" s="363"/>
      <c r="K337" s="363"/>
      <c r="L337" s="363"/>
      <c r="M337" s="364"/>
      <c r="N337" s="364"/>
      <c r="O337" s="364"/>
      <c r="P337" s="364"/>
      <c r="Q337" s="364"/>
      <c r="R337" s="364"/>
      <c r="S337" s="364"/>
      <c r="T337" s="363"/>
      <c r="U337" s="363"/>
      <c r="V337" s="363"/>
      <c r="W337" s="363"/>
      <c r="X337" s="363"/>
      <c r="Y337" s="363"/>
      <c r="Z337" s="363"/>
      <c r="AA337" s="363"/>
      <c r="AB337" s="363"/>
      <c r="AC337" s="363"/>
      <c r="AD337" s="363"/>
      <c r="AE337" s="363"/>
      <c r="AF337" s="363"/>
      <c r="AG337" s="363"/>
      <c r="AH337" s="363"/>
      <c r="AI337" s="363"/>
      <c r="AJ337" s="363"/>
      <c r="AK337" s="365"/>
      <c r="AL337" s="366"/>
      <c r="AM337" s="367"/>
      <c r="AN337" s="367"/>
      <c r="AO337" s="367"/>
      <c r="AP337" s="367"/>
      <c r="AQ337" s="367"/>
      <c r="AR337" s="367"/>
      <c r="AS337" s="367"/>
      <c r="AT337" s="367"/>
      <c r="AU337" s="367"/>
      <c r="AV337" s="367"/>
      <c r="AW337" s="367"/>
      <c r="AX337" s="367"/>
      <c r="AY337" s="368"/>
    </row>
    <row r="338" spans="1:51" ht="24" hidden="1" customHeight="1" x14ac:dyDescent="0.15">
      <c r="A338" s="360">
        <v>10</v>
      </c>
      <c r="B338" s="361"/>
      <c r="C338" s="369"/>
      <c r="D338" s="370"/>
      <c r="E338" s="370"/>
      <c r="F338" s="370"/>
      <c r="G338" s="370"/>
      <c r="H338" s="370"/>
      <c r="I338" s="370"/>
      <c r="J338" s="370"/>
      <c r="K338" s="370"/>
      <c r="L338" s="370"/>
      <c r="M338" s="364"/>
      <c r="N338" s="364"/>
      <c r="O338" s="364"/>
      <c r="P338" s="364"/>
      <c r="Q338" s="364"/>
      <c r="R338" s="364"/>
      <c r="S338" s="364"/>
      <c r="T338" s="363"/>
      <c r="U338" s="363"/>
      <c r="V338" s="363"/>
      <c r="W338" s="363"/>
      <c r="X338" s="363"/>
      <c r="Y338" s="363"/>
      <c r="Z338" s="363"/>
      <c r="AA338" s="363"/>
      <c r="AB338" s="363"/>
      <c r="AC338" s="363"/>
      <c r="AD338" s="363"/>
      <c r="AE338" s="363"/>
      <c r="AF338" s="363"/>
      <c r="AG338" s="363"/>
      <c r="AH338" s="363"/>
      <c r="AI338" s="363"/>
      <c r="AJ338" s="363"/>
      <c r="AK338" s="365"/>
      <c r="AL338" s="366"/>
      <c r="AM338" s="367"/>
      <c r="AN338" s="367"/>
      <c r="AO338" s="367"/>
      <c r="AP338" s="367"/>
      <c r="AQ338" s="367"/>
      <c r="AR338" s="367"/>
      <c r="AS338" s="367"/>
      <c r="AT338" s="367"/>
      <c r="AU338" s="367"/>
      <c r="AV338" s="367"/>
      <c r="AW338" s="367"/>
      <c r="AX338" s="367"/>
      <c r="AY338" s="368"/>
    </row>
    <row r="339" spans="1:51" x14ac:dyDescent="0.15">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row>
  </sheetData>
  <mergeCells count="1495">
    <mergeCell ref="O37:AK37"/>
    <mergeCell ref="AL37:AR37"/>
    <mergeCell ref="AS37:AY37"/>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G36:K36"/>
    <mergeCell ref="L36:Q36"/>
    <mergeCell ref="R36:V36"/>
    <mergeCell ref="W36:AK36"/>
    <mergeCell ref="A36:F36"/>
    <mergeCell ref="AS36:AY36"/>
    <mergeCell ref="A37:F38"/>
    <mergeCell ref="A143:F143"/>
    <mergeCell ref="G143:AY143"/>
    <mergeCell ref="A144:F147"/>
    <mergeCell ref="G144:AY144"/>
    <mergeCell ref="G145:AY145"/>
    <mergeCell ref="G146:AY146"/>
    <mergeCell ref="G147:AY147"/>
    <mergeCell ref="A138:F142"/>
    <mergeCell ref="G138:O139"/>
    <mergeCell ref="P138:X139"/>
    <mergeCell ref="Y138:AA139"/>
    <mergeCell ref="AB138:AE139"/>
    <mergeCell ref="AF138:AI139"/>
    <mergeCell ref="AJ138:AM139"/>
    <mergeCell ref="AN138:AQ139"/>
    <mergeCell ref="AR138:AY138"/>
    <mergeCell ref="AR139:AU139"/>
    <mergeCell ref="AV139:AW139"/>
    <mergeCell ref="AX139:AY139"/>
    <mergeCell ref="G140:O142"/>
    <mergeCell ref="P140:X142"/>
    <mergeCell ref="Y140:AA140"/>
    <mergeCell ref="AB140:AE140"/>
    <mergeCell ref="AF140:AI140"/>
    <mergeCell ref="AJ140:AM140"/>
    <mergeCell ref="AN140:AQ140"/>
    <mergeCell ref="AR140:AY140"/>
    <mergeCell ref="Y141:AA141"/>
    <mergeCell ref="AB141:AE141"/>
    <mergeCell ref="AF141:AI141"/>
    <mergeCell ref="AJ141:AM141"/>
    <mergeCell ref="AN141:AQ141"/>
    <mergeCell ref="AR141:AY141"/>
    <mergeCell ref="Y142:AA142"/>
    <mergeCell ref="AB142:AE142"/>
    <mergeCell ref="AF142:AI142"/>
    <mergeCell ref="AJ142:AM142"/>
    <mergeCell ref="AN142:AQ142"/>
    <mergeCell ref="AR142:AY142"/>
    <mergeCell ref="Y133:AA133"/>
    <mergeCell ref="AB133:AE133"/>
    <mergeCell ref="AF133:AI133"/>
    <mergeCell ref="AJ133:AM133"/>
    <mergeCell ref="AN133:AQ133"/>
    <mergeCell ref="AR133:AY133"/>
    <mergeCell ref="Y134:AA134"/>
    <mergeCell ref="AB134:AE134"/>
    <mergeCell ref="AF134:AI134"/>
    <mergeCell ref="AJ134:AM134"/>
    <mergeCell ref="AN134:AQ134"/>
    <mergeCell ref="AR134:AY134"/>
    <mergeCell ref="A135:F135"/>
    <mergeCell ref="G135:AY135"/>
    <mergeCell ref="G136:AY136"/>
    <mergeCell ref="A137:B137"/>
    <mergeCell ref="C137:F137"/>
    <mergeCell ref="G137:AY137"/>
    <mergeCell ref="Y126:AA126"/>
    <mergeCell ref="AB126:AE126"/>
    <mergeCell ref="AF126:AI126"/>
    <mergeCell ref="AJ126:AM126"/>
    <mergeCell ref="AN126:AQ126"/>
    <mergeCell ref="AR126:AY126"/>
    <mergeCell ref="A127:F127"/>
    <mergeCell ref="G127:AY127"/>
    <mergeCell ref="G128:AY128"/>
    <mergeCell ref="A129:B129"/>
    <mergeCell ref="C129:F129"/>
    <mergeCell ref="G129:AY129"/>
    <mergeCell ref="A130:F134"/>
    <mergeCell ref="G130:O131"/>
    <mergeCell ref="P130:X131"/>
    <mergeCell ref="Y130:AA131"/>
    <mergeCell ref="AB130:AE131"/>
    <mergeCell ref="AF130:AI131"/>
    <mergeCell ref="AJ130:AM131"/>
    <mergeCell ref="AN130:AQ131"/>
    <mergeCell ref="AR130:AY130"/>
    <mergeCell ref="AR131:AU131"/>
    <mergeCell ref="AV131:AW131"/>
    <mergeCell ref="AX131:AY131"/>
    <mergeCell ref="G132:O134"/>
    <mergeCell ref="P132:X134"/>
    <mergeCell ref="Y132:AA132"/>
    <mergeCell ref="AB132:AE132"/>
    <mergeCell ref="AF132:AI132"/>
    <mergeCell ref="AJ132:AM132"/>
    <mergeCell ref="AN132:AQ132"/>
    <mergeCell ref="AR132:AY132"/>
    <mergeCell ref="AR119:AU119"/>
    <mergeCell ref="AV119:AY119"/>
    <mergeCell ref="G120:AY120"/>
    <mergeCell ref="A121:B121"/>
    <mergeCell ref="C121:F121"/>
    <mergeCell ref="G121:AY121"/>
    <mergeCell ref="A122:F126"/>
    <mergeCell ref="G122:O123"/>
    <mergeCell ref="P122:X123"/>
    <mergeCell ref="Y122:AA123"/>
    <mergeCell ref="AB122:AE123"/>
    <mergeCell ref="AF122:AI123"/>
    <mergeCell ref="AJ122:AM123"/>
    <mergeCell ref="AN122:AQ123"/>
    <mergeCell ref="AR122:AY122"/>
    <mergeCell ref="AR123:AU123"/>
    <mergeCell ref="AV123:AW123"/>
    <mergeCell ref="AX123:AY123"/>
    <mergeCell ref="G124:O126"/>
    <mergeCell ref="P124:X126"/>
    <mergeCell ref="Y124:AA124"/>
    <mergeCell ref="AB124:AE124"/>
    <mergeCell ref="AF124:AI124"/>
    <mergeCell ref="AJ124:AM124"/>
    <mergeCell ref="AN124:AQ124"/>
    <mergeCell ref="AR124:AY124"/>
    <mergeCell ref="Y125:AA125"/>
    <mergeCell ref="AB125:AE125"/>
    <mergeCell ref="AF125:AI125"/>
    <mergeCell ref="AJ125:AM125"/>
    <mergeCell ref="AN125:AQ125"/>
    <mergeCell ref="AR125:AY125"/>
    <mergeCell ref="A111:F114"/>
    <mergeCell ref="G111:AY111"/>
    <mergeCell ref="G112:AY112"/>
    <mergeCell ref="G113:AY113"/>
    <mergeCell ref="G114:AY114"/>
    <mergeCell ref="A115:F115"/>
    <mergeCell ref="G115:AY115"/>
    <mergeCell ref="A116:F116"/>
    <mergeCell ref="A117:F119"/>
    <mergeCell ref="G117:O117"/>
    <mergeCell ref="P117:X117"/>
    <mergeCell ref="Y117:AA117"/>
    <mergeCell ref="AB117:AE117"/>
    <mergeCell ref="AF117:AI117"/>
    <mergeCell ref="AJ117:AM117"/>
    <mergeCell ref="AN117:AQ117"/>
    <mergeCell ref="AR117:AU117"/>
    <mergeCell ref="AV117:AY117"/>
    <mergeCell ref="G118:O119"/>
    <mergeCell ref="P118:X119"/>
    <mergeCell ref="Y118:AA118"/>
    <mergeCell ref="AB118:AE118"/>
    <mergeCell ref="AF118:AI118"/>
    <mergeCell ref="AJ118:AM118"/>
    <mergeCell ref="AN118:AQ118"/>
    <mergeCell ref="AR118:AU118"/>
    <mergeCell ref="AV118:AY118"/>
    <mergeCell ref="Y119:AA119"/>
    <mergeCell ref="AB119:AE119"/>
    <mergeCell ref="AF119:AI119"/>
    <mergeCell ref="AJ119:AM119"/>
    <mergeCell ref="AN119:AQ119"/>
    <mergeCell ref="AF107:AI107"/>
    <mergeCell ref="AJ107:AM107"/>
    <mergeCell ref="AN107:AQ107"/>
    <mergeCell ref="AR107:AY107"/>
    <mergeCell ref="Y108:AA108"/>
    <mergeCell ref="AB108:AE108"/>
    <mergeCell ref="AF108:AI108"/>
    <mergeCell ref="AJ108:AM108"/>
    <mergeCell ref="AN108:AQ108"/>
    <mergeCell ref="AR108:AY108"/>
    <mergeCell ref="Y109:AA109"/>
    <mergeCell ref="AB109:AE109"/>
    <mergeCell ref="AF109:AI109"/>
    <mergeCell ref="AJ109:AM109"/>
    <mergeCell ref="AN109:AQ109"/>
    <mergeCell ref="AR109:AY109"/>
    <mergeCell ref="Y107:AA107"/>
    <mergeCell ref="AB107:AE107"/>
    <mergeCell ref="A110:F110"/>
    <mergeCell ref="G110:AY110"/>
    <mergeCell ref="AF100:AI100"/>
    <mergeCell ref="AJ100:AM100"/>
    <mergeCell ref="AN100:AQ100"/>
    <mergeCell ref="AR100:AY100"/>
    <mergeCell ref="Y101:AA101"/>
    <mergeCell ref="AB101:AE101"/>
    <mergeCell ref="AF101:AI101"/>
    <mergeCell ref="AJ101:AM101"/>
    <mergeCell ref="AN101:AQ101"/>
    <mergeCell ref="AR101:AY101"/>
    <mergeCell ref="A102:F102"/>
    <mergeCell ref="G102:AY102"/>
    <mergeCell ref="G103:AY103"/>
    <mergeCell ref="A104:B104"/>
    <mergeCell ref="C104:F104"/>
    <mergeCell ref="G104:AY104"/>
    <mergeCell ref="A105:F109"/>
    <mergeCell ref="G105:O106"/>
    <mergeCell ref="P105:X106"/>
    <mergeCell ref="Y105:AA106"/>
    <mergeCell ref="AB105:AE106"/>
    <mergeCell ref="AF105:AI106"/>
    <mergeCell ref="AJ105:AM106"/>
    <mergeCell ref="AN105:AQ106"/>
    <mergeCell ref="AR105:AY105"/>
    <mergeCell ref="AR106:AU106"/>
    <mergeCell ref="AV106:AW106"/>
    <mergeCell ref="AX106:AY106"/>
    <mergeCell ref="G107:O109"/>
    <mergeCell ref="P107:X109"/>
    <mergeCell ref="AF93:AI93"/>
    <mergeCell ref="AJ93:AM93"/>
    <mergeCell ref="AN93:AQ93"/>
    <mergeCell ref="AR93:AY93"/>
    <mergeCell ref="A94:F94"/>
    <mergeCell ref="G94:AY94"/>
    <mergeCell ref="G95:AY95"/>
    <mergeCell ref="A96:B96"/>
    <mergeCell ref="C96:F96"/>
    <mergeCell ref="G96:AY96"/>
    <mergeCell ref="A97:F101"/>
    <mergeCell ref="G97:O98"/>
    <mergeCell ref="P97:X98"/>
    <mergeCell ref="Y97:AA98"/>
    <mergeCell ref="AB97:AE98"/>
    <mergeCell ref="AF97:AI98"/>
    <mergeCell ref="AJ97:AM98"/>
    <mergeCell ref="AN97:AQ98"/>
    <mergeCell ref="AR97:AY97"/>
    <mergeCell ref="AR98:AU98"/>
    <mergeCell ref="AV98:AW98"/>
    <mergeCell ref="AX98:AY98"/>
    <mergeCell ref="G99:O101"/>
    <mergeCell ref="P99:X101"/>
    <mergeCell ref="Y99:AA99"/>
    <mergeCell ref="AB99:AE99"/>
    <mergeCell ref="AF99:AI99"/>
    <mergeCell ref="AJ99:AM99"/>
    <mergeCell ref="AN99:AQ99"/>
    <mergeCell ref="AR99:AY99"/>
    <mergeCell ref="Y100:AA100"/>
    <mergeCell ref="AB100:AE100"/>
    <mergeCell ref="G87:AY87"/>
    <mergeCell ref="A88:B88"/>
    <mergeCell ref="C88:F88"/>
    <mergeCell ref="G88:AY88"/>
    <mergeCell ref="A89:F93"/>
    <mergeCell ref="G89:O90"/>
    <mergeCell ref="P89:X90"/>
    <mergeCell ref="Y89:AA90"/>
    <mergeCell ref="AB89:AE90"/>
    <mergeCell ref="AF89:AI90"/>
    <mergeCell ref="AJ89:AM90"/>
    <mergeCell ref="AN89:AQ90"/>
    <mergeCell ref="AR89:AY89"/>
    <mergeCell ref="AR90:AU90"/>
    <mergeCell ref="AV90:AW90"/>
    <mergeCell ref="AX90:AY90"/>
    <mergeCell ref="G91:O93"/>
    <mergeCell ref="P91:X93"/>
    <mergeCell ref="Y91:AA91"/>
    <mergeCell ref="AB91:AE91"/>
    <mergeCell ref="AF91:AI91"/>
    <mergeCell ref="AJ91:AM91"/>
    <mergeCell ref="AN91:AQ91"/>
    <mergeCell ref="AR91:AY91"/>
    <mergeCell ref="Y92:AA92"/>
    <mergeCell ref="AB92:AE92"/>
    <mergeCell ref="AF92:AI92"/>
    <mergeCell ref="AJ92:AM92"/>
    <mergeCell ref="AN92:AQ92"/>
    <mergeCell ref="AR92:AY92"/>
    <mergeCell ref="Y93:AA93"/>
    <mergeCell ref="AB93:AE93"/>
    <mergeCell ref="AR84:AU84"/>
    <mergeCell ref="AV84:AY84"/>
    <mergeCell ref="G85:O86"/>
    <mergeCell ref="P85:X86"/>
    <mergeCell ref="Y85:AA85"/>
    <mergeCell ref="AB85:AE85"/>
    <mergeCell ref="AF85:AI85"/>
    <mergeCell ref="AJ85:AM85"/>
    <mergeCell ref="AN85:AQ85"/>
    <mergeCell ref="AR85:AU85"/>
    <mergeCell ref="AV85:AY85"/>
    <mergeCell ref="Y86:AA86"/>
    <mergeCell ref="AB86:AE86"/>
    <mergeCell ref="AF86:AI86"/>
    <mergeCell ref="AJ86:AM86"/>
    <mergeCell ref="AN86:AQ86"/>
    <mergeCell ref="AR86:AU86"/>
    <mergeCell ref="AV86:AY86"/>
    <mergeCell ref="A225:AY225"/>
    <mergeCell ref="A226:AY226"/>
    <mergeCell ref="A227:AY227"/>
    <mergeCell ref="A229:AY229"/>
    <mergeCell ref="A228:AY228"/>
    <mergeCell ref="A230:AY230"/>
    <mergeCell ref="G42:AY42"/>
    <mergeCell ref="A203:F208"/>
    <mergeCell ref="G203:N208"/>
    <mergeCell ref="U203:AY203"/>
    <mergeCell ref="A218:F218"/>
    <mergeCell ref="G218:AY218"/>
    <mergeCell ref="A209:F215"/>
    <mergeCell ref="G209:T209"/>
    <mergeCell ref="U209:W209"/>
    <mergeCell ref="X209:AY209"/>
    <mergeCell ref="G210:T210"/>
    <mergeCell ref="U210:W210"/>
    <mergeCell ref="X210:AY213"/>
    <mergeCell ref="G211:T211"/>
    <mergeCell ref="U211:W211"/>
    <mergeCell ref="A82:F82"/>
    <mergeCell ref="G82:AY82"/>
    <mergeCell ref="A83:F83"/>
    <mergeCell ref="A84:F86"/>
    <mergeCell ref="G84:O84"/>
    <mergeCell ref="P84:X84"/>
    <mergeCell ref="Y84:AA84"/>
    <mergeCell ref="AB84:AE84"/>
    <mergeCell ref="AF84:AI84"/>
    <mergeCell ref="AJ84:AM84"/>
    <mergeCell ref="AN84:AQ84"/>
    <mergeCell ref="G214:N214"/>
    <mergeCell ref="O214:AY214"/>
    <mergeCell ref="G215:N215"/>
    <mergeCell ref="O215:AY215"/>
    <mergeCell ref="A216:F217"/>
    <mergeCell ref="G216:N216"/>
    <mergeCell ref="O216:AY216"/>
    <mergeCell ref="G217:N217"/>
    <mergeCell ref="O217:AY217"/>
    <mergeCell ref="P19:AF19"/>
    <mergeCell ref="G195:Q195"/>
    <mergeCell ref="R195:AB195"/>
    <mergeCell ref="AC195:AM195"/>
    <mergeCell ref="AN195:AY195"/>
    <mergeCell ref="G196:Q196"/>
    <mergeCell ref="R196:AB196"/>
    <mergeCell ref="AC196:AM196"/>
    <mergeCell ref="AN196:AY196"/>
    <mergeCell ref="G197:AY197"/>
    <mergeCell ref="G198:AY198"/>
    <mergeCell ref="U208:W208"/>
    <mergeCell ref="X208:AY208"/>
    <mergeCell ref="G20:N20"/>
    <mergeCell ref="O20:AY20"/>
    <mergeCell ref="W26:AD26"/>
    <mergeCell ref="AH151:AP151"/>
    <mergeCell ref="AQ151:AY151"/>
    <mergeCell ref="AG17:AY19"/>
    <mergeCell ref="G16:N19"/>
    <mergeCell ref="A16:F20"/>
    <mergeCell ref="P16:AF16"/>
    <mergeCell ref="P17:AF17"/>
    <mergeCell ref="G148:N148"/>
    <mergeCell ref="O148:W148"/>
    <mergeCell ref="X148:AG148"/>
    <mergeCell ref="AH148:AP148"/>
    <mergeCell ref="AQ148:AY148"/>
    <mergeCell ref="G58:O60"/>
    <mergeCell ref="P58:X60"/>
    <mergeCell ref="Y58:AA58"/>
    <mergeCell ref="AF58:AI58"/>
    <mergeCell ref="AJ58:AM58"/>
    <mergeCell ref="AN58:AQ58"/>
    <mergeCell ref="AR58:AY58"/>
    <mergeCell ref="Y59:AA59"/>
    <mergeCell ref="A25:F27"/>
    <mergeCell ref="G212:T212"/>
    <mergeCell ref="U212:W212"/>
    <mergeCell ref="G213:T213"/>
    <mergeCell ref="U213:W213"/>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O152:W152"/>
    <mergeCell ref="G40:AY40"/>
    <mergeCell ref="G43:AY43"/>
    <mergeCell ref="G45:AY45"/>
    <mergeCell ref="G44:AY44"/>
    <mergeCell ref="G39:AY39"/>
    <mergeCell ref="AS27:AY27"/>
    <mergeCell ref="G24:K24"/>
    <mergeCell ref="O149:W149"/>
    <mergeCell ref="X149:AG149"/>
    <mergeCell ref="AH149:AP149"/>
    <mergeCell ref="AL36:AR36"/>
    <mergeCell ref="AF53:AI53"/>
    <mergeCell ref="A165:F167"/>
    <mergeCell ref="G165:N165"/>
    <mergeCell ref="O165:W165"/>
    <mergeCell ref="X165:AG165"/>
    <mergeCell ref="AH165:AP165"/>
    <mergeCell ref="AQ165:AY165"/>
    <mergeCell ref="G166:N166"/>
    <mergeCell ref="O166:W166"/>
    <mergeCell ref="X166:AG166"/>
    <mergeCell ref="AH166:AP166"/>
    <mergeCell ref="AQ166:AY166"/>
    <mergeCell ref="G167:N167"/>
    <mergeCell ref="O167:W167"/>
    <mergeCell ref="X167:AG167"/>
    <mergeCell ref="AH167:AP167"/>
    <mergeCell ref="AQ167:AY167"/>
    <mergeCell ref="G46:AY46"/>
    <mergeCell ref="G47:AY47"/>
    <mergeCell ref="A148:F164"/>
    <mergeCell ref="A219:F220"/>
    <mergeCell ref="G219:N219"/>
    <mergeCell ref="O219:AY219"/>
    <mergeCell ref="G220:N220"/>
    <mergeCell ref="O220:AY220"/>
    <mergeCell ref="O203:Q204"/>
    <mergeCell ref="R203:T203"/>
    <mergeCell ref="R204:T204"/>
    <mergeCell ref="U204:AY204"/>
    <mergeCell ref="O205:T208"/>
    <mergeCell ref="U205:W205"/>
    <mergeCell ref="X205:AY205"/>
    <mergeCell ref="U206:W206"/>
    <mergeCell ref="X206:AY206"/>
    <mergeCell ref="U207:W207"/>
    <mergeCell ref="X207:AY207"/>
    <mergeCell ref="G25:N26"/>
    <mergeCell ref="O25:V26"/>
    <mergeCell ref="AH152:AP152"/>
    <mergeCell ref="AQ152:AY152"/>
    <mergeCell ref="AQ149:AY149"/>
    <mergeCell ref="G150:H156"/>
    <mergeCell ref="I150:N150"/>
    <mergeCell ref="O150:W150"/>
    <mergeCell ref="X150:AG150"/>
    <mergeCell ref="AH150:AP150"/>
    <mergeCell ref="AQ150:AY150"/>
    <mergeCell ref="I151:N151"/>
    <mergeCell ref="O151:W151"/>
    <mergeCell ref="X151:AG151"/>
    <mergeCell ref="G149:N149"/>
    <mergeCell ref="I152:N152"/>
    <mergeCell ref="A231:F231"/>
    <mergeCell ref="G231:AY231"/>
    <mergeCell ref="AR52:AU52"/>
    <mergeCell ref="AV52:AY52"/>
    <mergeCell ref="Y53:AA53"/>
    <mergeCell ref="AE26:AK26"/>
    <mergeCell ref="G27:N27"/>
    <mergeCell ref="O27:V27"/>
    <mergeCell ref="W27:AD27"/>
    <mergeCell ref="AE27:AK27"/>
    <mergeCell ref="AL27:AR27"/>
    <mergeCell ref="AE25:AK25"/>
    <mergeCell ref="AL25:AR26"/>
    <mergeCell ref="X152:AG152"/>
    <mergeCell ref="W25:AD25"/>
    <mergeCell ref="A168:F176"/>
    <mergeCell ref="G168:K169"/>
    <mergeCell ref="L168:N169"/>
    <mergeCell ref="O168:U169"/>
    <mergeCell ref="V168:AY168"/>
    <mergeCell ref="V169:AA169"/>
    <mergeCell ref="G38:N38"/>
    <mergeCell ref="O38:AY38"/>
    <mergeCell ref="AS25:AY26"/>
    <mergeCell ref="G52:O53"/>
    <mergeCell ref="P52:X53"/>
    <mergeCell ref="Y52:AA52"/>
    <mergeCell ref="AF52:AI52"/>
    <mergeCell ref="AJ52:AM52"/>
    <mergeCell ref="AN52:AQ52"/>
    <mergeCell ref="A39:F47"/>
    <mergeCell ref="G41:AY41"/>
    <mergeCell ref="AL3:AO3"/>
    <mergeCell ref="A3:AK3"/>
    <mergeCell ref="G9:AY9"/>
    <mergeCell ref="G23:N23"/>
    <mergeCell ref="O23:V23"/>
    <mergeCell ref="W23:AD23"/>
    <mergeCell ref="AE23:AK23"/>
    <mergeCell ref="AL23:AR23"/>
    <mergeCell ref="AS23:AY23"/>
    <mergeCell ref="A5:F5"/>
    <mergeCell ref="G5:Z5"/>
    <mergeCell ref="A15:F15"/>
    <mergeCell ref="G15:AY15"/>
    <mergeCell ref="Y51:AA51"/>
    <mergeCell ref="AF51:AI51"/>
    <mergeCell ref="AJ51:AM51"/>
    <mergeCell ref="AN51:AQ51"/>
    <mergeCell ref="AR51:AU51"/>
    <mergeCell ref="AV51:AY51"/>
    <mergeCell ref="AA5:AF5"/>
    <mergeCell ref="AG5:AY5"/>
    <mergeCell ref="A6:F6"/>
    <mergeCell ref="G6:Z6"/>
    <mergeCell ref="AA6:AF6"/>
    <mergeCell ref="AG6:AY6"/>
    <mergeCell ref="L24:Q24"/>
    <mergeCell ref="R24:V24"/>
    <mergeCell ref="W24:AK24"/>
    <mergeCell ref="AL24:AR24"/>
    <mergeCell ref="AS24:AY24"/>
    <mergeCell ref="AG16:AY16"/>
    <mergeCell ref="P18:AF18"/>
    <mergeCell ref="X154:AG154"/>
    <mergeCell ref="AH154:AP154"/>
    <mergeCell ref="AQ154:AY154"/>
    <mergeCell ref="O158:W158"/>
    <mergeCell ref="X158:AG158"/>
    <mergeCell ref="AH158:AP158"/>
    <mergeCell ref="O153:W153"/>
    <mergeCell ref="X153:AG153"/>
    <mergeCell ref="AH153:AP153"/>
    <mergeCell ref="G71:AY71"/>
    <mergeCell ref="G69:AY6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O160:W160"/>
    <mergeCell ref="X160:AG160"/>
    <mergeCell ref="AH160:AP160"/>
    <mergeCell ref="AQ160:AY160"/>
    <mergeCell ref="G170:K171"/>
    <mergeCell ref="L170:N170"/>
    <mergeCell ref="O170:P170"/>
    <mergeCell ref="R170:U170"/>
    <mergeCell ref="V170:W170"/>
    <mergeCell ref="Y170:AA170"/>
    <mergeCell ref="O163:W163"/>
    <mergeCell ref="AJ53:AM53"/>
    <mergeCell ref="G49:AY49"/>
    <mergeCell ref="G61:AY61"/>
    <mergeCell ref="G62:AY62"/>
    <mergeCell ref="G63:AY63"/>
    <mergeCell ref="AH159:AP159"/>
    <mergeCell ref="AQ159:AY159"/>
    <mergeCell ref="I155:N155"/>
    <mergeCell ref="O155:W155"/>
    <mergeCell ref="X155:AG155"/>
    <mergeCell ref="AH155:AP155"/>
    <mergeCell ref="AQ155:AY155"/>
    <mergeCell ref="I156:N156"/>
    <mergeCell ref="O156:W156"/>
    <mergeCell ref="X156:AG156"/>
    <mergeCell ref="AH156:AP156"/>
    <mergeCell ref="AQ156:AY156"/>
    <mergeCell ref="I153:N153"/>
    <mergeCell ref="AQ153:AY153"/>
    <mergeCell ref="I154:N154"/>
    <mergeCell ref="O154:W154"/>
    <mergeCell ref="X163:AG163"/>
    <mergeCell ref="G164:H164"/>
    <mergeCell ref="I164:N164"/>
    <mergeCell ref="O164:W164"/>
    <mergeCell ref="X164:AG164"/>
    <mergeCell ref="AH164:AP164"/>
    <mergeCell ref="AQ164:AY164"/>
    <mergeCell ref="AH161:AP161"/>
    <mergeCell ref="AQ161:AY161"/>
    <mergeCell ref="G157:H161"/>
    <mergeCell ref="I157:N157"/>
    <mergeCell ref="O157:W157"/>
    <mergeCell ref="X157:AG157"/>
    <mergeCell ref="AH157:AP157"/>
    <mergeCell ref="AQ157:AY157"/>
    <mergeCell ref="I158:N158"/>
    <mergeCell ref="I159:N159"/>
    <mergeCell ref="O159:W159"/>
    <mergeCell ref="X159:AG159"/>
    <mergeCell ref="G162:N162"/>
    <mergeCell ref="O162:W162"/>
    <mergeCell ref="X162:AG162"/>
    <mergeCell ref="AH162:AP162"/>
    <mergeCell ref="AQ162:AY162"/>
    <mergeCell ref="G163:N163"/>
    <mergeCell ref="AH163:AP163"/>
    <mergeCell ref="AQ163:AY163"/>
    <mergeCell ref="AQ158:AY158"/>
    <mergeCell ref="I161:N161"/>
    <mergeCell ref="O161:W161"/>
    <mergeCell ref="X161:AG161"/>
    <mergeCell ref="I160:N160"/>
    <mergeCell ref="AB169:AG169"/>
    <mergeCell ref="AH169:AM169"/>
    <mergeCell ref="AN169:AS169"/>
    <mergeCell ref="AT169:AY169"/>
    <mergeCell ref="AB170:AC170"/>
    <mergeCell ref="AE170:AG170"/>
    <mergeCell ref="AH170:AI170"/>
    <mergeCell ref="AK170:AM170"/>
    <mergeCell ref="L173:N173"/>
    <mergeCell ref="O173:P173"/>
    <mergeCell ref="R173:U173"/>
    <mergeCell ref="V173:AA173"/>
    <mergeCell ref="AB173:AG173"/>
    <mergeCell ref="AH173:AM173"/>
    <mergeCell ref="AT173:AY173"/>
    <mergeCell ref="G172:K173"/>
    <mergeCell ref="O172:P172"/>
    <mergeCell ref="R172:U172"/>
    <mergeCell ref="V172:AA172"/>
    <mergeCell ref="L172:N172"/>
    <mergeCell ref="L171:N171"/>
    <mergeCell ref="O171:P171"/>
    <mergeCell ref="R171:U171"/>
    <mergeCell ref="V171:AA171"/>
    <mergeCell ref="AB171:AG171"/>
    <mergeCell ref="AH171:AM171"/>
    <mergeCell ref="AN171:AS171"/>
    <mergeCell ref="AT171:AY171"/>
    <mergeCell ref="AT170:AY170"/>
    <mergeCell ref="AB172:AG172"/>
    <mergeCell ref="AN172:AS172"/>
    <mergeCell ref="AN173:AO173"/>
    <mergeCell ref="G174:K175"/>
    <mergeCell ref="L174:N174"/>
    <mergeCell ref="O174:P174"/>
    <mergeCell ref="R174:U174"/>
    <mergeCell ref="V174:AA174"/>
    <mergeCell ref="AB174:AG174"/>
    <mergeCell ref="L175:N175"/>
    <mergeCell ref="O175:P175"/>
    <mergeCell ref="R175:U175"/>
    <mergeCell ref="V175:AA175"/>
    <mergeCell ref="AB175:AG175"/>
    <mergeCell ref="AH175:AM175"/>
    <mergeCell ref="G176:K176"/>
    <mergeCell ref="L176:N176"/>
    <mergeCell ref="O176:P176"/>
    <mergeCell ref="R176:U176"/>
    <mergeCell ref="V176:AA176"/>
    <mergeCell ref="AB176:AG176"/>
    <mergeCell ref="AH176:AM176"/>
    <mergeCell ref="G181:K181"/>
    <mergeCell ref="L181:N181"/>
    <mergeCell ref="X182:Z182"/>
    <mergeCell ref="A183:F188"/>
    <mergeCell ref="G183:K183"/>
    <mergeCell ref="L183:N183"/>
    <mergeCell ref="O183:W183"/>
    <mergeCell ref="X183:AG183"/>
    <mergeCell ref="AH183:AP183"/>
    <mergeCell ref="AL186:AP186"/>
    <mergeCell ref="AQ186:AS186"/>
    <mergeCell ref="AU186:AY186"/>
    <mergeCell ref="G187:K187"/>
    <mergeCell ref="L187:N187"/>
    <mergeCell ref="O187:Q187"/>
    <mergeCell ref="S187:W187"/>
    <mergeCell ref="X187:Z187"/>
    <mergeCell ref="AB187:AG187"/>
    <mergeCell ref="AH187:AJ187"/>
    <mergeCell ref="A177:F182"/>
    <mergeCell ref="X177:AG177"/>
    <mergeCell ref="G182:K182"/>
    <mergeCell ref="AQ178:AY178"/>
    <mergeCell ref="L179:N179"/>
    <mergeCell ref="O179:Q179"/>
    <mergeCell ref="S179:W179"/>
    <mergeCell ref="X179:Z179"/>
    <mergeCell ref="AB179:AG179"/>
    <mergeCell ref="AH179:AJ179"/>
    <mergeCell ref="AL179:AP179"/>
    <mergeCell ref="G180:K180"/>
    <mergeCell ref="L180:N180"/>
    <mergeCell ref="AT176:AU176"/>
    <mergeCell ref="AW176:AY176"/>
    <mergeCell ref="X180:Z180"/>
    <mergeCell ref="AB180:AG180"/>
    <mergeCell ref="AH180:AJ180"/>
    <mergeCell ref="AH177:AP177"/>
    <mergeCell ref="AQ177:AY177"/>
    <mergeCell ref="G177:K177"/>
    <mergeCell ref="L177:N177"/>
    <mergeCell ref="O177:W177"/>
    <mergeCell ref="S178:W178"/>
    <mergeCell ref="X178:Z178"/>
    <mergeCell ref="AB178:AG178"/>
    <mergeCell ref="AH178:AJ178"/>
    <mergeCell ref="AL178:AP178"/>
    <mergeCell ref="G178:K179"/>
    <mergeCell ref="L178:N178"/>
    <mergeCell ref="O178:Q178"/>
    <mergeCell ref="AQ179:AS179"/>
    <mergeCell ref="AU179:AY179"/>
    <mergeCell ref="AU180:AY180"/>
    <mergeCell ref="AL180:AP180"/>
    <mergeCell ref="AQ180:AS180"/>
    <mergeCell ref="O180:Q180"/>
    <mergeCell ref="S180:W180"/>
    <mergeCell ref="AH188:AJ188"/>
    <mergeCell ref="AQ183:AY183"/>
    <mergeCell ref="G184:K185"/>
    <mergeCell ref="L184:N184"/>
    <mergeCell ref="O184:Q184"/>
    <mergeCell ref="G186:K186"/>
    <mergeCell ref="S184:W184"/>
    <mergeCell ref="X184:Z184"/>
    <mergeCell ref="AB184:AG184"/>
    <mergeCell ref="AH184:AJ184"/>
    <mergeCell ref="AL185:AP185"/>
    <mergeCell ref="AQ185:AS185"/>
    <mergeCell ref="AU185:AY185"/>
    <mergeCell ref="L186:N186"/>
    <mergeCell ref="O186:Q186"/>
    <mergeCell ref="S186:W186"/>
    <mergeCell ref="X186:Z186"/>
    <mergeCell ref="AB186:AG186"/>
    <mergeCell ref="AH186:AJ186"/>
    <mergeCell ref="L185:N185"/>
    <mergeCell ref="O185:Q185"/>
    <mergeCell ref="AL188:AP188"/>
    <mergeCell ref="A233:F244"/>
    <mergeCell ref="A245:F288"/>
    <mergeCell ref="G245:AC245"/>
    <mergeCell ref="AD245:AY245"/>
    <mergeCell ref="G246:K246"/>
    <mergeCell ref="L246:X246"/>
    <mergeCell ref="Y246:AC246"/>
    <mergeCell ref="AD246:AH246"/>
    <mergeCell ref="AI246:AU246"/>
    <mergeCell ref="AV246:AY246"/>
    <mergeCell ref="A232:F232"/>
    <mergeCell ref="G232:AY232"/>
    <mergeCell ref="G249:K249"/>
    <mergeCell ref="L249:X249"/>
    <mergeCell ref="Y249:AC249"/>
    <mergeCell ref="AD249:AH249"/>
    <mergeCell ref="AI249:AU249"/>
    <mergeCell ref="AV249:AY249"/>
    <mergeCell ref="G248:K248"/>
    <mergeCell ref="L248:X248"/>
    <mergeCell ref="Y248:AC248"/>
    <mergeCell ref="AD248:AH248"/>
    <mergeCell ref="AI248:AU248"/>
    <mergeCell ref="AV248:AY248"/>
    <mergeCell ref="G247:K247"/>
    <mergeCell ref="L247:X247"/>
    <mergeCell ref="Y247:AC247"/>
    <mergeCell ref="AD247:AH247"/>
    <mergeCell ref="AI247:AU247"/>
    <mergeCell ref="AV247:AY247"/>
    <mergeCell ref="G252:K252"/>
    <mergeCell ref="L252:X252"/>
    <mergeCell ref="Y252:AC252"/>
    <mergeCell ref="AD252:AH252"/>
    <mergeCell ref="AI252:AU252"/>
    <mergeCell ref="AV252:AY252"/>
    <mergeCell ref="G251:K251"/>
    <mergeCell ref="L251:X251"/>
    <mergeCell ref="Y251:AC251"/>
    <mergeCell ref="AD251:AH251"/>
    <mergeCell ref="AI251:AU251"/>
    <mergeCell ref="AV251:AY251"/>
    <mergeCell ref="G250:K250"/>
    <mergeCell ref="L250:X250"/>
    <mergeCell ref="Y250:AC250"/>
    <mergeCell ref="AD250:AH250"/>
    <mergeCell ref="AI250:AU250"/>
    <mergeCell ref="AV250:AY250"/>
    <mergeCell ref="G255:K255"/>
    <mergeCell ref="L255:X255"/>
    <mergeCell ref="Y255:AC255"/>
    <mergeCell ref="AD255:AH255"/>
    <mergeCell ref="AI255:AU255"/>
    <mergeCell ref="AV255:AY255"/>
    <mergeCell ref="G254:K254"/>
    <mergeCell ref="L254:X254"/>
    <mergeCell ref="Y254:AC254"/>
    <mergeCell ref="AD254:AH254"/>
    <mergeCell ref="AI254:AU254"/>
    <mergeCell ref="AV254:AY254"/>
    <mergeCell ref="G253:K253"/>
    <mergeCell ref="L253:X253"/>
    <mergeCell ref="Y253:AC253"/>
    <mergeCell ref="AD253:AH253"/>
    <mergeCell ref="G260:K260"/>
    <mergeCell ref="L260:X260"/>
    <mergeCell ref="Y260:AC260"/>
    <mergeCell ref="AD260:AH260"/>
    <mergeCell ref="AI260:AU260"/>
    <mergeCell ref="AV260:AY260"/>
    <mergeCell ref="AI253:AU253"/>
    <mergeCell ref="AV253:AY253"/>
    <mergeCell ref="G259:K259"/>
    <mergeCell ref="L259:X259"/>
    <mergeCell ref="Y259:AC259"/>
    <mergeCell ref="AD259:AH259"/>
    <mergeCell ref="AI259:AU259"/>
    <mergeCell ref="AV259:AY259"/>
    <mergeCell ref="G258:K258"/>
    <mergeCell ref="L258:X258"/>
    <mergeCell ref="Y258:AC258"/>
    <mergeCell ref="AD258:AH258"/>
    <mergeCell ref="AI258:AU258"/>
    <mergeCell ref="AV258:AY258"/>
    <mergeCell ref="G256:AC256"/>
    <mergeCell ref="AD256:AY256"/>
    <mergeCell ref="G257:K257"/>
    <mergeCell ref="L257:X257"/>
    <mergeCell ref="Y257:AC257"/>
    <mergeCell ref="AD257:AH257"/>
    <mergeCell ref="AI257:AU257"/>
    <mergeCell ref="AV257:AY257"/>
    <mergeCell ref="G263:K263"/>
    <mergeCell ref="L263:X263"/>
    <mergeCell ref="Y263:AC263"/>
    <mergeCell ref="AD263:AH263"/>
    <mergeCell ref="AI263:AU263"/>
    <mergeCell ref="AV263:AY263"/>
    <mergeCell ref="G262:K262"/>
    <mergeCell ref="L262:X262"/>
    <mergeCell ref="Y262:AC262"/>
    <mergeCell ref="AD262:AH262"/>
    <mergeCell ref="AI262:AU262"/>
    <mergeCell ref="AV262:AY262"/>
    <mergeCell ref="G261:K261"/>
    <mergeCell ref="L261:X261"/>
    <mergeCell ref="Y261:AC261"/>
    <mergeCell ref="AD261:AH261"/>
    <mergeCell ref="AI261:AU261"/>
    <mergeCell ref="AV261:AY261"/>
    <mergeCell ref="G266:K266"/>
    <mergeCell ref="L266:X266"/>
    <mergeCell ref="Y266:AC266"/>
    <mergeCell ref="AD266:AH266"/>
    <mergeCell ref="AI266:AU266"/>
    <mergeCell ref="AV266:AY266"/>
    <mergeCell ref="G265:K265"/>
    <mergeCell ref="L265:X265"/>
    <mergeCell ref="Y265:AC265"/>
    <mergeCell ref="AD265:AH265"/>
    <mergeCell ref="AI265:AU265"/>
    <mergeCell ref="AV265:AY265"/>
    <mergeCell ref="G264:K264"/>
    <mergeCell ref="L264:X264"/>
    <mergeCell ref="Y264:AC264"/>
    <mergeCell ref="AD264:AH264"/>
    <mergeCell ref="AI264:AU264"/>
    <mergeCell ref="AV264:AY264"/>
    <mergeCell ref="G270:K270"/>
    <mergeCell ref="L270:X270"/>
    <mergeCell ref="Y270:AC270"/>
    <mergeCell ref="AD270:AH270"/>
    <mergeCell ref="AI270:AU270"/>
    <mergeCell ref="AV270:AY270"/>
    <mergeCell ref="G269:K269"/>
    <mergeCell ref="L269:X269"/>
    <mergeCell ref="Y269:AC269"/>
    <mergeCell ref="AD269:AH269"/>
    <mergeCell ref="AI269:AU269"/>
    <mergeCell ref="AV269:AY269"/>
    <mergeCell ref="G267:AC267"/>
    <mergeCell ref="AD267:AY267"/>
    <mergeCell ref="G268:K268"/>
    <mergeCell ref="L268:X268"/>
    <mergeCell ref="Y268:AC268"/>
    <mergeCell ref="AD268:AH268"/>
    <mergeCell ref="AI268:AU268"/>
    <mergeCell ref="AV268:AY268"/>
    <mergeCell ref="G273:K273"/>
    <mergeCell ref="L273:X273"/>
    <mergeCell ref="Y273:AC273"/>
    <mergeCell ref="AD273:AH273"/>
    <mergeCell ref="AI273:AU273"/>
    <mergeCell ref="AV273:AY273"/>
    <mergeCell ref="G272:K272"/>
    <mergeCell ref="L272:X272"/>
    <mergeCell ref="Y272:AC272"/>
    <mergeCell ref="AD272:AH272"/>
    <mergeCell ref="AI272:AU272"/>
    <mergeCell ref="AV272:AY272"/>
    <mergeCell ref="G271:K271"/>
    <mergeCell ref="L271:X271"/>
    <mergeCell ref="Y271:AC271"/>
    <mergeCell ref="AD271:AH271"/>
    <mergeCell ref="AI271:AU271"/>
    <mergeCell ref="AV271:AY271"/>
    <mergeCell ref="G276:K276"/>
    <mergeCell ref="L276:X276"/>
    <mergeCell ref="Y276:AC276"/>
    <mergeCell ref="AD276:AH276"/>
    <mergeCell ref="AI276:AU276"/>
    <mergeCell ref="AV276:AY276"/>
    <mergeCell ref="G275:K275"/>
    <mergeCell ref="L275:X275"/>
    <mergeCell ref="Y275:AC275"/>
    <mergeCell ref="AD275:AH275"/>
    <mergeCell ref="AI275:AU275"/>
    <mergeCell ref="AV275:AY275"/>
    <mergeCell ref="G274:K274"/>
    <mergeCell ref="L274:X274"/>
    <mergeCell ref="Y274:AC274"/>
    <mergeCell ref="AD274:AH274"/>
    <mergeCell ref="AI274:AU274"/>
    <mergeCell ref="AV274:AY274"/>
    <mergeCell ref="G280:K280"/>
    <mergeCell ref="L280:X280"/>
    <mergeCell ref="Y280:AC280"/>
    <mergeCell ref="AD280:AH280"/>
    <mergeCell ref="AI280:AU280"/>
    <mergeCell ref="AV280:AY280"/>
    <mergeCell ref="G278:AC278"/>
    <mergeCell ref="AD278:AY278"/>
    <mergeCell ref="G279:K279"/>
    <mergeCell ref="L279:X279"/>
    <mergeCell ref="Y279:AC279"/>
    <mergeCell ref="AD279:AH279"/>
    <mergeCell ref="AI279:AU279"/>
    <mergeCell ref="AV279:AY279"/>
    <mergeCell ref="G277:K277"/>
    <mergeCell ref="L277:X277"/>
    <mergeCell ref="Y277:AC277"/>
    <mergeCell ref="AD277:AH277"/>
    <mergeCell ref="AI277:AU277"/>
    <mergeCell ref="AV277:AY277"/>
    <mergeCell ref="G283:K283"/>
    <mergeCell ref="L283:X283"/>
    <mergeCell ref="Y283:AC283"/>
    <mergeCell ref="AD283:AH283"/>
    <mergeCell ref="AI283:AU283"/>
    <mergeCell ref="AV283:AY283"/>
    <mergeCell ref="G282:K282"/>
    <mergeCell ref="L282:X282"/>
    <mergeCell ref="Y282:AC282"/>
    <mergeCell ref="AD282:AH282"/>
    <mergeCell ref="AI282:AU282"/>
    <mergeCell ref="AV282:AY282"/>
    <mergeCell ref="G281:K281"/>
    <mergeCell ref="L281:X281"/>
    <mergeCell ref="Y281:AC281"/>
    <mergeCell ref="AD281:AH281"/>
    <mergeCell ref="AI281:AU281"/>
    <mergeCell ref="AV281:AY281"/>
    <mergeCell ref="G286:K286"/>
    <mergeCell ref="L286:X286"/>
    <mergeCell ref="Y286:AC286"/>
    <mergeCell ref="AD286:AH286"/>
    <mergeCell ref="AI286:AU286"/>
    <mergeCell ref="AV286:AY286"/>
    <mergeCell ref="G285:K285"/>
    <mergeCell ref="L285:X285"/>
    <mergeCell ref="Y285:AC285"/>
    <mergeCell ref="AD285:AH285"/>
    <mergeCell ref="AI285:AU285"/>
    <mergeCell ref="AV285:AY285"/>
    <mergeCell ref="G284:K284"/>
    <mergeCell ref="L284:X284"/>
    <mergeCell ref="Y284:AC284"/>
    <mergeCell ref="AD284:AH284"/>
    <mergeCell ref="AI284:AU284"/>
    <mergeCell ref="AV284:AY284"/>
    <mergeCell ref="A292:B292"/>
    <mergeCell ref="C292:L292"/>
    <mergeCell ref="M292:S292"/>
    <mergeCell ref="T292:AK292"/>
    <mergeCell ref="AL292:AY292"/>
    <mergeCell ref="A293:B293"/>
    <mergeCell ref="C293:L293"/>
    <mergeCell ref="M293:S293"/>
    <mergeCell ref="T293:AK293"/>
    <mergeCell ref="AL293:AY293"/>
    <mergeCell ref="G288:K288"/>
    <mergeCell ref="L288:X288"/>
    <mergeCell ref="Y288:AC288"/>
    <mergeCell ref="AD288:AH288"/>
    <mergeCell ref="AI288:AU288"/>
    <mergeCell ref="AV288:AY288"/>
    <mergeCell ref="G287:K287"/>
    <mergeCell ref="L287:X287"/>
    <mergeCell ref="Y287:AC287"/>
    <mergeCell ref="AD287:AH287"/>
    <mergeCell ref="AI287:AU287"/>
    <mergeCell ref="AV287:AY287"/>
    <mergeCell ref="A296:B296"/>
    <mergeCell ref="C296:L296"/>
    <mergeCell ref="M296:S296"/>
    <mergeCell ref="T296:AK296"/>
    <mergeCell ref="AL296:AY296"/>
    <mergeCell ref="A297:B297"/>
    <mergeCell ref="C297:L297"/>
    <mergeCell ref="M297:S297"/>
    <mergeCell ref="T297:AK297"/>
    <mergeCell ref="AL297:AY297"/>
    <mergeCell ref="A294:B294"/>
    <mergeCell ref="C294:L294"/>
    <mergeCell ref="M294:S294"/>
    <mergeCell ref="T294:AK294"/>
    <mergeCell ref="AL294:AY294"/>
    <mergeCell ref="A295:B295"/>
    <mergeCell ref="C295:L295"/>
    <mergeCell ref="M295:S295"/>
    <mergeCell ref="T295:AK295"/>
    <mergeCell ref="AL295:AY295"/>
    <mergeCell ref="A300:B300"/>
    <mergeCell ref="C300:L300"/>
    <mergeCell ref="M300:S300"/>
    <mergeCell ref="T300:AK300"/>
    <mergeCell ref="AL300:AY300"/>
    <mergeCell ref="A301:B301"/>
    <mergeCell ref="C301:L301"/>
    <mergeCell ref="M301:S301"/>
    <mergeCell ref="T301:AK301"/>
    <mergeCell ref="AL301:AY301"/>
    <mergeCell ref="A298:B298"/>
    <mergeCell ref="C298:L298"/>
    <mergeCell ref="M298:S298"/>
    <mergeCell ref="T298:AK298"/>
    <mergeCell ref="AL298:AY298"/>
    <mergeCell ref="A299:B299"/>
    <mergeCell ref="C299:L299"/>
    <mergeCell ref="M299:S299"/>
    <mergeCell ref="T299:AK299"/>
    <mergeCell ref="AL299:AY299"/>
    <mergeCell ref="A305:B305"/>
    <mergeCell ref="C305:L305"/>
    <mergeCell ref="M305:S305"/>
    <mergeCell ref="T305:AK305"/>
    <mergeCell ref="AL305:AY305"/>
    <mergeCell ref="A306:B306"/>
    <mergeCell ref="C306:L306"/>
    <mergeCell ref="M306:S306"/>
    <mergeCell ref="T306:AK306"/>
    <mergeCell ref="AL306:AY306"/>
    <mergeCell ref="A302:B302"/>
    <mergeCell ref="C302:L302"/>
    <mergeCell ref="M302:S302"/>
    <mergeCell ref="T302:AK302"/>
    <mergeCell ref="AL302:AY302"/>
    <mergeCell ref="A304:B304"/>
    <mergeCell ref="C304:L304"/>
    <mergeCell ref="M304:S304"/>
    <mergeCell ref="T304:AK304"/>
    <mergeCell ref="AL304:AY304"/>
    <mergeCell ref="A309:B309"/>
    <mergeCell ref="C309:L309"/>
    <mergeCell ref="M309:S309"/>
    <mergeCell ref="T309:AK309"/>
    <mergeCell ref="AL309:AY309"/>
    <mergeCell ref="A310:B310"/>
    <mergeCell ref="C310:L310"/>
    <mergeCell ref="M310:S310"/>
    <mergeCell ref="T310:AK310"/>
    <mergeCell ref="AL310:AY310"/>
    <mergeCell ref="A307:B307"/>
    <mergeCell ref="C307:L307"/>
    <mergeCell ref="M307:S307"/>
    <mergeCell ref="T307:AK307"/>
    <mergeCell ref="AL307:AY307"/>
    <mergeCell ref="A308:B308"/>
    <mergeCell ref="C308:L308"/>
    <mergeCell ref="M308:S308"/>
    <mergeCell ref="T308:AK308"/>
    <mergeCell ref="AL308:AY308"/>
    <mergeCell ref="A313:B313"/>
    <mergeCell ref="C313:L313"/>
    <mergeCell ref="M313:S313"/>
    <mergeCell ref="T313:AK313"/>
    <mergeCell ref="AL313:AY313"/>
    <mergeCell ref="A314:B314"/>
    <mergeCell ref="C314:L314"/>
    <mergeCell ref="M314:S314"/>
    <mergeCell ref="T314:AK314"/>
    <mergeCell ref="AL314:AY314"/>
    <mergeCell ref="A311:B311"/>
    <mergeCell ref="C311:L311"/>
    <mergeCell ref="M311:S311"/>
    <mergeCell ref="T311:AK311"/>
    <mergeCell ref="AL311:AY311"/>
    <mergeCell ref="A312:B312"/>
    <mergeCell ref="C312:L312"/>
    <mergeCell ref="M312:S312"/>
    <mergeCell ref="T312:AK312"/>
    <mergeCell ref="AL312:AY312"/>
    <mergeCell ref="A318:B318"/>
    <mergeCell ref="C318:L318"/>
    <mergeCell ref="M318:S318"/>
    <mergeCell ref="T318:AK318"/>
    <mergeCell ref="AL318:AY318"/>
    <mergeCell ref="A319:B319"/>
    <mergeCell ref="C319:L319"/>
    <mergeCell ref="M319:S319"/>
    <mergeCell ref="T319:AK319"/>
    <mergeCell ref="AL319:AY319"/>
    <mergeCell ref="A316:B316"/>
    <mergeCell ref="C316:L316"/>
    <mergeCell ref="M316:S316"/>
    <mergeCell ref="T316:AK316"/>
    <mergeCell ref="AL316:AY316"/>
    <mergeCell ref="A317:B317"/>
    <mergeCell ref="C317:L317"/>
    <mergeCell ref="M317:S317"/>
    <mergeCell ref="T317:AK317"/>
    <mergeCell ref="AL317:AY317"/>
    <mergeCell ref="A322:B322"/>
    <mergeCell ref="C322:L322"/>
    <mergeCell ref="M322:S322"/>
    <mergeCell ref="T322:AK322"/>
    <mergeCell ref="AL322:AY322"/>
    <mergeCell ref="A323:B323"/>
    <mergeCell ref="C323:L323"/>
    <mergeCell ref="M323:S323"/>
    <mergeCell ref="T323:AK323"/>
    <mergeCell ref="AL323:AY323"/>
    <mergeCell ref="A320:B320"/>
    <mergeCell ref="C320:L320"/>
    <mergeCell ref="M320:S320"/>
    <mergeCell ref="T320:AK320"/>
    <mergeCell ref="AL320:AY320"/>
    <mergeCell ref="A321:B321"/>
    <mergeCell ref="C321:L321"/>
    <mergeCell ref="M321:S321"/>
    <mergeCell ref="T321:AK321"/>
    <mergeCell ref="AL321:AY321"/>
    <mergeCell ref="A326:B326"/>
    <mergeCell ref="C326:L326"/>
    <mergeCell ref="M326:S326"/>
    <mergeCell ref="T326:AK326"/>
    <mergeCell ref="AL326:AY326"/>
    <mergeCell ref="A328:B328"/>
    <mergeCell ref="C328:L328"/>
    <mergeCell ref="M328:S328"/>
    <mergeCell ref="T328:AK328"/>
    <mergeCell ref="AL328:AY328"/>
    <mergeCell ref="A324:B324"/>
    <mergeCell ref="C324:L324"/>
    <mergeCell ref="M324:S324"/>
    <mergeCell ref="T324:AK324"/>
    <mergeCell ref="AL324:AY324"/>
    <mergeCell ref="A325:B325"/>
    <mergeCell ref="C325:L325"/>
    <mergeCell ref="M325:S325"/>
    <mergeCell ref="T325:AK325"/>
    <mergeCell ref="AL325:AY325"/>
    <mergeCell ref="A334:B334"/>
    <mergeCell ref="C334:L334"/>
    <mergeCell ref="M334:S334"/>
    <mergeCell ref="T334:AK334"/>
    <mergeCell ref="AL334:AY334"/>
    <mergeCell ref="A331:B331"/>
    <mergeCell ref="C331:L331"/>
    <mergeCell ref="M331:S331"/>
    <mergeCell ref="T331:AK331"/>
    <mergeCell ref="AL331:AY331"/>
    <mergeCell ref="A332:B332"/>
    <mergeCell ref="C332:L332"/>
    <mergeCell ref="M332:S332"/>
    <mergeCell ref="T332:AK332"/>
    <mergeCell ref="AL332:AY332"/>
    <mergeCell ref="A329:B329"/>
    <mergeCell ref="C329:L329"/>
    <mergeCell ref="M329:S329"/>
    <mergeCell ref="T329:AK329"/>
    <mergeCell ref="AL329:AY329"/>
    <mergeCell ref="A330:B330"/>
    <mergeCell ref="C330:L330"/>
    <mergeCell ref="M330:S330"/>
    <mergeCell ref="T330:AK330"/>
    <mergeCell ref="AL330:AY330"/>
    <mergeCell ref="A55:B55"/>
    <mergeCell ref="C55:F55"/>
    <mergeCell ref="A56:F60"/>
    <mergeCell ref="G56:O57"/>
    <mergeCell ref="AQ193:AS193"/>
    <mergeCell ref="A337:B337"/>
    <mergeCell ref="C337:L337"/>
    <mergeCell ref="M337:S337"/>
    <mergeCell ref="T337:AK337"/>
    <mergeCell ref="AL337:AY337"/>
    <mergeCell ref="A338:B338"/>
    <mergeCell ref="C338:L338"/>
    <mergeCell ref="M338:S338"/>
    <mergeCell ref="T338:AK338"/>
    <mergeCell ref="AL338:AY338"/>
    <mergeCell ref="A335:B335"/>
    <mergeCell ref="C335:L335"/>
    <mergeCell ref="M335:S335"/>
    <mergeCell ref="T335:AK335"/>
    <mergeCell ref="AL335:AY335"/>
    <mergeCell ref="A336:B336"/>
    <mergeCell ref="C336:L336"/>
    <mergeCell ref="M336:S336"/>
    <mergeCell ref="T336:AK336"/>
    <mergeCell ref="AL336:AY336"/>
    <mergeCell ref="A333:B333"/>
    <mergeCell ref="C333:L333"/>
    <mergeCell ref="M333:S333"/>
    <mergeCell ref="T333:AK333"/>
    <mergeCell ref="AL333:AY333"/>
    <mergeCell ref="A195:F202"/>
    <mergeCell ref="AQ194:AS194"/>
    <mergeCell ref="A8:F8"/>
    <mergeCell ref="G8:Z8"/>
    <mergeCell ref="AA7:AF8"/>
    <mergeCell ref="AG7:AY8"/>
    <mergeCell ref="A24:F24"/>
    <mergeCell ref="A32:F32"/>
    <mergeCell ref="G32:K32"/>
    <mergeCell ref="L32:Q32"/>
    <mergeCell ref="R32:V32"/>
    <mergeCell ref="W32:AK32"/>
    <mergeCell ref="AL32:AR32"/>
    <mergeCell ref="AS32:AY32"/>
    <mergeCell ref="A49:F49"/>
    <mergeCell ref="A50:F50"/>
    <mergeCell ref="A51:F53"/>
    <mergeCell ref="G51:O51"/>
    <mergeCell ref="P51:X51"/>
    <mergeCell ref="A48:F48"/>
    <mergeCell ref="G48:AY48"/>
    <mergeCell ref="A10:F10"/>
    <mergeCell ref="G10:AY10"/>
    <mergeCell ref="A14:F14"/>
    <mergeCell ref="G14:AY14"/>
    <mergeCell ref="AS31:AY31"/>
    <mergeCell ref="A28:F28"/>
    <mergeCell ref="G28:K28"/>
    <mergeCell ref="L28:Q28"/>
    <mergeCell ref="R28:V28"/>
    <mergeCell ref="W28:AK28"/>
    <mergeCell ref="AL28:AR28"/>
    <mergeCell ref="AS28:AY28"/>
    <mergeCell ref="G37:N37"/>
    <mergeCell ref="A189:F194"/>
    <mergeCell ref="G189:K189"/>
    <mergeCell ref="L189:N189"/>
    <mergeCell ref="O189:W189"/>
    <mergeCell ref="X189:AG189"/>
    <mergeCell ref="AH189:AP189"/>
    <mergeCell ref="AQ189:AY189"/>
    <mergeCell ref="AX73:AY73"/>
    <mergeCell ref="AF60:AI60"/>
    <mergeCell ref="AJ60:AM60"/>
    <mergeCell ref="AJ68:AM68"/>
    <mergeCell ref="AN68:AQ68"/>
    <mergeCell ref="AR68:AY68"/>
    <mergeCell ref="AR73:AU73"/>
    <mergeCell ref="AV73:AW73"/>
    <mergeCell ref="G202:AY202"/>
    <mergeCell ref="AU193:AY193"/>
    <mergeCell ref="G194:K194"/>
    <mergeCell ref="L194:N194"/>
    <mergeCell ref="O194:Q194"/>
    <mergeCell ref="S194:W194"/>
    <mergeCell ref="X194:Z194"/>
    <mergeCell ref="AB194:AG194"/>
    <mergeCell ref="AH194:AJ194"/>
    <mergeCell ref="AL194:AP194"/>
    <mergeCell ref="AQ192:AS192"/>
    <mergeCell ref="AU192:AY192"/>
    <mergeCell ref="G193:K193"/>
    <mergeCell ref="L193:N193"/>
    <mergeCell ref="O193:Q193"/>
    <mergeCell ref="S193:W193"/>
    <mergeCell ref="AL192:AP192"/>
    <mergeCell ref="AH172:AI172"/>
    <mergeCell ref="AK172:AM172"/>
    <mergeCell ref="AN199:AY199"/>
    <mergeCell ref="G200:Q200"/>
    <mergeCell ref="R200:AB200"/>
    <mergeCell ref="AC200:AM200"/>
    <mergeCell ref="AN200:AY200"/>
    <mergeCell ref="AT172:AY172"/>
    <mergeCell ref="AN174:AS174"/>
    <mergeCell ref="AT174:AY174"/>
    <mergeCell ref="AN175:AO175"/>
    <mergeCell ref="AQ175:AS175"/>
    <mergeCell ref="AT175:AU175"/>
    <mergeCell ref="AW175:AY175"/>
    <mergeCell ref="AN176:AS176"/>
    <mergeCell ref="AU194:AY194"/>
    <mergeCell ref="G190:K191"/>
    <mergeCell ref="L190:N190"/>
    <mergeCell ref="O190:Q190"/>
    <mergeCell ref="S190:W190"/>
    <mergeCell ref="X190:Z190"/>
    <mergeCell ref="AB190:AG190"/>
    <mergeCell ref="AH190:AJ190"/>
    <mergeCell ref="AL190:AP190"/>
    <mergeCell ref="AQ190:AY190"/>
    <mergeCell ref="L191:N191"/>
    <mergeCell ref="O191:Q191"/>
    <mergeCell ref="S191:W191"/>
    <mergeCell ref="X191:Z191"/>
    <mergeCell ref="AB191:AG191"/>
    <mergeCell ref="AH191:AJ191"/>
    <mergeCell ref="AB182:AG182"/>
    <mergeCell ref="X185:Z185"/>
    <mergeCell ref="AB185:AG185"/>
    <mergeCell ref="AH185:AJ185"/>
    <mergeCell ref="AL184:AP184"/>
    <mergeCell ref="AQ184:AY184"/>
    <mergeCell ref="AH181:AJ181"/>
    <mergeCell ref="AL181:AP181"/>
    <mergeCell ref="AQ181:AS181"/>
    <mergeCell ref="AU181:AY181"/>
    <mergeCell ref="L182:N182"/>
    <mergeCell ref="O182:Q182"/>
    <mergeCell ref="S182:W182"/>
    <mergeCell ref="AH182:AJ182"/>
    <mergeCell ref="AL182:AP182"/>
    <mergeCell ref="AQ182:AS182"/>
    <mergeCell ref="AU182:AY182"/>
    <mergeCell ref="G199:Q199"/>
    <mergeCell ref="O181:Q181"/>
    <mergeCell ref="S181:W181"/>
    <mergeCell ref="X181:Z181"/>
    <mergeCell ref="AB181:AG181"/>
    <mergeCell ref="AQ188:AS188"/>
    <mergeCell ref="AU188:AY188"/>
    <mergeCell ref="AL187:AP187"/>
    <mergeCell ref="AQ187:AS187"/>
    <mergeCell ref="AU187:AY187"/>
    <mergeCell ref="G188:K188"/>
    <mergeCell ref="L188:N188"/>
    <mergeCell ref="O188:Q188"/>
    <mergeCell ref="S188:W188"/>
    <mergeCell ref="X188:Z188"/>
    <mergeCell ref="AB188:AG188"/>
    <mergeCell ref="AB59:AE59"/>
    <mergeCell ref="AB58:AE58"/>
    <mergeCell ref="G77:AY77"/>
    <mergeCell ref="G70:AY70"/>
    <mergeCell ref="AN60:AQ60"/>
    <mergeCell ref="AR60:AY60"/>
    <mergeCell ref="AJ72:AM73"/>
    <mergeCell ref="AN72:AQ73"/>
    <mergeCell ref="AR72:AY72"/>
    <mergeCell ref="AF66:AI66"/>
    <mergeCell ref="AJ66:AM66"/>
    <mergeCell ref="AF76:AI76"/>
    <mergeCell ref="AJ76:AM76"/>
    <mergeCell ref="AN76:AQ76"/>
    <mergeCell ref="AB72:AE73"/>
    <mergeCell ref="AF72:AI73"/>
    <mergeCell ref="X193:Z193"/>
    <mergeCell ref="AB193:AG193"/>
    <mergeCell ref="AH193:AJ193"/>
    <mergeCell ref="AL193:AP193"/>
    <mergeCell ref="AQ191:AS191"/>
    <mergeCell ref="AU191:AY191"/>
    <mergeCell ref="G81:AY81"/>
    <mergeCell ref="AL191:AP191"/>
    <mergeCell ref="O192:Q192"/>
    <mergeCell ref="S192:W192"/>
    <mergeCell ref="X192:Z192"/>
    <mergeCell ref="AB192:AG192"/>
    <mergeCell ref="AH192:AJ192"/>
    <mergeCell ref="G192:K192"/>
    <mergeCell ref="L192:N192"/>
    <mergeCell ref="S185:W185"/>
    <mergeCell ref="AB74:AE74"/>
    <mergeCell ref="AF74:AI74"/>
    <mergeCell ref="AJ74:AM74"/>
    <mergeCell ref="AN74:AQ74"/>
    <mergeCell ref="Y76:AA76"/>
    <mergeCell ref="AR74:AY74"/>
    <mergeCell ref="AB75:AE75"/>
    <mergeCell ref="AF75:AI75"/>
    <mergeCell ref="P56:X57"/>
    <mergeCell ref="Y56:AA57"/>
    <mergeCell ref="AF56:AI57"/>
    <mergeCell ref="AJ56:AM57"/>
    <mergeCell ref="AN56:AQ57"/>
    <mergeCell ref="AR56:AY56"/>
    <mergeCell ref="AR57:AU57"/>
    <mergeCell ref="AV57:AW57"/>
    <mergeCell ref="AX57:AY57"/>
    <mergeCell ref="Y68:AA68"/>
    <mergeCell ref="AN75:AQ75"/>
    <mergeCell ref="AR75:AY75"/>
    <mergeCell ref="AF59:AI59"/>
    <mergeCell ref="AJ59:AM59"/>
    <mergeCell ref="AN59:AQ59"/>
    <mergeCell ref="AR59:AY59"/>
    <mergeCell ref="Y60:AA60"/>
    <mergeCell ref="AF68:AI68"/>
    <mergeCell ref="AB67:AE67"/>
    <mergeCell ref="AF67:AI67"/>
    <mergeCell ref="AJ67:AM67"/>
    <mergeCell ref="AN67:AQ67"/>
    <mergeCell ref="AR67:AY67"/>
    <mergeCell ref="AB60:AE60"/>
    <mergeCell ref="AQ173:AS173"/>
    <mergeCell ref="AH174:AM174"/>
    <mergeCell ref="AR64:AY64"/>
    <mergeCell ref="AR65:AU65"/>
    <mergeCell ref="AV65:AW65"/>
    <mergeCell ref="A224:F224"/>
    <mergeCell ref="A221:AY221"/>
    <mergeCell ref="AE222:AY222"/>
    <mergeCell ref="AE223:AY223"/>
    <mergeCell ref="G224:AY224"/>
    <mergeCell ref="A71:B71"/>
    <mergeCell ref="C71:F71"/>
    <mergeCell ref="A72:F76"/>
    <mergeCell ref="G72:O73"/>
    <mergeCell ref="P72:X73"/>
    <mergeCell ref="Y72:AA73"/>
    <mergeCell ref="G74:O76"/>
    <mergeCell ref="P74:X76"/>
    <mergeCell ref="Y74:AA74"/>
    <mergeCell ref="Y75:AA75"/>
    <mergeCell ref="A78:F81"/>
    <mergeCell ref="AR76:AY76"/>
    <mergeCell ref="G79:AY79"/>
    <mergeCell ref="G78:AY78"/>
    <mergeCell ref="G80:AY80"/>
    <mergeCell ref="AN170:AS170"/>
    <mergeCell ref="R199:AB199"/>
    <mergeCell ref="AC199:AM199"/>
    <mergeCell ref="AB76:AE76"/>
    <mergeCell ref="G201:AY201"/>
    <mergeCell ref="A77:F77"/>
    <mergeCell ref="AJ75:AM75"/>
    <mergeCell ref="G55:AY55"/>
    <mergeCell ref="G54:AY54"/>
    <mergeCell ref="AX65:AY65"/>
    <mergeCell ref="AB66:AE66"/>
    <mergeCell ref="AB51:AE51"/>
    <mergeCell ref="AB52:AE52"/>
    <mergeCell ref="AB53:AE53"/>
    <mergeCell ref="AB56:AE57"/>
    <mergeCell ref="AN53:AQ53"/>
    <mergeCell ref="AR53:AU53"/>
    <mergeCell ref="AV53:AY53"/>
    <mergeCell ref="AN66:AQ66"/>
    <mergeCell ref="AR66:AY66"/>
    <mergeCell ref="A222:F223"/>
    <mergeCell ref="G222:AD223"/>
    <mergeCell ref="A61:F61"/>
    <mergeCell ref="A63:B63"/>
    <mergeCell ref="C63:F63"/>
    <mergeCell ref="A64:F68"/>
    <mergeCell ref="G64:O65"/>
    <mergeCell ref="P64:X65"/>
    <mergeCell ref="Y64:AA65"/>
    <mergeCell ref="G66:O68"/>
    <mergeCell ref="P66:X68"/>
    <mergeCell ref="Y66:AA66"/>
    <mergeCell ref="AB64:AE65"/>
    <mergeCell ref="AF64:AI65"/>
    <mergeCell ref="AJ64:AM65"/>
    <mergeCell ref="AN64:AQ65"/>
    <mergeCell ref="Y67:AA67"/>
    <mergeCell ref="A69:F69"/>
    <mergeCell ref="AB68:AE68"/>
  </mergeCells>
  <phoneticPr fontId="3"/>
  <conditionalFormatting sqref="AF52:AF53">
    <cfRule type="expression" dxfId="107" priority="275">
      <formula>IF(RIGHT(TEXT(AF52,"0.#"),1)=".",FALSE,TRUE)</formula>
    </cfRule>
    <cfRule type="expression" dxfId="106" priority="276">
      <formula>IF(RIGHT(TEXT(AF52,"0.#"),1)=".",TRUE,FALSE)</formula>
    </cfRule>
  </conditionalFormatting>
  <conditionalFormatting sqref="AF58:AF60">
    <cfRule type="expression" dxfId="105" priority="259">
      <formula>IF(RIGHT(TEXT(AF58,"0.#"),1)=".",FALSE,TRUE)</formula>
    </cfRule>
    <cfRule type="expression" dxfId="104" priority="260">
      <formula>IF(RIGHT(TEXT(AF58,"0.#"),1)=".",TRUE,FALSE)</formula>
    </cfRule>
  </conditionalFormatting>
  <conditionalFormatting sqref="AF66:AF68">
    <cfRule type="expression" dxfId="103" priority="199">
      <formula>IF(RIGHT(TEXT(AF66,"0.#"),1)=".",FALSE,TRUE)</formula>
    </cfRule>
    <cfRule type="expression" dxfId="102" priority="200">
      <formula>IF(RIGHT(TEXT(AF66,"0.#"),1)=".",TRUE,FALSE)</formula>
    </cfRule>
  </conditionalFormatting>
  <conditionalFormatting sqref="AF74:AF76">
    <cfRule type="expression" dxfId="101" priority="179">
      <formula>IF(RIGHT(TEXT(AF74,"0.#"),1)=".",FALSE,TRUE)</formula>
    </cfRule>
    <cfRule type="expression" dxfId="100" priority="180">
      <formula>IF(RIGHT(TEXT(AF74,"0.#"),1)=".",TRUE,FALSE)</formula>
    </cfRule>
  </conditionalFormatting>
  <conditionalFormatting sqref="AF85:AF86">
    <cfRule type="expression" dxfId="99" priority="157">
      <formula>IF(RIGHT(TEXT(AF85,"0.#"),1)=".",FALSE,TRUE)</formula>
    </cfRule>
    <cfRule type="expression" dxfId="98" priority="158">
      <formula>IF(RIGHT(TEXT(AF85,"0.#"),1)=".",TRUE,FALSE)</formula>
    </cfRule>
  </conditionalFormatting>
  <conditionalFormatting sqref="AF91:AF93">
    <cfRule type="expression" dxfId="97" priority="141">
      <formula>IF(RIGHT(TEXT(AF91,"0.#"),1)=".",FALSE,TRUE)</formula>
    </cfRule>
    <cfRule type="expression" dxfId="96" priority="142">
      <formula>IF(RIGHT(TEXT(AF91,"0.#"),1)=".",TRUE,FALSE)</formula>
    </cfRule>
  </conditionalFormatting>
  <conditionalFormatting sqref="AF99:AF101">
    <cfRule type="expression" dxfId="95" priority="121">
      <formula>IF(RIGHT(TEXT(AF99,"0.#"),1)=".",FALSE,TRUE)</formula>
    </cfRule>
    <cfRule type="expression" dxfId="94" priority="122">
      <formula>IF(RIGHT(TEXT(AF99,"0.#"),1)=".",TRUE,FALSE)</formula>
    </cfRule>
  </conditionalFormatting>
  <conditionalFormatting sqref="AF107:AF109">
    <cfRule type="expression" dxfId="93" priority="101">
      <formula>IF(RIGHT(TEXT(AF107,"0.#"),1)=".",FALSE,TRUE)</formula>
    </cfRule>
    <cfRule type="expression" dxfId="92" priority="102">
      <formula>IF(RIGHT(TEXT(AF107,"0.#"),1)=".",TRUE,FALSE)</formula>
    </cfRule>
  </conditionalFormatting>
  <conditionalFormatting sqref="AF118:AF119">
    <cfRule type="expression" dxfId="91" priority="79">
      <formula>IF(RIGHT(TEXT(AF118,"0.#"),1)=".",FALSE,TRUE)</formula>
    </cfRule>
    <cfRule type="expression" dxfId="90" priority="80">
      <formula>IF(RIGHT(TEXT(AF118,"0.#"),1)=".",TRUE,FALSE)</formula>
    </cfRule>
  </conditionalFormatting>
  <conditionalFormatting sqref="AF124:AF126">
    <cfRule type="expression" dxfId="89" priority="63">
      <formula>IF(RIGHT(TEXT(AF124,"0.#"),1)=".",FALSE,TRUE)</formula>
    </cfRule>
    <cfRule type="expression" dxfId="88" priority="64">
      <formula>IF(RIGHT(TEXT(AF124,"0.#"),1)=".",TRUE,FALSE)</formula>
    </cfRule>
  </conditionalFormatting>
  <conditionalFormatting sqref="AF132:AF134">
    <cfRule type="expression" dxfId="87" priority="43">
      <formula>IF(RIGHT(TEXT(AF132,"0.#"),1)=".",FALSE,TRUE)</formula>
    </cfRule>
    <cfRule type="expression" dxfId="86" priority="44">
      <formula>IF(RIGHT(TEXT(AF132,"0.#"),1)=".",TRUE,FALSE)</formula>
    </cfRule>
  </conditionalFormatting>
  <conditionalFormatting sqref="AF140:AF142">
    <cfRule type="expression" dxfId="85" priority="23">
      <formula>IF(RIGHT(TEXT(AF140,"0.#"),1)=".",FALSE,TRUE)</formula>
    </cfRule>
    <cfRule type="expression" dxfId="84" priority="24">
      <formula>IF(RIGHT(TEXT(AF140,"0.#"),1)=".",TRUE,FALSE)</formula>
    </cfRule>
  </conditionalFormatting>
  <conditionalFormatting sqref="AJ52:AJ53">
    <cfRule type="expression" dxfId="83" priority="273">
      <formula>IF(RIGHT(TEXT(AJ52,"0.#"),1)=".",FALSE,TRUE)</formula>
    </cfRule>
    <cfRule type="expression" dxfId="82" priority="274">
      <formula>IF(RIGHT(TEXT(AJ52,"0.#"),1)=".",TRUE,FALSE)</formula>
    </cfRule>
  </conditionalFormatting>
  <conditionalFormatting sqref="AJ58:AJ60">
    <cfRule type="expression" dxfId="81" priority="253">
      <formula>IF(RIGHT(TEXT(AJ58,"0.#"),1)=".",FALSE,TRUE)</formula>
    </cfRule>
    <cfRule type="expression" dxfId="80" priority="254">
      <formula>IF(RIGHT(TEXT(AJ58,"0.#"),1)=".",TRUE,FALSE)</formula>
    </cfRule>
  </conditionalFormatting>
  <conditionalFormatting sqref="AJ66:AJ68">
    <cfRule type="expression" dxfId="79" priority="193">
      <formula>IF(RIGHT(TEXT(AJ66,"0.#"),1)=".",FALSE,TRUE)</formula>
    </cfRule>
    <cfRule type="expression" dxfId="78" priority="194">
      <formula>IF(RIGHT(TEXT(AJ66,"0.#"),1)=".",TRUE,FALSE)</formula>
    </cfRule>
  </conditionalFormatting>
  <conditionalFormatting sqref="AJ74:AJ76">
    <cfRule type="expression" dxfId="77" priority="173">
      <formula>IF(RIGHT(TEXT(AJ74,"0.#"),1)=".",FALSE,TRUE)</formula>
    </cfRule>
    <cfRule type="expression" dxfId="76" priority="174">
      <formula>IF(RIGHT(TEXT(AJ74,"0.#"),1)=".",TRUE,FALSE)</formula>
    </cfRule>
  </conditionalFormatting>
  <conditionalFormatting sqref="AJ85:AJ86">
    <cfRule type="expression" dxfId="75" priority="155">
      <formula>IF(RIGHT(TEXT(AJ85,"0.#"),1)=".",FALSE,TRUE)</formula>
    </cfRule>
    <cfRule type="expression" dxfId="74" priority="156">
      <formula>IF(RIGHT(TEXT(AJ85,"0.#"),1)=".",TRUE,FALSE)</formula>
    </cfRule>
  </conditionalFormatting>
  <conditionalFormatting sqref="AJ91:AJ93">
    <cfRule type="expression" dxfId="73" priority="135">
      <formula>IF(RIGHT(TEXT(AJ91,"0.#"),1)=".",FALSE,TRUE)</formula>
    </cfRule>
    <cfRule type="expression" dxfId="72" priority="136">
      <formula>IF(RIGHT(TEXT(AJ91,"0.#"),1)=".",TRUE,FALSE)</formula>
    </cfRule>
  </conditionalFormatting>
  <conditionalFormatting sqref="AJ99:AJ101">
    <cfRule type="expression" dxfId="71" priority="115">
      <formula>IF(RIGHT(TEXT(AJ99,"0.#"),1)=".",FALSE,TRUE)</formula>
    </cfRule>
    <cfRule type="expression" dxfId="70" priority="116">
      <formula>IF(RIGHT(TEXT(AJ99,"0.#"),1)=".",TRUE,FALSE)</formula>
    </cfRule>
  </conditionalFormatting>
  <conditionalFormatting sqref="AJ107:AJ109">
    <cfRule type="expression" dxfId="69" priority="95">
      <formula>IF(RIGHT(TEXT(AJ107,"0.#"),1)=".",FALSE,TRUE)</formula>
    </cfRule>
    <cfRule type="expression" dxfId="68" priority="96">
      <formula>IF(RIGHT(TEXT(AJ107,"0.#"),1)=".",TRUE,FALSE)</formula>
    </cfRule>
  </conditionalFormatting>
  <conditionalFormatting sqref="AJ118:AJ119">
    <cfRule type="expression" dxfId="67" priority="77">
      <formula>IF(RIGHT(TEXT(AJ118,"0.#"),1)=".",FALSE,TRUE)</formula>
    </cfRule>
    <cfRule type="expression" dxfId="66" priority="78">
      <formula>IF(RIGHT(TEXT(AJ118,"0.#"),1)=".",TRUE,FALSE)</formula>
    </cfRule>
  </conditionalFormatting>
  <conditionalFormatting sqref="AJ124:AJ126">
    <cfRule type="expression" dxfId="65" priority="57">
      <formula>IF(RIGHT(TEXT(AJ124,"0.#"),1)=".",FALSE,TRUE)</formula>
    </cfRule>
    <cfRule type="expression" dxfId="64" priority="58">
      <formula>IF(RIGHT(TEXT(AJ124,"0.#"),1)=".",TRUE,FALSE)</formula>
    </cfRule>
  </conditionalFormatting>
  <conditionalFormatting sqref="AJ132:AJ134">
    <cfRule type="expression" dxfId="63" priority="37">
      <formula>IF(RIGHT(TEXT(AJ132,"0.#"),1)=".",FALSE,TRUE)</formula>
    </cfRule>
    <cfRule type="expression" dxfId="62" priority="38">
      <formula>IF(RIGHT(TEXT(AJ132,"0.#"),1)=".",TRUE,FALSE)</formula>
    </cfRule>
  </conditionalFormatting>
  <conditionalFormatting sqref="AJ140:AJ142">
    <cfRule type="expression" dxfId="61" priority="17">
      <formula>IF(RIGHT(TEXT(AJ140,"0.#"),1)=".",FALSE,TRUE)</formula>
    </cfRule>
    <cfRule type="expression" dxfId="60" priority="18">
      <formula>IF(RIGHT(TEXT(AJ140,"0.#"),1)=".",TRUE,FALSE)</formula>
    </cfRule>
  </conditionalFormatting>
  <conditionalFormatting sqref="AN52:AN53">
    <cfRule type="expression" dxfId="59" priority="271">
      <formula>IF(RIGHT(TEXT(AN52,"0.#"),1)=".",FALSE,TRUE)</formula>
    </cfRule>
    <cfRule type="expression" dxfId="58" priority="272">
      <formula>IF(RIGHT(TEXT(AN52,"0.#"),1)=".",TRUE,FALSE)</formula>
    </cfRule>
  </conditionalFormatting>
  <conditionalFormatting sqref="AN58:AN60">
    <cfRule type="expression" dxfId="57" priority="247">
      <formula>IF(RIGHT(TEXT(AN58,"0.#"),1)=".",FALSE,TRUE)</formula>
    </cfRule>
    <cfRule type="expression" dxfId="56" priority="248">
      <formula>IF(RIGHT(TEXT(AN58,"0.#"),1)=".",TRUE,FALSE)</formula>
    </cfRule>
  </conditionalFormatting>
  <conditionalFormatting sqref="AN66:AN68">
    <cfRule type="expression" dxfId="55" priority="187">
      <formula>IF(RIGHT(TEXT(AN66,"0.#"),1)=".",FALSE,TRUE)</formula>
    </cfRule>
    <cfRule type="expression" dxfId="54" priority="188">
      <formula>IF(RIGHT(TEXT(AN66,"0.#"),1)=".",TRUE,FALSE)</formula>
    </cfRule>
  </conditionalFormatting>
  <conditionalFormatting sqref="AN74:AN76">
    <cfRule type="expression" dxfId="53" priority="167">
      <formula>IF(RIGHT(TEXT(AN74,"0.#"),1)=".",FALSE,TRUE)</formula>
    </cfRule>
    <cfRule type="expression" dxfId="52" priority="168">
      <formula>IF(RIGHT(TEXT(AN74,"0.#"),1)=".",TRUE,FALSE)</formula>
    </cfRule>
  </conditionalFormatting>
  <conditionalFormatting sqref="AN85:AN86">
    <cfRule type="expression" dxfId="51" priority="153">
      <formula>IF(RIGHT(TEXT(AN85,"0.#"),1)=".",FALSE,TRUE)</formula>
    </cfRule>
    <cfRule type="expression" dxfId="50" priority="154">
      <formula>IF(RIGHT(TEXT(AN85,"0.#"),1)=".",TRUE,FALSE)</formula>
    </cfRule>
  </conditionalFormatting>
  <conditionalFormatting sqref="AN91:AN93">
    <cfRule type="expression" dxfId="49" priority="129">
      <formula>IF(RIGHT(TEXT(AN91,"0.#"),1)=".",FALSE,TRUE)</formula>
    </cfRule>
    <cfRule type="expression" dxfId="48" priority="130">
      <formula>IF(RIGHT(TEXT(AN91,"0.#"),1)=".",TRUE,FALSE)</formula>
    </cfRule>
  </conditionalFormatting>
  <conditionalFormatting sqref="AN99:AN101">
    <cfRule type="expression" dxfId="47" priority="109">
      <formula>IF(RIGHT(TEXT(AN99,"0.#"),1)=".",FALSE,TRUE)</formula>
    </cfRule>
    <cfRule type="expression" dxfId="46" priority="110">
      <formula>IF(RIGHT(TEXT(AN99,"0.#"),1)=".",TRUE,FALSE)</formula>
    </cfRule>
  </conditionalFormatting>
  <conditionalFormatting sqref="AN107:AN109">
    <cfRule type="expression" dxfId="45" priority="89">
      <formula>IF(RIGHT(TEXT(AN107,"0.#"),1)=".",FALSE,TRUE)</formula>
    </cfRule>
    <cfRule type="expression" dxfId="44" priority="90">
      <formula>IF(RIGHT(TEXT(AN107,"0.#"),1)=".",TRUE,FALSE)</formula>
    </cfRule>
  </conditionalFormatting>
  <conditionalFormatting sqref="AN118:AN119">
    <cfRule type="expression" dxfId="43" priority="75">
      <formula>IF(RIGHT(TEXT(AN118,"0.#"),1)=".",FALSE,TRUE)</formula>
    </cfRule>
    <cfRule type="expression" dxfId="42" priority="76">
      <formula>IF(RIGHT(TEXT(AN118,"0.#"),1)=".",TRUE,FALSE)</formula>
    </cfRule>
  </conditionalFormatting>
  <conditionalFormatting sqref="AN124:AN126">
    <cfRule type="expression" dxfId="41" priority="51">
      <formula>IF(RIGHT(TEXT(AN124,"0.#"),1)=".",FALSE,TRUE)</formula>
    </cfRule>
    <cfRule type="expression" dxfId="40" priority="52">
      <formula>IF(RIGHT(TEXT(AN124,"0.#"),1)=".",TRUE,FALSE)</formula>
    </cfRule>
  </conditionalFormatting>
  <conditionalFormatting sqref="AN132:AN134">
    <cfRule type="expression" dxfId="39" priority="31">
      <formula>IF(RIGHT(TEXT(AN132,"0.#"),1)=".",FALSE,TRUE)</formula>
    </cfRule>
    <cfRule type="expression" dxfId="38" priority="32">
      <formula>IF(RIGHT(TEXT(AN132,"0.#"),1)=".",TRUE,FALSE)</formula>
    </cfRule>
  </conditionalFormatting>
  <conditionalFormatting sqref="AN140:AN142">
    <cfRule type="expression" dxfId="37" priority="11">
      <formula>IF(RIGHT(TEXT(AN140,"0.#"),1)=".",FALSE,TRUE)</formula>
    </cfRule>
    <cfRule type="expression" dxfId="36" priority="12">
      <formula>IF(RIGHT(TEXT(AN140,"0.#"),1)=".",TRUE,FALSE)</formula>
    </cfRule>
  </conditionalFormatting>
  <conditionalFormatting sqref="AR52:AR53">
    <cfRule type="expression" dxfId="35" priority="269">
      <formula>IF(RIGHT(TEXT(AR52,"0.#"),1)=".",FALSE,TRUE)</formula>
    </cfRule>
    <cfRule type="expression" dxfId="34" priority="270">
      <formula>IF(RIGHT(TEXT(AR52,"0.#"),1)=".",TRUE,FALSE)</formula>
    </cfRule>
  </conditionalFormatting>
  <conditionalFormatting sqref="AR58:AR60">
    <cfRule type="expression" dxfId="33" priority="209">
      <formula>IF(RIGHT(TEXT(AR58,"0.#"),1)=".",FALSE,TRUE)</formula>
    </cfRule>
    <cfRule type="expression" dxfId="32" priority="210">
      <formula>IF(RIGHT(TEXT(AR58,"0.#"),1)=".",TRUE,FALSE)</formula>
    </cfRule>
  </conditionalFormatting>
  <conditionalFormatting sqref="AR66:AR68">
    <cfRule type="expression" dxfId="31" priority="185">
      <formula>IF(RIGHT(TEXT(AR66,"0.#"),1)=".",FALSE,TRUE)</formula>
    </cfRule>
    <cfRule type="expression" dxfId="30" priority="186">
      <formula>IF(RIGHT(TEXT(AR66,"0.#"),1)=".",TRUE,FALSE)</formula>
    </cfRule>
  </conditionalFormatting>
  <conditionalFormatting sqref="AR74:AR76">
    <cfRule type="expression" dxfId="29" priority="165">
      <formula>IF(RIGHT(TEXT(AR74,"0.#"),1)=".",FALSE,TRUE)</formula>
    </cfRule>
    <cfRule type="expression" dxfId="28" priority="166">
      <formula>IF(RIGHT(TEXT(AR74,"0.#"),1)=".",TRUE,FALSE)</formula>
    </cfRule>
  </conditionalFormatting>
  <conditionalFormatting sqref="AR85:AR86">
    <cfRule type="expression" dxfId="27" priority="151">
      <formula>IF(RIGHT(TEXT(AR85,"0.#"),1)=".",FALSE,TRUE)</formula>
    </cfRule>
    <cfRule type="expression" dxfId="26" priority="152">
      <formula>IF(RIGHT(TEXT(AR85,"0.#"),1)=".",TRUE,FALSE)</formula>
    </cfRule>
  </conditionalFormatting>
  <conditionalFormatting sqref="AR91 AR93">
    <cfRule type="expression" dxfId="25" priority="127">
      <formula>IF(RIGHT(TEXT(AR91,"0.#"),1)=".",FALSE,TRUE)</formula>
    </cfRule>
    <cfRule type="expression" dxfId="24" priority="128">
      <formula>IF(RIGHT(TEXT(AR91,"0.#"),1)=".",TRUE,FALSE)</formula>
    </cfRule>
  </conditionalFormatting>
  <conditionalFormatting sqref="AR99:AR101">
    <cfRule type="expression" dxfId="23" priority="107">
      <formula>IF(RIGHT(TEXT(AR99,"0.#"),1)=".",FALSE,TRUE)</formula>
    </cfRule>
    <cfRule type="expression" dxfId="22" priority="108">
      <formula>IF(RIGHT(TEXT(AR99,"0.#"),1)=".",TRUE,FALSE)</formula>
    </cfRule>
  </conditionalFormatting>
  <conditionalFormatting sqref="AR107 AR109">
    <cfRule type="expression" dxfId="21" priority="7">
      <formula>IF(RIGHT(TEXT(AR107,"0.#"),1)=".",FALSE,TRUE)</formula>
    </cfRule>
    <cfRule type="expression" dxfId="20" priority="8">
      <formula>IF(RIGHT(TEXT(AR107,"0.#"),1)=".",TRUE,FALSE)</formula>
    </cfRule>
  </conditionalFormatting>
  <conditionalFormatting sqref="AR118:AR119">
    <cfRule type="expression" dxfId="19" priority="73">
      <formula>IF(RIGHT(TEXT(AR118,"0.#"),1)=".",FALSE,TRUE)</formula>
    </cfRule>
    <cfRule type="expression" dxfId="18" priority="74">
      <formula>IF(RIGHT(TEXT(AR118,"0.#"),1)=".",TRUE,FALSE)</formula>
    </cfRule>
  </conditionalFormatting>
  <conditionalFormatting sqref="AR124:AR126">
    <cfRule type="expression" dxfId="17" priority="49">
      <formula>IF(RIGHT(TEXT(AR124,"0.#"),1)=".",FALSE,TRUE)</formula>
    </cfRule>
    <cfRule type="expression" dxfId="16" priority="50">
      <formula>IF(RIGHT(TEXT(AR124,"0.#"),1)=".",TRUE,FALSE)</formula>
    </cfRule>
  </conditionalFormatting>
  <conditionalFormatting sqref="AR132:AR134">
    <cfRule type="expression" dxfId="15" priority="29">
      <formula>IF(RIGHT(TEXT(AR132,"0.#"),1)=".",FALSE,TRUE)</formula>
    </cfRule>
    <cfRule type="expression" dxfId="14" priority="30">
      <formula>IF(RIGHT(TEXT(AR132,"0.#"),1)=".",TRUE,FALSE)</formula>
    </cfRule>
  </conditionalFormatting>
  <conditionalFormatting sqref="AR140:AR141">
    <cfRule type="expression" dxfId="13" priority="9">
      <formula>IF(RIGHT(TEXT(AR140,"0.#"),1)=".",FALSE,TRUE)</formula>
    </cfRule>
    <cfRule type="expression" dxfId="12" priority="10">
      <formula>IF(RIGHT(TEXT(AR140,"0.#"),1)=".",TRUE,FALSE)</formula>
    </cfRule>
  </conditionalFormatting>
  <conditionalFormatting sqref="AV52:AV53">
    <cfRule type="expression" dxfId="11" priority="265">
      <formula>IF(RIGHT(TEXT(AV52,"0.#"),1)=".",FALSE,TRUE)</formula>
    </cfRule>
    <cfRule type="expression" dxfId="10" priority="266">
      <formula>IF(RIGHT(TEXT(AV52,"0.#"),1)=".",TRUE,FALSE)</formula>
    </cfRule>
  </conditionalFormatting>
  <conditionalFormatting sqref="AV85:AV86">
    <cfRule type="expression" dxfId="9" priority="147">
      <formula>IF(RIGHT(TEXT(AV85,"0.#"),1)=".",FALSE,TRUE)</formula>
    </cfRule>
    <cfRule type="expression" dxfId="8" priority="148">
      <formula>IF(RIGHT(TEXT(AV85,"0.#"),1)=".",TRUE,FALSE)</formula>
    </cfRule>
  </conditionalFormatting>
  <conditionalFormatting sqref="AV118:AV119">
    <cfRule type="expression" dxfId="7" priority="69">
      <formula>IF(RIGHT(TEXT(AV118,"0.#"),1)=".",FALSE,TRUE)</formula>
    </cfRule>
    <cfRule type="expression" dxfId="6" priority="70">
      <formula>IF(RIGHT(TEXT(AV118,"0.#"),1)=".",TRUE,FALSE)</formula>
    </cfRule>
  </conditionalFormatting>
  <conditionalFormatting sqref="AR142">
    <cfRule type="expression" dxfId="5" priority="5">
      <formula>IF(RIGHT(TEXT(AR142,"0.#"),1)=".",FALSE,TRUE)</formula>
    </cfRule>
    <cfRule type="expression" dxfId="4" priority="6">
      <formula>IF(RIGHT(TEXT(AR142,"0.#"),1)=".",TRUE,FALSE)</formula>
    </cfRule>
  </conditionalFormatting>
  <conditionalFormatting sqref="AR92">
    <cfRule type="expression" dxfId="3" priority="3">
      <formula>IF(RIGHT(TEXT(AR92,"0.#"),1)=".",FALSE,TRUE)</formula>
    </cfRule>
    <cfRule type="expression" dxfId="2" priority="4">
      <formula>IF(RIGHT(TEXT(AR92,"0.#"),1)=".",TRUE,FALSE)</formula>
    </cfRule>
  </conditionalFormatting>
  <conditionalFormatting sqref="AR108">
    <cfRule type="expression" dxfId="1" priority="1">
      <formula>IF(RIGHT(TEXT(AR108,"0.#"),1)=".",FALSE,TRUE)</formula>
    </cfRule>
    <cfRule type="expression" dxfId="0" priority="2">
      <formula>IF(RIGHT(TEXT(AR108,"0.#"),1)=".",TRUE,FALSE)</formula>
    </cfRule>
  </conditionalFormatting>
  <dataValidations count="6">
    <dataValidation type="decimal" allowBlank="1" showInputMessage="1" showErrorMessage="1" sqref="O149:AY167 Y269:AC277 AV269:AY277 Y280:AC288 AV280:AY288 AV247:AY255 AL293:AY302 AL317:AY326 AL329:AY338 AS21:AY22 AS25:AY26 S184:W188 AB184:AG188 AL184:AP188 AU185:AY188 R199:AB199 S178:W182 AB178:AG182 AL178:AP182 AU179:AY182 S190:W194 AB190:AG194 AL190:AP194 AU191:AY194 R195:AB195 AL305:AY314 Y247:AC255 AV258:AY266 Y258:AC266 AS29:AY30 AQ173:AS173 AQ175:AS175 AK170:AM170 AK172:AM172 Y170:AA170 AE170:AG170 AW175:AY176 R170:U176 AS33:AY34" xr:uid="{00000000-0002-0000-0000-000001000000}">
      <formula1>-1000000000</formula1>
      <formula2>1000000000</formula2>
    </dataValidation>
    <dataValidation type="decimal" allowBlank="1" showInputMessage="1" showErrorMessage="1" sqref="AN195 AN199" xr:uid="{00000000-0002-0000-0000-000002000000}">
      <formula1>-1E+34</formula1>
      <formula2>1E+33</formula2>
    </dataValidation>
    <dataValidation imeMode="disabled" allowBlank="1" showInputMessage="1" showErrorMessage="1" sqref="AR57 AR65 AR73 AR90 AR98 AR106 AR123 AR131 AR139" xr:uid="{00000000-0002-0000-0000-000003000000}"/>
    <dataValidation imeMode="on" allowBlank="1" showInputMessage="1" showErrorMessage="1" sqref="AR56:AY56 AR64:AY64 AR72:AY72 AR89:AY89 AR97:AY97 AR105:AY105 AR122:AY122 AR130:AY130 AR138:AY138" xr:uid="{00000000-0002-0000-0000-000004000000}"/>
    <dataValidation type="custom" imeMode="disabled" allowBlank="1" showInputMessage="1" showErrorMessage="1" sqref="AF58:AR60 AV57:AY57 AF52:AY53 AF66:AR68 AV65:AY65 AF74:AR76 AV73:AY73 AF140:AR142 AV90:AY90 AF85:AY86 AF99:AR101 AV98:AY98 AV139:AY139 AV106:AY106 AF124:AR126 AV123:AY123 AF118:AY119 AF132:AR134 AV131:AY131 AF91:AR93 AF107:AR109" xr:uid="{00000000-0002-0000-0000-000005000000}">
      <formula1>OR(ISNUMBER(AF52), AF52="-")</formula1>
    </dataValidation>
    <dataValidation type="decimal" allowBlank="1" showInputMessage="1" showErrorMessage="1" sqref="AS37:AY37" xr:uid="{0D347FE0-4502-4FDA-A5B0-2560465281BB}">
      <formula1>-1E+31</formula1>
      <formula2>1E+32</formula2>
    </dataValidation>
  </dataValidations>
  <printOptions horizontalCentered="1"/>
  <pageMargins left="0.39370078740157483" right="0.39370078740157483" top="0.98425196850393704" bottom="0.98425196850393704" header="0.51181102362204722" footer="0.51181102362204722"/>
  <pageSetup paperSize="9" scale="68" fitToHeight="0" orientation="portrait" r:id="rId1"/>
  <headerFooter alignWithMargins="0"/>
  <rowBreaks count="8" manualBreakCount="8">
    <brk id="36" max="16383" man="1"/>
    <brk id="81" max="16383" man="1"/>
    <brk id="116" max="16383" man="1"/>
    <brk id="167" max="16383" man="1"/>
    <brk id="202" max="16383" man="1"/>
    <brk id="218" max="16383" man="1"/>
    <brk id="232" max="16383" man="1"/>
    <brk id="30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 AE29:AK29 AE33:AK33</xm:sqref>
        </x14:dataValidation>
        <x14:dataValidation type="list" errorStyle="warning" allowBlank="1" showInputMessage="1" showErrorMessage="1" xr:uid="{00000000-0002-0000-0000-000007000000}">
          <x14:formula1>
            <xm:f>入力規則等!$C$2:$C$15</xm:f>
          </x14:formula1>
          <xm:sqref>AE22:AK22 AE26:AK26 AE30:AK30 AE34:AK34</xm:sqref>
        </x14:dataValidation>
        <x14:dataValidation type="list" errorStyle="warning" allowBlank="1" showInputMessage="1" showErrorMessage="1" xr:uid="{00000000-0002-0000-0000-000008000000}">
          <x14:formula1>
            <xm:f>入力規則等!$D$2:$D$3</xm:f>
          </x14:formula1>
          <xm:sqref>O23:V23 O31:V31 O27:V27 O35:V36</xm:sqref>
        </x14:dataValidation>
        <x14:dataValidation type="list" allowBlank="1" showInputMessage="1" showErrorMessage="1" xr:uid="{00000000-0002-0000-0000-000009000000}">
          <x14:formula1>
            <xm:f>入力規則等!$E$2:$E$3</xm:f>
          </x14:formula1>
          <xm:sqref>AS23:AY23 AS31:AY31 AS27:AY27 AS35:AY35</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U209:W213</xm:sqref>
        </x14:dataValidation>
        <x14:dataValidation type="list" allowBlank="1" showInputMessage="1" showErrorMessage="1" xr:uid="{00000000-0002-0000-0000-00000C000000}">
          <x14:formula1>
            <xm:f>入力規則等!$H$2:$H$6</xm:f>
          </x14:formula1>
          <xm:sqref>G42:AY42</xm:sqref>
        </x14:dataValidation>
        <x14:dataValidation type="list" errorStyle="warning" allowBlank="1" showInputMessage="1" showErrorMessage="1" xr:uid="{00000000-0002-0000-0000-00000D000000}">
          <x14:formula1>
            <xm:f>入力規則等!$A$2:$A$60</xm:f>
          </x14:formula1>
          <xm:sqref>O29:V30 O25:V26 O21:V22 O33:V34</xm:sqref>
        </x14:dataValidation>
        <x14:dataValidation type="list" allowBlank="1" showInputMessage="1" showErrorMessage="1" xr:uid="{00000000-0002-0000-0000-00000E000000}">
          <x14:formula1>
            <xm:f>入力規則等!$A$47:$A$60</xm:f>
          </x14:formula1>
          <xm:sqref>L24:Q24 L28:Q28 L32:Q32 L36:Q36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topLeftCell="D1" workbookViewId="0">
      <selection activeCell="G39" sqref="G39"/>
    </sheetView>
  </sheetViews>
  <sheetFormatPr defaultRowHeight="13.5" x14ac:dyDescent="0.15"/>
  <cols>
    <col min="1" max="6" width="17.25" customWidth="1"/>
    <col min="8" max="8" width="46.625" bestFit="1" customWidth="1"/>
  </cols>
  <sheetData>
    <row r="1" spans="1:8" x14ac:dyDescent="0.15">
      <c r="A1" s="2" t="s">
        <v>317</v>
      </c>
      <c r="B1" s="2" t="s">
        <v>318</v>
      </c>
      <c r="C1" s="2" t="s">
        <v>319</v>
      </c>
      <c r="D1" s="2" t="s">
        <v>62</v>
      </c>
      <c r="E1" s="2" t="s">
        <v>320</v>
      </c>
      <c r="F1" s="7" t="s">
        <v>321</v>
      </c>
      <c r="G1" s="8" t="s">
        <v>322</v>
      </c>
      <c r="H1" s="2" t="s">
        <v>323</v>
      </c>
    </row>
    <row r="2" spans="1:8" x14ac:dyDescent="0.15">
      <c r="A2" s="1" t="s">
        <v>324</v>
      </c>
      <c r="B2" s="4" t="s">
        <v>58</v>
      </c>
      <c r="C2" s="1" t="s">
        <v>61</v>
      </c>
      <c r="D2" s="1" t="s">
        <v>63</v>
      </c>
      <c r="E2" s="1" t="s">
        <v>67</v>
      </c>
      <c r="F2" s="1" t="s">
        <v>67</v>
      </c>
      <c r="G2" s="4" t="s">
        <v>325</v>
      </c>
      <c r="H2" s="9" t="s">
        <v>326</v>
      </c>
    </row>
    <row r="3" spans="1:8" x14ac:dyDescent="0.15">
      <c r="A3" s="1" t="s">
        <v>327</v>
      </c>
      <c r="B3" s="4" t="s">
        <v>328</v>
      </c>
      <c r="C3" s="1" t="s">
        <v>329</v>
      </c>
      <c r="D3" s="1" t="s">
        <v>330</v>
      </c>
      <c r="E3" s="1" t="s">
        <v>244</v>
      </c>
      <c r="F3" s="1" t="s">
        <v>244</v>
      </c>
      <c r="H3" s="1" t="s">
        <v>331</v>
      </c>
    </row>
    <row r="4" spans="1:8" x14ac:dyDescent="0.15">
      <c r="A4" s="1" t="s">
        <v>332</v>
      </c>
      <c r="B4" s="4" t="s">
        <v>333</v>
      </c>
      <c r="C4" s="4" t="s">
        <v>334</v>
      </c>
      <c r="D4" s="5"/>
      <c r="H4" s="1" t="s">
        <v>335</v>
      </c>
    </row>
    <row r="5" spans="1:8" x14ac:dyDescent="0.15">
      <c r="A5" s="1" t="s">
        <v>336</v>
      </c>
      <c r="B5" s="4" t="s">
        <v>337</v>
      </c>
      <c r="C5" s="4" t="s">
        <v>338</v>
      </c>
      <c r="D5" s="6"/>
      <c r="H5" s="1" t="s">
        <v>339</v>
      </c>
    </row>
    <row r="6" spans="1:8" x14ac:dyDescent="0.15">
      <c r="A6" s="1" t="s">
        <v>340</v>
      </c>
      <c r="B6" s="4" t="s">
        <v>341</v>
      </c>
      <c r="C6" s="4" t="s">
        <v>342</v>
      </c>
      <c r="D6" s="6"/>
      <c r="H6" s="1" t="s">
        <v>343</v>
      </c>
    </row>
    <row r="7" spans="1:8" x14ac:dyDescent="0.15">
      <c r="A7" s="1" t="s">
        <v>344</v>
      </c>
      <c r="B7" s="4" t="s">
        <v>345</v>
      </c>
      <c r="C7" s="4" t="s">
        <v>346</v>
      </c>
      <c r="D7" s="6"/>
    </row>
    <row r="8" spans="1:8" x14ac:dyDescent="0.15">
      <c r="A8" s="1" t="s">
        <v>347</v>
      </c>
      <c r="B8" s="4" t="s">
        <v>348</v>
      </c>
      <c r="C8" s="4" t="s">
        <v>349</v>
      </c>
      <c r="D8" s="6"/>
    </row>
    <row r="9" spans="1:8" x14ac:dyDescent="0.15">
      <c r="A9" s="1" t="s">
        <v>350</v>
      </c>
      <c r="B9" s="4" t="s">
        <v>176</v>
      </c>
      <c r="C9" s="4" t="s">
        <v>351</v>
      </c>
      <c r="D9" s="6"/>
    </row>
    <row r="10" spans="1:8" x14ac:dyDescent="0.15">
      <c r="A10" s="1" t="s">
        <v>352</v>
      </c>
      <c r="B10" s="3"/>
      <c r="C10" s="4" t="s">
        <v>353</v>
      </c>
      <c r="D10" s="6"/>
    </row>
    <row r="11" spans="1:8" x14ac:dyDescent="0.15">
      <c r="A11" s="1" t="s">
        <v>354</v>
      </c>
      <c r="B11" s="3"/>
      <c r="C11" s="4" t="s">
        <v>355</v>
      </c>
      <c r="D11" s="6"/>
    </row>
    <row r="12" spans="1:8" x14ac:dyDescent="0.15">
      <c r="A12" s="1" t="s">
        <v>356</v>
      </c>
      <c r="B12" s="3"/>
      <c r="C12" s="4" t="s">
        <v>357</v>
      </c>
      <c r="D12" s="6"/>
    </row>
    <row r="13" spans="1:8" x14ac:dyDescent="0.15">
      <c r="A13" s="1" t="s">
        <v>358</v>
      </c>
      <c r="B13" s="3"/>
      <c r="C13" s="4" t="s">
        <v>359</v>
      </c>
      <c r="D13" s="6"/>
    </row>
    <row r="14" spans="1:8" x14ac:dyDescent="0.15">
      <c r="A14" s="1" t="s">
        <v>360</v>
      </c>
      <c r="B14" s="3"/>
      <c r="C14" s="4" t="s">
        <v>361</v>
      </c>
      <c r="D14" s="6"/>
    </row>
    <row r="15" spans="1:8" x14ac:dyDescent="0.15">
      <c r="A15" s="1" t="s">
        <v>362</v>
      </c>
      <c r="B15" s="3"/>
      <c r="C15" s="4" t="s">
        <v>363</v>
      </c>
      <c r="D15" s="6"/>
    </row>
    <row r="16" spans="1:8" x14ac:dyDescent="0.15">
      <c r="A16" s="1" t="s">
        <v>364</v>
      </c>
      <c r="B16" s="3"/>
    </row>
    <row r="17" spans="1:2" x14ac:dyDescent="0.15">
      <c r="A17" s="1" t="s">
        <v>365</v>
      </c>
      <c r="B17" s="3"/>
    </row>
    <row r="18" spans="1:2" x14ac:dyDescent="0.15">
      <c r="A18" s="1" t="s">
        <v>366</v>
      </c>
      <c r="B18" s="3"/>
    </row>
    <row r="19" spans="1:2" x14ac:dyDescent="0.15">
      <c r="A19" s="1" t="s">
        <v>367</v>
      </c>
      <c r="B19" s="3"/>
    </row>
    <row r="20" spans="1:2" x14ac:dyDescent="0.15">
      <c r="A20" s="1" t="s">
        <v>368</v>
      </c>
      <c r="B20" s="3"/>
    </row>
    <row r="21" spans="1:2" x14ac:dyDescent="0.15">
      <c r="A21" s="1" t="s">
        <v>369</v>
      </c>
      <c r="B21" s="3"/>
    </row>
    <row r="22" spans="1:2" x14ac:dyDescent="0.15">
      <c r="A22" s="1" t="s">
        <v>370</v>
      </c>
      <c r="B22" s="3"/>
    </row>
    <row r="23" spans="1:2" x14ac:dyDescent="0.15">
      <c r="A23" s="1" t="s">
        <v>371</v>
      </c>
      <c r="B23" s="3"/>
    </row>
    <row r="24" spans="1:2" x14ac:dyDescent="0.15">
      <c r="A24" s="1" t="s">
        <v>372</v>
      </c>
      <c r="B24" s="3"/>
    </row>
    <row r="25" spans="1:2" x14ac:dyDescent="0.15">
      <c r="A25" s="1" t="s">
        <v>373</v>
      </c>
      <c r="B25" s="3"/>
    </row>
    <row r="26" spans="1:2" x14ac:dyDescent="0.15">
      <c r="A26" s="1" t="s">
        <v>374</v>
      </c>
      <c r="B26" s="3"/>
    </row>
    <row r="27" spans="1:2" x14ac:dyDescent="0.15">
      <c r="A27" s="1" t="s">
        <v>375</v>
      </c>
      <c r="B27" s="3"/>
    </row>
    <row r="28" spans="1:2" x14ac:dyDescent="0.15">
      <c r="A28" s="1" t="s">
        <v>376</v>
      </c>
      <c r="B28" s="3"/>
    </row>
    <row r="29" spans="1:2" x14ac:dyDescent="0.15">
      <c r="A29" s="1" t="s">
        <v>377</v>
      </c>
      <c r="B29" s="3"/>
    </row>
    <row r="30" spans="1:2" x14ac:dyDescent="0.15">
      <c r="A30" s="1" t="s">
        <v>378</v>
      </c>
      <c r="B30" s="3"/>
    </row>
    <row r="31" spans="1:2" x14ac:dyDescent="0.15">
      <c r="A31" s="1" t="s">
        <v>379</v>
      </c>
      <c r="B31" s="3"/>
    </row>
    <row r="32" spans="1:2" x14ac:dyDescent="0.15">
      <c r="A32" s="1" t="s">
        <v>380</v>
      </c>
      <c r="B32" s="3"/>
    </row>
    <row r="33" spans="1:2" x14ac:dyDescent="0.15">
      <c r="A33" s="1" t="s">
        <v>381</v>
      </c>
      <c r="B33" s="3"/>
    </row>
    <row r="34" spans="1:2" x14ac:dyDescent="0.15">
      <c r="A34" s="1" t="s">
        <v>382</v>
      </c>
      <c r="B34" s="3"/>
    </row>
    <row r="35" spans="1:2" x14ac:dyDescent="0.15">
      <c r="A35" s="1" t="s">
        <v>383</v>
      </c>
      <c r="B35" s="3"/>
    </row>
    <row r="36" spans="1:2" x14ac:dyDescent="0.15">
      <c r="A36" s="1" t="s">
        <v>384</v>
      </c>
      <c r="B36" s="3"/>
    </row>
    <row r="37" spans="1:2" x14ac:dyDescent="0.15">
      <c r="A37" s="1" t="s">
        <v>385</v>
      </c>
      <c r="B37" s="3"/>
    </row>
    <row r="38" spans="1:2" x14ac:dyDescent="0.15">
      <c r="A38" s="1" t="s">
        <v>386</v>
      </c>
      <c r="B38" s="3"/>
    </row>
    <row r="39" spans="1:2" x14ac:dyDescent="0.15">
      <c r="A39" s="1" t="s">
        <v>387</v>
      </c>
      <c r="B39" s="3"/>
    </row>
    <row r="40" spans="1:2" x14ac:dyDescent="0.15">
      <c r="A40" s="1" t="s">
        <v>388</v>
      </c>
      <c r="B40" s="3"/>
    </row>
    <row r="41" spans="1:2" x14ac:dyDescent="0.15">
      <c r="A41" s="1" t="s">
        <v>389</v>
      </c>
      <c r="B41" s="3"/>
    </row>
    <row r="42" spans="1:2" x14ac:dyDescent="0.15">
      <c r="A42" s="1" t="s">
        <v>390</v>
      </c>
      <c r="B42" s="3"/>
    </row>
    <row r="43" spans="1:2" x14ac:dyDescent="0.15">
      <c r="A43" s="1" t="s">
        <v>391</v>
      </c>
      <c r="B43" s="3"/>
    </row>
    <row r="44" spans="1:2" x14ac:dyDescent="0.15">
      <c r="A44" s="1" t="s">
        <v>392</v>
      </c>
      <c r="B44" s="3"/>
    </row>
    <row r="45" spans="1:2" x14ac:dyDescent="0.15">
      <c r="A45" s="1" t="s">
        <v>393</v>
      </c>
      <c r="B45" s="3"/>
    </row>
    <row r="46" spans="1:2" x14ac:dyDescent="0.15">
      <c r="A46" s="1" t="s">
        <v>394</v>
      </c>
      <c r="B46" s="3"/>
    </row>
    <row r="47" spans="1:2" x14ac:dyDescent="0.15">
      <c r="A47" s="1" t="s">
        <v>395</v>
      </c>
      <c r="B47" s="3"/>
    </row>
    <row r="48" spans="1:2" x14ac:dyDescent="0.15">
      <c r="A48" s="1" t="s">
        <v>396</v>
      </c>
      <c r="B48" s="3"/>
    </row>
    <row r="49" spans="1:2" x14ac:dyDescent="0.15">
      <c r="A49" s="1" t="s">
        <v>397</v>
      </c>
      <c r="B49" s="3"/>
    </row>
    <row r="50" spans="1:2" x14ac:dyDescent="0.15">
      <c r="A50" s="1" t="s">
        <v>398</v>
      </c>
      <c r="B50" s="3"/>
    </row>
    <row r="51" spans="1:2" x14ac:dyDescent="0.15">
      <c r="A51" s="1" t="s">
        <v>399</v>
      </c>
      <c r="B51" s="3"/>
    </row>
    <row r="52" spans="1:2" x14ac:dyDescent="0.15">
      <c r="A52" s="1" t="s">
        <v>400</v>
      </c>
      <c r="B52" s="3"/>
    </row>
    <row r="53" spans="1:2" x14ac:dyDescent="0.15">
      <c r="A53" s="1" t="s">
        <v>401</v>
      </c>
      <c r="B53" s="3"/>
    </row>
    <row r="54" spans="1:2" x14ac:dyDescent="0.15">
      <c r="A54" s="1" t="s">
        <v>402</v>
      </c>
      <c r="B54" s="3"/>
    </row>
    <row r="55" spans="1:2" x14ac:dyDescent="0.15">
      <c r="A55" s="1" t="s">
        <v>403</v>
      </c>
      <c r="B55" s="3"/>
    </row>
    <row r="56" spans="1:2" x14ac:dyDescent="0.15">
      <c r="A56" s="1" t="s">
        <v>56</v>
      </c>
      <c r="B56" s="3"/>
    </row>
    <row r="57" spans="1:2" x14ac:dyDescent="0.15">
      <c r="A57" s="1" t="s">
        <v>70</v>
      </c>
      <c r="B57" s="3"/>
    </row>
    <row r="58" spans="1:2" x14ac:dyDescent="0.15">
      <c r="A58" s="1" t="s">
        <v>79</v>
      </c>
      <c r="B58" s="3"/>
    </row>
    <row r="59" spans="1:2" x14ac:dyDescent="0.15">
      <c r="A59" s="1" t="s">
        <v>82</v>
      </c>
      <c r="B59" s="3"/>
    </row>
    <row r="60" spans="1:2" x14ac:dyDescent="0.15">
      <c r="A60" s="1" t="s">
        <v>83</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6B6BA16FD1054468720046E9357F476" ma:contentTypeVersion="12" ma:contentTypeDescription="新しいドキュメントを作成します。" ma:contentTypeScope="" ma:versionID="8c0079478fd6032aedf2e7ff70346267">
  <xsd:schema xmlns:xsd="http://www.w3.org/2001/XMLSchema" xmlns:xs="http://www.w3.org/2001/XMLSchema" xmlns:p="http://schemas.microsoft.com/office/2006/metadata/properties" xmlns:ns2="e07180fa-050f-4319-9054-83ff136864e9" xmlns:ns3="fd45950c-8dec-4ade-860d-e051fcb9d3c7" targetNamespace="http://schemas.microsoft.com/office/2006/metadata/properties" ma:root="true" ma:fieldsID="defb4c502bc4ba19afa760d8c15a5db1" ns2:_="" ns3:_="">
    <xsd:import namespace="e07180fa-050f-4319-9054-83ff136864e9"/>
    <xsd:import namespace="fd45950c-8dec-4ade-860d-e051fcb9d3c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7180fa-050f-4319-9054-83ff136864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45950c-8dec-4ade-860d-e051fcb9d3c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fab58522-f65a-4975-8d09-20aee09ac240}" ma:internalName="TaxCatchAll" ma:showField="CatchAllData" ma:web="fd45950c-8dec-4ade-860d-e051fcb9d3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d45950c-8dec-4ade-860d-e051fcb9d3c7" xsi:nil="true"/>
    <lcf76f155ced4ddcb4097134ff3c332f xmlns="e07180fa-050f-4319-9054-83ff136864e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54AB24-E583-44DE-A402-ADB636B49B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7180fa-050f-4319-9054-83ff136864e9"/>
    <ds:schemaRef ds:uri="fd45950c-8dec-4ade-860d-e051fcb9d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8512BC-1F6E-472C-BB29-40E7F505602B}">
  <ds:schemaRefs>
    <ds:schemaRef ds:uri="http://schemas.microsoft.com/office/2006/metadata/properties"/>
    <ds:schemaRef ds:uri="http://schemas.microsoft.com/office/infopath/2007/PartnerControls"/>
    <ds:schemaRef ds:uri="fd45950c-8dec-4ade-860d-e051fcb9d3c7"/>
    <ds:schemaRef ds:uri="e07180fa-050f-4319-9054-83ff136864e9"/>
  </ds:schemaRefs>
</ds:datastoreItem>
</file>

<file path=customXml/itemProps3.xml><?xml version="1.0" encoding="utf-8"?>
<ds:datastoreItem xmlns:ds="http://schemas.openxmlformats.org/officeDocument/2006/customXml" ds:itemID="{4672636C-62FD-4902-A541-D4E96C42CA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令和５年度</vt:lpstr>
      <vt:lpstr>入力規則等</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2024-04-18T06:10:47Z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0x010100A6B6BA16FD1054468720046E9357F476</vt:lpwstr>
  </property>
  <property fmtid="{D5CDD505-2E9C-101B-9397-08002B2CF9AE}" pid="3" name="MediaServiceImageTags">
    <vt:lpwstr/>
  </property>
</Properties>
</file>