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8_{0CC78056-76B5-4F67-A2E4-B4D6F28D382E}" xr6:coauthVersionLast="47" xr6:coauthVersionMax="47" xr10:uidLastSave="{00000000-0000-0000-0000-000000000000}"/>
  <bookViews>
    <workbookView xWindow="1905" yWindow="1650" windowWidth="21840" windowHeight="13950" xr2:uid="{00000000-000D-0000-FFFF-FFFF00000000}"/>
  </bookViews>
  <sheets>
    <sheet name="令和４年度" sheetId="6" r:id="rId1"/>
    <sheet name="入力規則等" sheetId="7" r:id="rId2"/>
  </sheets>
  <definedNames>
    <definedName name="_xlnm.Print_Area" localSheetId="0">令和４年度!$A$1:$AY$224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7" i="6" l="1"/>
  <c r="AQ52" i="6" l="1"/>
  <c r="AH52" i="6"/>
  <c r="X58" i="6" l="1"/>
  <c r="AH47" i="6"/>
  <c r="AV173" i="6" l="1"/>
  <c r="AV162" i="6"/>
  <c r="AV151" i="6"/>
  <c r="Y173" i="6"/>
  <c r="Y162" i="6"/>
  <c r="Y151" i="6"/>
  <c r="Y140" i="6"/>
  <c r="R87" i="6"/>
  <c r="AN87" i="6" s="1"/>
  <c r="AB73" i="6"/>
  <c r="AL73" i="6" s="1"/>
  <c r="AU73" i="6" s="1"/>
  <c r="AQ58" i="6" l="1"/>
  <c r="AH58" i="6"/>
  <c r="X52" i="6"/>
  <c r="X47" i="6"/>
  <c r="O52" i="6"/>
  <c r="O47" i="6"/>
  <c r="X40" i="6" l="1"/>
  <c r="X54" i="6" s="1"/>
  <c r="AH40" i="6" s="1"/>
  <c r="AQ40" i="6" s="1"/>
  <c r="AQ54" i="6" s="1"/>
  <c r="O58" i="6"/>
  <c r="AV140" i="6" l="1"/>
  <c r="AB85" i="6"/>
  <c r="AL85" i="6" s="1"/>
  <c r="AU85" i="6" s="1"/>
  <c r="AB79" i="6"/>
  <c r="AL79" i="6" s="1"/>
  <c r="AU79" i="6" s="1"/>
</calcChain>
</file>

<file path=xl/sharedStrings.xml><?xml version="1.0" encoding="utf-8"?>
<sst xmlns="http://schemas.openxmlformats.org/spreadsheetml/2006/main" count="568" uniqueCount="336">
  <si>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</si>
  <si>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</si>
  <si>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</si>
  <si>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</si>
  <si>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</si>
  <si>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</si>
  <si>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</si>
  <si>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</si>
  <si>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</si>
  <si>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</si>
  <si>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</si>
  <si>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</si>
  <si>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</si>
  <si>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</si>
  <si>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</si>
  <si>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</si>
  <si>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</si>
  <si>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</si>
  <si>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</si>
  <si>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</si>
  <si>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</si>
  <si>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</si>
  <si>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</si>
  <si>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</si>
  <si>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</si>
  <si>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</si>
  <si>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</si>
  <si>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</si>
  <si>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</si>
  <si>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</si>
  <si>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</si>
  <si>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</si>
  <si>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</si>
  <si>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</si>
  <si>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</si>
  <si>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</si>
  <si>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</si>
  <si>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</si>
  <si>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</si>
  <si>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</si>
  <si>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</si>
  <si>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</si>
  <si>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</si>
  <si>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</si>
  <si>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</si>
  <si>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</si>
  <si>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</si>
  <si>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</si>
  <si>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</si>
  <si>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</si>
  <si>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</si>
  <si>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</si>
  <si>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</si>
  <si>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</si>
  <si>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</si>
  <si>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</si>
  <si>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</si>
  <si>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</si>
  <si>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</si>
  <si>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</si>
  <si>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</si>
  <si>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</si>
  <si>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</si>
  <si>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</si>
  <si>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</si>
  <si>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</si>
  <si>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</si>
  <si>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</si>
  <si>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</si>
  <si>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</si>
  <si>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</si>
  <si>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</si>
  <si>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</si>
  <si>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</si>
  <si>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</si>
  <si>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</si>
  <si>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</si>
  <si>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</si>
  <si>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</si>
  <si>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</si>
  <si>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</si>
  <si>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</si>
  <si>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</si>
  <si>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</si>
  <si>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</si>
  <si>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</si>
  <si>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</si>
  <si>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</si>
  <si>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</si>
  <si>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</si>
  <si>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</si>
  <si>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</si>
  <si>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</si>
  <si>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</si>
  <si>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</si>
  <si>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</si>
  <si>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</si>
  <si>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</si>
  <si>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</si>
  <si>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</si>
  <si>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</si>
  <si>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</si>
  <si>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</si>
  <si>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</si>
  <si>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</si>
  <si>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</si>
  <si>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</si>
  <si>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</si>
  <si>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</si>
  <si>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</si>
  <si>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</si>
  <si>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</si>
  <si>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</si>
  <si>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</si>
  <si>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</si>
  <si>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</si>
  <si>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</si>
  <si>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</si>
  <si>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</si>
  <si>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</si>
  <si>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</si>
  <si>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</si>
  <si>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</si>
  <si>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</si>
  <si>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</si>
  <si>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</si>
  <si>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</si>
  <si>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</si>
  <si>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</si>
  <si>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</si>
  <si>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</si>
  <si>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</si>
  <si>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</si>
  <si>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</si>
  <si>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</si>
  <si>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</si>
  <si>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</si>
  <si>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</si>
  <si>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</si>
  <si>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</si>
  <si>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</si>
  <si>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</si>
  <si>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</si>
  <si>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</si>
  <si>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</si>
  <si>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</si>
  <si>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</si>
  <si>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</si>
  <si>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</si>
  <si>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</si>
  <si>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</si>
  <si>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</si>
  <si>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</si>
  <si>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</si>
  <si>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</si>
  <si>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</si>
  <si>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</si>
  <si>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</si>
  <si>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</si>
  <si>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</si>
  <si>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</si>
  <si>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</si>
  <si>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</si>
  <si>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</si>
  <si>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</si>
  <si>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</si>
  <si>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</si>
  <si>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</si>
  <si>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</si>
  <si>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</si>
  <si>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</si>
  <si>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</si>
  <si>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</si>
  <si>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</si>
  <si>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</si>
  <si>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</si>
  <si>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</si>
  <si>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</si>
  <si>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</si>
  <si>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</si>
  <si>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</si>
  <si>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</si>
  <si>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</si>
  <si>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</si>
  <si>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</si>
  <si>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</si>
  <si>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</si>
  <si>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</si>
  <si>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</si>
  <si>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</si>
  <si>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</si>
  <si>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</si>
  <si>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</si>
  <si>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</si>
  <si>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</si>
  <si>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</si>
  <si>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</si>
  <si>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</si>
  <si>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</si>
  <si>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</si>
  <si>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</si>
  <si>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</si>
  <si>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</si>
  <si>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</si>
  <si>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</si>
  <si>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</si>
  <si>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</si>
  <si>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</si>
  <si>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</si>
  <si>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</si>
  <si>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</si>
  <si>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</si>
  <si>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</si>
  <si>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</si>
  <si>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</si>
  <si>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</si>
  <si>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</si>
  <si>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</si>
  <si>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</si>
  <si>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</si>
  <si>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</si>
  <si>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</si>
  <si>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</si>
  <si>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</si>
  <si>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</si>
  <si>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</si>
  <si>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</si>
  <si>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</si>
  <si>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</si>
  <si>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</si>
  <si>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</si>
  <si>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</si>
  <si>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</si>
  <si>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</si>
  <si>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</si>
  <si>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</si>
  <si>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</si>
  <si>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</si>
  <si>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</si>
  <si>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</si>
  <si>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</si>
  <si>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</si>
  <si>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</si>
  <si>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</si>
  <si>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</si>
  <si>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</si>
  <si>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</si>
  <si>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</si>
  <si>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</si>
  <si>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</si>
  <si>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</si>
  <si>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</si>
  <si>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</si>
  <si>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</si>
  <si>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</si>
  <si>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</si>
  <si>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</si>
  <si>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</si>
  <si>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</si>
  <si>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</si>
  <si>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</si>
  <si>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</si>
  <si>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</si>
  <si>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</si>
  <si>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</si>
  <si>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</si>
  <si>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</si>
  <si>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</si>
  <si>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</si>
  <si>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</si>
  <si>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特定C型肝炎ウイルス感染者等救済給付金支給等業務費交付金</t>
    <rPh sb="0" eb="2">
      <t>トクテイ</t>
    </rPh>
    <rPh sb="3" eb="4">
      <t>ガタ</t>
    </rPh>
    <rPh sb="4" eb="6">
      <t>カンエン</t>
    </rPh>
    <rPh sb="10" eb="12">
      <t>カンセン</t>
    </rPh>
    <rPh sb="12" eb="14">
      <t>シャトウ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</si>
  <si>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独立行政法人医薬品医療機器総合機構</t>
    <rPh sb="0" eb="2">
      <t>ドクリツ</t>
    </rPh>
    <rPh sb="2" eb="4">
      <t>ギョウセイ</t>
    </rPh>
    <rPh sb="4" eb="6">
      <t>ホウジン</t>
    </rPh>
    <rPh sb="6" eb="9">
      <t>イヤクヒン</t>
    </rPh>
    <rPh sb="9" eb="17">
      <t>イリョウキキソウゴウキコウ</t>
    </rPh>
    <phoneticPr fontId="3"/>
  </si>
  <si>
    <t>特定フィブリノゲン製剤及び特定血液凝固第Ⅸ因子製剤によるC型肝炎感染被害者を救済するための給付金の支給に関する特別措置法</t>
    <rPh sb="0" eb="2">
      <t>トクテイ</t>
    </rPh>
    <rPh sb="9" eb="11">
      <t>セイザイ</t>
    </rPh>
    <rPh sb="11" eb="12">
      <t>オヨ</t>
    </rPh>
    <rPh sb="13" eb="15">
      <t>トクテイ</t>
    </rPh>
    <rPh sb="15" eb="17">
      <t>ケツエキ</t>
    </rPh>
    <rPh sb="17" eb="19">
      <t>ギョウコ</t>
    </rPh>
    <rPh sb="19" eb="20">
      <t>ダイ</t>
    </rPh>
    <rPh sb="21" eb="23">
      <t>インシ</t>
    </rPh>
    <rPh sb="23" eb="25">
      <t>セイザイ</t>
    </rPh>
    <rPh sb="29" eb="30">
      <t>ガタ</t>
    </rPh>
    <rPh sb="30" eb="32">
      <t>カンエン</t>
    </rPh>
    <rPh sb="32" eb="34">
      <t>カンセン</t>
    </rPh>
    <rPh sb="34" eb="37">
      <t>ヒガイシャ</t>
    </rPh>
    <rPh sb="38" eb="40">
      <t>キュウサイ</t>
    </rPh>
    <rPh sb="45" eb="48">
      <t>キュウフキン</t>
    </rPh>
    <rPh sb="49" eb="51">
      <t>シキュウ</t>
    </rPh>
    <rPh sb="52" eb="53">
      <t>カン</t>
    </rPh>
    <rPh sb="55" eb="57">
      <t>トクベツ</t>
    </rPh>
    <rPh sb="57" eb="60">
      <t>ソチホウ</t>
    </rPh>
    <phoneticPr fontId="3"/>
  </si>
  <si>
    <t>特定C型肝炎ウイルス感染者救済基金</t>
    <phoneticPr fontId="3"/>
  </si>
  <si>
    <t>平成20年1月16日施行の「特定フィブリノゲン製剤及び特定血液凝固第Ⅸ因子製剤によるC型肝炎感染被害者を救済するための給付金の支給に関する特別措置法」に基づき指定されている製剤によりC型肝炎に感染したことが、確定判決又は和解、調停その他確定判決等により確定したものに対して、給付金の支給をすることを目的としている。</t>
    <phoneticPr fontId="3"/>
  </si>
  <si>
    <t>医薬・生活衛生局</t>
    <rPh sb="0" eb="2">
      <t>イヤク</t>
    </rPh>
    <rPh sb="3" eb="5">
      <t>セイカツ</t>
    </rPh>
    <rPh sb="5" eb="8">
      <t>エイセイキョク</t>
    </rPh>
    <phoneticPr fontId="3"/>
  </si>
  <si>
    <t>総務課医薬品副作用被害対策室</t>
    <rPh sb="0" eb="14">
      <t>ソウムカイヤクヒンフクサヨウヒガイタイサクシツ</t>
    </rPh>
    <phoneticPr fontId="3"/>
  </si>
  <si>
    <t>渡邊　由美子</t>
    <rPh sb="0" eb="2">
      <t>ワタナベ</t>
    </rPh>
    <rPh sb="3" eb="6">
      <t>ユミコ</t>
    </rPh>
    <phoneticPr fontId="3"/>
  </si>
  <si>
    <t>（厚生労働省）</t>
    <rPh sb="1" eb="3">
      <t>コウセイ</t>
    </rPh>
    <rPh sb="3" eb="5">
      <t>ロウドウ</t>
    </rPh>
    <rPh sb="5" eb="6">
      <t>ショウ</t>
    </rPh>
    <phoneticPr fontId="3"/>
  </si>
  <si>
    <t>-</t>
    <phoneticPr fontId="3"/>
  </si>
  <si>
    <t>平成20年1月16日、「特定フィブリノゲン製剤及び特定血液凝固第Ⅸ因子製剤によるC型肝炎感染被害者を救済するための給付金の支給に関する特別措置法」が施行され、同法に基づき、独立行政法人医薬品医療機器総合機構に設立された基金を財源として、特定C型肝炎ウイルス感染者等に対する給付金の支給事務を実施している。</t>
    <phoneticPr fontId="3"/>
  </si>
  <si>
    <t>平成１９年度</t>
    <rPh sb="0" eb="2">
      <t>ヘイセイ</t>
    </rPh>
    <rPh sb="4" eb="6">
      <t>ネンド</t>
    </rPh>
    <phoneticPr fontId="3"/>
  </si>
  <si>
    <t>平成22年度</t>
    <rPh sb="0" eb="2">
      <t>ヘイセイ</t>
    </rPh>
    <rPh sb="4" eb="6">
      <t>ネンド</t>
    </rPh>
    <phoneticPr fontId="3"/>
  </si>
  <si>
    <t>特定C型肝炎ウイルス感染者等救済給付金支給等業務費交付金</t>
    <rPh sb="0" eb="2">
      <t>トクテイ</t>
    </rPh>
    <rPh sb="3" eb="4">
      <t>ガタ</t>
    </rPh>
    <rPh sb="4" eb="6">
      <t>カンエン</t>
    </rPh>
    <rPh sb="10" eb="13">
      <t>カンセンシャ</t>
    </rPh>
    <rPh sb="13" eb="14">
      <t>トウ</t>
    </rPh>
    <rPh sb="14" eb="16">
      <t>キュウサイ</t>
    </rPh>
    <rPh sb="16" eb="18">
      <t>キュウフ</t>
    </rPh>
    <rPh sb="18" eb="19">
      <t>キン</t>
    </rPh>
    <rPh sb="19" eb="21">
      <t>シキュウ</t>
    </rPh>
    <rPh sb="21" eb="22">
      <t>トウ</t>
    </rPh>
    <rPh sb="22" eb="24">
      <t>ギョウム</t>
    </rPh>
    <rPh sb="24" eb="25">
      <t>ヒ</t>
    </rPh>
    <rPh sb="25" eb="28">
      <t>コウフキン</t>
    </rPh>
    <phoneticPr fontId="3"/>
  </si>
  <si>
    <t>補正予算（第1号）</t>
    <rPh sb="0" eb="2">
      <t>ホセイ</t>
    </rPh>
    <rPh sb="2" eb="4">
      <t>ヨサン</t>
    </rPh>
    <rPh sb="5" eb="6">
      <t>ダイ</t>
    </rPh>
    <rPh sb="7" eb="8">
      <t>ゴウ</t>
    </rPh>
    <phoneticPr fontId="3"/>
  </si>
  <si>
    <t>一般会計</t>
    <rPh sb="0" eb="4">
      <t>イッパンカイケイ</t>
    </rPh>
    <phoneticPr fontId="3"/>
  </si>
  <si>
    <t>無</t>
    <rPh sb="0" eb="1">
      <t>ム</t>
    </rPh>
    <phoneticPr fontId="3"/>
  </si>
  <si>
    <t>【基金事業の新規申請受付終了時期】法律施行日から起算して15年（令和5年1月16日）までに裁判所へ提訴</t>
    <phoneticPr fontId="3"/>
  </si>
  <si>
    <t>【基金事業の終了予定時期】未定（判決確定又は和解若しくは調停が成立した日から1月を経過する日までに給付金申請を行い、身体状況が悪化した場合は給付金支給から20年以内に追加給付金の支給を行う。）</t>
    <phoneticPr fontId="3"/>
  </si>
  <si>
    <t>本事業は、特措法に基づき指定されている製剤によりC型肝炎に感染したことが確定判決又は和解、調停そのほか確定判決等により確定した者に対して、給付金の支給をするものであり、定量的な目標値を設定することは困難。</t>
    <rPh sb="0" eb="1">
      <t>ホン</t>
    </rPh>
    <rPh sb="1" eb="3">
      <t>ジギョウ</t>
    </rPh>
    <rPh sb="5" eb="8">
      <t>トクソホウ</t>
    </rPh>
    <rPh sb="9" eb="10">
      <t>モト</t>
    </rPh>
    <rPh sb="12" eb="14">
      <t>シテイ</t>
    </rPh>
    <rPh sb="19" eb="21">
      <t>セイザイ</t>
    </rPh>
    <rPh sb="25" eb="26">
      <t>ガタ</t>
    </rPh>
    <rPh sb="26" eb="28">
      <t>カンエン</t>
    </rPh>
    <rPh sb="29" eb="31">
      <t>カンセン</t>
    </rPh>
    <rPh sb="36" eb="38">
      <t>カクテイ</t>
    </rPh>
    <rPh sb="38" eb="40">
      <t>ハンケツ</t>
    </rPh>
    <rPh sb="40" eb="41">
      <t>マタ</t>
    </rPh>
    <rPh sb="42" eb="44">
      <t>ワカイ</t>
    </rPh>
    <rPh sb="45" eb="47">
      <t>チョウテイ</t>
    </rPh>
    <rPh sb="51" eb="53">
      <t>カクテイ</t>
    </rPh>
    <rPh sb="53" eb="55">
      <t>ハンケツ</t>
    </rPh>
    <rPh sb="55" eb="56">
      <t>トウ</t>
    </rPh>
    <rPh sb="59" eb="61">
      <t>カクテイ</t>
    </rPh>
    <rPh sb="63" eb="64">
      <t>モノ</t>
    </rPh>
    <rPh sb="65" eb="66">
      <t>タイ</t>
    </rPh>
    <rPh sb="69" eb="72">
      <t>キュウフキン</t>
    </rPh>
    <rPh sb="73" eb="75">
      <t>シキュウ</t>
    </rPh>
    <rPh sb="84" eb="87">
      <t>テイリョウテキ</t>
    </rPh>
    <rPh sb="88" eb="91">
      <t>モクヒョウチ</t>
    </rPh>
    <rPh sb="92" eb="94">
      <t>セッテイ</t>
    </rPh>
    <rPh sb="99" eb="101">
      <t>コンナン</t>
    </rPh>
    <phoneticPr fontId="3"/>
  </si>
  <si>
    <t>特措法に基づく給付金等支給者数</t>
    <rPh sb="0" eb="3">
      <t>トクソホウ</t>
    </rPh>
    <rPh sb="4" eb="5">
      <t>モト</t>
    </rPh>
    <rPh sb="7" eb="10">
      <t>キュウフキン</t>
    </rPh>
    <rPh sb="10" eb="11">
      <t>トウ</t>
    </rPh>
    <rPh sb="11" eb="13">
      <t>シキュウ</t>
    </rPh>
    <rPh sb="13" eb="14">
      <t>シャ</t>
    </rPh>
    <rPh sb="14" eb="15">
      <t>スウ</t>
    </rPh>
    <phoneticPr fontId="3"/>
  </si>
  <si>
    <t>裁判手続が終了した者に対して給付金支給を行うものであり、目標の設定は困難である。</t>
    <rPh sb="0" eb="2">
      <t>サイバン</t>
    </rPh>
    <rPh sb="2" eb="4">
      <t>テツヅ</t>
    </rPh>
    <rPh sb="5" eb="7">
      <t>シュウリョウ</t>
    </rPh>
    <rPh sb="9" eb="10">
      <t>モノ</t>
    </rPh>
    <rPh sb="11" eb="12">
      <t>タイ</t>
    </rPh>
    <rPh sb="14" eb="17">
      <t>キュウフキン</t>
    </rPh>
    <rPh sb="17" eb="19">
      <t>シキュウ</t>
    </rPh>
    <rPh sb="20" eb="21">
      <t>オコナ</t>
    </rPh>
    <rPh sb="28" eb="30">
      <t>モクヒョウ</t>
    </rPh>
    <rPh sb="31" eb="33">
      <t>セッテイ</t>
    </rPh>
    <rPh sb="34" eb="36">
      <t>コンナン</t>
    </rPh>
    <phoneticPr fontId="3"/>
  </si>
  <si>
    <t>人</t>
    <rPh sb="0" eb="1">
      <t>ヒト</t>
    </rPh>
    <phoneticPr fontId="3"/>
  </si>
  <si>
    <t>％</t>
    <phoneticPr fontId="3"/>
  </si>
  <si>
    <t>特措法に基づく給付金等支給者数、給付金額</t>
    <rPh sb="0" eb="3">
      <t>トクソホウ</t>
    </rPh>
    <rPh sb="4" eb="5">
      <t>モト</t>
    </rPh>
    <rPh sb="7" eb="10">
      <t>キュウフキン</t>
    </rPh>
    <rPh sb="10" eb="11">
      <t>トウ</t>
    </rPh>
    <rPh sb="11" eb="13">
      <t>シキュウ</t>
    </rPh>
    <rPh sb="13" eb="14">
      <t>シャ</t>
    </rPh>
    <rPh sb="14" eb="15">
      <t>スウ</t>
    </rPh>
    <rPh sb="16" eb="18">
      <t>キュウフ</t>
    </rPh>
    <rPh sb="18" eb="20">
      <t>キンガク</t>
    </rPh>
    <phoneticPr fontId="3"/>
  </si>
  <si>
    <t>人・金額</t>
    <rPh sb="0" eb="1">
      <t>ニン</t>
    </rPh>
    <rPh sb="2" eb="4">
      <t>キンガク</t>
    </rPh>
    <phoneticPr fontId="3"/>
  </si>
  <si>
    <t>企業拠出金収入</t>
    <rPh sb="0" eb="2">
      <t>キギョウ</t>
    </rPh>
    <rPh sb="2" eb="5">
      <t>キョシュツキン</t>
    </rPh>
    <phoneticPr fontId="3"/>
  </si>
  <si>
    <t>「特定フィブリノゲン製剤及び特定血液凝固第Ⅸ因子製剤によるC型肝炎感染被害者を救済するための給付金の支給に関する特別措置法」に基づく事業のため</t>
    <rPh sb="1" eb="3">
      <t>トクテイ</t>
    </rPh>
    <rPh sb="10" eb="12">
      <t>セイザイ</t>
    </rPh>
    <rPh sb="12" eb="13">
      <t>オヨ</t>
    </rPh>
    <rPh sb="14" eb="16">
      <t>トクテイ</t>
    </rPh>
    <rPh sb="16" eb="18">
      <t>ケツエキ</t>
    </rPh>
    <rPh sb="18" eb="20">
      <t>ギョウコ</t>
    </rPh>
    <rPh sb="20" eb="21">
      <t>ダイ</t>
    </rPh>
    <rPh sb="22" eb="24">
      <t>インシ</t>
    </rPh>
    <rPh sb="24" eb="26">
      <t>セイザイ</t>
    </rPh>
    <rPh sb="30" eb="31">
      <t>ガタ</t>
    </rPh>
    <rPh sb="31" eb="33">
      <t>カンエン</t>
    </rPh>
    <rPh sb="33" eb="35">
      <t>カンセン</t>
    </rPh>
    <rPh sb="35" eb="38">
      <t>ヒガイシャ</t>
    </rPh>
    <rPh sb="39" eb="41">
      <t>キュウサイ</t>
    </rPh>
    <rPh sb="46" eb="49">
      <t>キュウフキン</t>
    </rPh>
    <rPh sb="50" eb="52">
      <t>シキュウ</t>
    </rPh>
    <rPh sb="53" eb="54">
      <t>カン</t>
    </rPh>
    <rPh sb="56" eb="58">
      <t>トクベツ</t>
    </rPh>
    <rPh sb="58" eb="61">
      <t>ソチホウ</t>
    </rPh>
    <rPh sb="63" eb="64">
      <t>モト</t>
    </rPh>
    <rPh sb="66" eb="68">
      <t>ジギョウ</t>
    </rPh>
    <phoneticPr fontId="3"/>
  </si>
  <si>
    <t>当該基金事業は、平成20年1月16日施行の「特定フィブリノゲン製剤及び特定血液凝固因子第Ⅸ因子製剤によるC型肝炎感染被害者を救済するための給付金の支給に関する特別措置法」に基づき指定されている製剤によりC型肝炎に感染したことが、確定判決又は和解、調停その他確定判決等により確定した者に対して、給付金の支給をすることを目的としているため。</t>
    <rPh sb="0" eb="2">
      <t>トウガイ</t>
    </rPh>
    <rPh sb="2" eb="4">
      <t>キキン</t>
    </rPh>
    <rPh sb="4" eb="6">
      <t>ジギョウ</t>
    </rPh>
    <rPh sb="8" eb="10">
      <t>ヘイセイ</t>
    </rPh>
    <rPh sb="12" eb="13">
      <t>ネン</t>
    </rPh>
    <rPh sb="14" eb="15">
      <t>ガツ</t>
    </rPh>
    <rPh sb="17" eb="18">
      <t>ニチ</t>
    </rPh>
    <rPh sb="18" eb="20">
      <t>セコウ</t>
    </rPh>
    <rPh sb="22" eb="24">
      <t>トクテイ</t>
    </rPh>
    <rPh sb="31" eb="33">
      <t>セイザイ</t>
    </rPh>
    <rPh sb="33" eb="34">
      <t>オヨ</t>
    </rPh>
    <rPh sb="35" eb="37">
      <t>トクテイ</t>
    </rPh>
    <rPh sb="37" eb="39">
      <t>ケツエキ</t>
    </rPh>
    <rPh sb="39" eb="41">
      <t>ギョウコ</t>
    </rPh>
    <rPh sb="41" eb="43">
      <t>インシ</t>
    </rPh>
    <rPh sb="43" eb="44">
      <t>ダイ</t>
    </rPh>
    <rPh sb="45" eb="47">
      <t>インシ</t>
    </rPh>
    <rPh sb="47" eb="49">
      <t>セイザイ</t>
    </rPh>
    <rPh sb="53" eb="54">
      <t>ガタ</t>
    </rPh>
    <rPh sb="54" eb="56">
      <t>カンエン</t>
    </rPh>
    <rPh sb="56" eb="58">
      <t>カンセン</t>
    </rPh>
    <rPh sb="58" eb="61">
      <t>ヒガイシャ</t>
    </rPh>
    <rPh sb="62" eb="64">
      <t>キュウサイ</t>
    </rPh>
    <rPh sb="69" eb="72">
      <t>キュウフキン</t>
    </rPh>
    <rPh sb="73" eb="75">
      <t>シキュウ</t>
    </rPh>
    <rPh sb="76" eb="77">
      <t>カン</t>
    </rPh>
    <rPh sb="79" eb="81">
      <t>トクベツ</t>
    </rPh>
    <rPh sb="81" eb="84">
      <t>ソチホウ</t>
    </rPh>
    <rPh sb="86" eb="87">
      <t>モト</t>
    </rPh>
    <rPh sb="89" eb="91">
      <t>シテイ</t>
    </rPh>
    <rPh sb="96" eb="98">
      <t>セイザイ</t>
    </rPh>
    <rPh sb="102" eb="103">
      <t>ガタ</t>
    </rPh>
    <rPh sb="103" eb="105">
      <t>カンエン</t>
    </rPh>
    <rPh sb="106" eb="108">
      <t>カンセン</t>
    </rPh>
    <rPh sb="114" eb="116">
      <t>カクテイ</t>
    </rPh>
    <rPh sb="116" eb="118">
      <t>ハンケツ</t>
    </rPh>
    <rPh sb="118" eb="119">
      <t>マタ</t>
    </rPh>
    <rPh sb="120" eb="122">
      <t>ワカイ</t>
    </rPh>
    <rPh sb="123" eb="125">
      <t>チョウテイ</t>
    </rPh>
    <rPh sb="127" eb="128">
      <t>ホカ</t>
    </rPh>
    <rPh sb="128" eb="130">
      <t>カクテイ</t>
    </rPh>
    <rPh sb="130" eb="132">
      <t>ハンケツ</t>
    </rPh>
    <rPh sb="132" eb="133">
      <t>トウ</t>
    </rPh>
    <rPh sb="136" eb="138">
      <t>カクテイ</t>
    </rPh>
    <rPh sb="140" eb="141">
      <t>モノ</t>
    </rPh>
    <rPh sb="142" eb="143">
      <t>タイ</t>
    </rPh>
    <rPh sb="146" eb="149">
      <t>キュウフキン</t>
    </rPh>
    <rPh sb="150" eb="152">
      <t>シキュウ</t>
    </rPh>
    <rPh sb="158" eb="160">
      <t>モクテキ</t>
    </rPh>
    <phoneticPr fontId="3"/>
  </si>
  <si>
    <t>-</t>
    <phoneticPr fontId="3"/>
  </si>
  <si>
    <t>毎年度、財務諸表や業務報告書で基金の収支状況や支給件数等を確認している。</t>
    <rPh sb="0" eb="3">
      <t>マイネンド</t>
    </rPh>
    <rPh sb="4" eb="6">
      <t>ザイム</t>
    </rPh>
    <rPh sb="6" eb="8">
      <t>ショヒョウ</t>
    </rPh>
    <rPh sb="9" eb="11">
      <t>ギョウム</t>
    </rPh>
    <rPh sb="11" eb="14">
      <t>ホウコクショ</t>
    </rPh>
    <rPh sb="15" eb="17">
      <t>キキン</t>
    </rPh>
    <rPh sb="18" eb="20">
      <t>シュウシ</t>
    </rPh>
    <rPh sb="20" eb="22">
      <t>ジョウキョウ</t>
    </rPh>
    <rPh sb="23" eb="25">
      <t>シキュウ</t>
    </rPh>
    <rPh sb="25" eb="27">
      <t>ケンスウ</t>
    </rPh>
    <rPh sb="27" eb="28">
      <t>トウ</t>
    </rPh>
    <rPh sb="29" eb="31">
      <t>カクニン</t>
    </rPh>
    <phoneticPr fontId="3"/>
  </si>
  <si>
    <t>・今後も、和解が迅速・適正に進んでいくよう、真摯に取り組んでいくとともに、「特定フィブリノゲン製剤及び特定血液凝固第Ⅸ因子製剤によるC型肝炎感染被害者を救済するための給付金の支給に関する特別措置法」に基づき、給付金等の支給に支障がないよう、必要な経費の確保に努めていく。</t>
    <phoneticPr fontId="3"/>
  </si>
  <si>
    <t>※令和3年度実績を記入。</t>
    <rPh sb="1" eb="3">
      <t>レイワ</t>
    </rPh>
    <rPh sb="4" eb="6">
      <t>ネンド</t>
    </rPh>
    <rPh sb="5" eb="6">
      <t>ド</t>
    </rPh>
    <rPh sb="6" eb="8">
      <t>ジッセキ</t>
    </rPh>
    <rPh sb="9" eb="11">
      <t>キニュウ</t>
    </rPh>
    <phoneticPr fontId="3"/>
  </si>
  <si>
    <t>給付金</t>
    <rPh sb="0" eb="3">
      <t>キュウフキン</t>
    </rPh>
    <phoneticPr fontId="3"/>
  </si>
  <si>
    <t>特定C型肝炎ウイルス感染者に対する給付金支給</t>
    <rPh sb="0" eb="2">
      <t>トクテイ</t>
    </rPh>
    <rPh sb="3" eb="6">
      <t>ガタカンエン</t>
    </rPh>
    <rPh sb="10" eb="13">
      <t>カンセンシャ</t>
    </rPh>
    <rPh sb="14" eb="15">
      <t>タイ</t>
    </rPh>
    <rPh sb="17" eb="20">
      <t>キュウフキン</t>
    </rPh>
    <rPh sb="20" eb="22">
      <t>シキュウ</t>
    </rPh>
    <phoneticPr fontId="3"/>
  </si>
  <si>
    <t>給付金支給事務の執行に要する経費</t>
    <rPh sb="0" eb="3">
      <t>キュウフキン</t>
    </rPh>
    <rPh sb="3" eb="5">
      <t>シキュウ</t>
    </rPh>
    <rPh sb="5" eb="7">
      <t>ジム</t>
    </rPh>
    <rPh sb="8" eb="10">
      <t>シッコウ</t>
    </rPh>
    <rPh sb="11" eb="12">
      <t>ヨウ</t>
    </rPh>
    <rPh sb="14" eb="16">
      <t>ケイヒ</t>
    </rPh>
    <phoneticPr fontId="3"/>
  </si>
  <si>
    <t>給付金の実施</t>
    <rPh sb="0" eb="3">
      <t>キュウフキン</t>
    </rPh>
    <rPh sb="4" eb="6">
      <t>ジッシ</t>
    </rPh>
    <phoneticPr fontId="3"/>
  </si>
  <si>
    <t>（独）医薬品医療機器総合機構</t>
    <rPh sb="1" eb="2">
      <t>ドク</t>
    </rPh>
    <rPh sb="3" eb="6">
      <t>イヤクヒン</t>
    </rPh>
    <rPh sb="6" eb="8">
      <t>イリョウ</t>
    </rPh>
    <rPh sb="8" eb="10">
      <t>キキ</t>
    </rPh>
    <rPh sb="10" eb="12">
      <t>ソウゴウ</t>
    </rPh>
    <rPh sb="12" eb="14">
      <t>キコウ</t>
    </rPh>
    <phoneticPr fontId="3"/>
  </si>
  <si>
    <t>給付金の支給</t>
    <rPh sb="0" eb="3">
      <t>キュウフキン</t>
    </rPh>
    <rPh sb="4" eb="6">
      <t>シキュウ</t>
    </rPh>
    <phoneticPr fontId="3"/>
  </si>
  <si>
    <t>特定C型肝炎ウイルス感染者A</t>
    <rPh sb="0" eb="2">
      <t>トクテイ</t>
    </rPh>
    <rPh sb="3" eb="6">
      <t>ガタカンエン</t>
    </rPh>
    <rPh sb="10" eb="13">
      <t>カンセンシャ</t>
    </rPh>
    <phoneticPr fontId="3"/>
  </si>
  <si>
    <t>特定C型肝炎ウイルス感染者に対する給付金支給</t>
    <rPh sb="0" eb="2">
      <t>トクテイ</t>
    </rPh>
    <rPh sb="3" eb="4">
      <t>ガタ</t>
    </rPh>
    <rPh sb="4" eb="6">
      <t>カンエン</t>
    </rPh>
    <rPh sb="10" eb="13">
      <t>カンセンシャ</t>
    </rPh>
    <rPh sb="14" eb="15">
      <t>タイ</t>
    </rPh>
    <rPh sb="17" eb="20">
      <t>キュウフキン</t>
    </rPh>
    <rPh sb="20" eb="22">
      <t>シキュウ</t>
    </rPh>
    <phoneticPr fontId="3"/>
  </si>
  <si>
    <t>特定C型肝炎ウイルス感染者B</t>
    <rPh sb="0" eb="2">
      <t>トクテイ</t>
    </rPh>
    <rPh sb="3" eb="6">
      <t>ガタカンエン</t>
    </rPh>
    <rPh sb="10" eb="13">
      <t>カンセンシャ</t>
    </rPh>
    <phoneticPr fontId="3"/>
  </si>
  <si>
    <t>特定C型肝炎ウイルス感染者C</t>
    <rPh sb="0" eb="2">
      <t>トクテイ</t>
    </rPh>
    <rPh sb="3" eb="6">
      <t>ガタカンエン</t>
    </rPh>
    <rPh sb="10" eb="13">
      <t>カンセンシャ</t>
    </rPh>
    <phoneticPr fontId="3"/>
  </si>
  <si>
    <t>特定C型肝炎ウイルス感染者D</t>
    <rPh sb="0" eb="2">
      <t>トクテイ</t>
    </rPh>
    <rPh sb="3" eb="6">
      <t>ガタカンエン</t>
    </rPh>
    <rPh sb="10" eb="13">
      <t>カンセンシャ</t>
    </rPh>
    <phoneticPr fontId="3"/>
  </si>
  <si>
    <t>特定C型肝炎ウイルス感染者E</t>
    <rPh sb="0" eb="2">
      <t>トクテイ</t>
    </rPh>
    <rPh sb="3" eb="6">
      <t>ガタカンエン</t>
    </rPh>
    <rPh sb="10" eb="13">
      <t>カンセンシャ</t>
    </rPh>
    <phoneticPr fontId="3"/>
  </si>
  <si>
    <t>特定C型肝炎ウイルス感染者F</t>
    <rPh sb="0" eb="2">
      <t>トクテイ</t>
    </rPh>
    <rPh sb="3" eb="6">
      <t>ガタカンエン</t>
    </rPh>
    <rPh sb="10" eb="13">
      <t>カンセンシャ</t>
    </rPh>
    <phoneticPr fontId="3"/>
  </si>
  <si>
    <t>特定C型肝炎ウイルス感染者G</t>
    <rPh sb="0" eb="2">
      <t>トクテイ</t>
    </rPh>
    <rPh sb="3" eb="6">
      <t>ガタカンエン</t>
    </rPh>
    <rPh sb="10" eb="13">
      <t>カンセンシャ</t>
    </rPh>
    <phoneticPr fontId="3"/>
  </si>
  <si>
    <t>特定C型肝炎ウイルス感染者H</t>
    <rPh sb="0" eb="2">
      <t>トクテイ</t>
    </rPh>
    <rPh sb="3" eb="6">
      <t>ガタカンエン</t>
    </rPh>
    <rPh sb="10" eb="13">
      <t>カンセンシャ</t>
    </rPh>
    <phoneticPr fontId="3"/>
  </si>
  <si>
    <t>特定C型肝炎ウイルス感染者I</t>
    <rPh sb="0" eb="2">
      <t>トクテイ</t>
    </rPh>
    <rPh sb="3" eb="6">
      <t>ガタカンエン</t>
    </rPh>
    <rPh sb="10" eb="13">
      <t>カンセンシャ</t>
    </rPh>
    <phoneticPr fontId="3"/>
  </si>
  <si>
    <t>特定C型肝炎ウイルス感染者J</t>
    <rPh sb="0" eb="2">
      <t>トクテイ</t>
    </rPh>
    <rPh sb="3" eb="6">
      <t>ガタカンエン</t>
    </rPh>
    <rPh sb="10" eb="13">
      <t>カンセンシャ</t>
    </rPh>
    <phoneticPr fontId="3"/>
  </si>
  <si>
    <t>　　　928百万円÷928百万円
（直近年度末金額）÷（事業完了までに必要となる給付金等）</t>
    <rPh sb="6" eb="8">
      <t>ヒャクマン</t>
    </rPh>
    <rPh sb="8" eb="9">
      <t>エン</t>
    </rPh>
    <rPh sb="13" eb="16">
      <t>ヒャクマンエン</t>
    </rPh>
    <phoneticPr fontId="3"/>
  </si>
  <si>
    <t>給付金の請求が想定を下回った等のため。</t>
    <phoneticPr fontId="3"/>
  </si>
  <si>
    <t>55人・1，232百万円</t>
    <rPh sb="2" eb="3">
      <t>ニン</t>
    </rPh>
    <rPh sb="9" eb="11">
      <t>ヒャクマン</t>
    </rPh>
    <rPh sb="11" eb="12">
      <t>エン</t>
    </rPh>
    <phoneticPr fontId="3"/>
  </si>
  <si>
    <t>228人・4,896百万円</t>
    <rPh sb="3" eb="4">
      <t>ニン</t>
    </rPh>
    <phoneticPr fontId="3"/>
  </si>
  <si>
    <t>46人・1,108百万円</t>
    <rPh sb="2" eb="3">
      <t>ニン</t>
    </rPh>
    <phoneticPr fontId="3"/>
  </si>
  <si>
    <t>84人・1,812百万円</t>
    <rPh sb="2" eb="3">
      <t>ニン</t>
    </rPh>
    <phoneticPr fontId="3"/>
  </si>
  <si>
    <t>38人・788百万円</t>
    <rPh sb="2" eb="3">
      <t>ニン</t>
    </rPh>
    <phoneticPr fontId="3"/>
  </si>
  <si>
    <t>72人・1,512百万円</t>
    <rPh sb="2" eb="3">
      <t>ニン</t>
    </rPh>
    <phoneticPr fontId="3"/>
  </si>
  <si>
    <t>51人・1,101百万円</t>
    <rPh sb="2" eb="3">
      <t>ニン</t>
    </rPh>
    <phoneticPr fontId="3"/>
  </si>
  <si>
    <t>-</t>
    <phoneticPr fontId="3"/>
  </si>
  <si>
    <t>A.独立行政法人医薬品医療機器総合機構</t>
    <phoneticPr fontId="3"/>
  </si>
  <si>
    <t>B.特定C型肝炎ウイルス感染者A</t>
    <phoneticPr fontId="3"/>
  </si>
  <si>
    <t>※平成24年に給付金の請求期限（法施行後5年から10年）及び追加給付金の請求期限（給付金支給後10年以内から20年以内）の延長の法律改正を行った（議員発議、平成24年9月14日施行）。
※平成29年に給付金の請求期限（法施行後10年から15年）の延長の法律改正を行った（議員発議、平成29年12月15日施行。）</t>
    <rPh sb="1" eb="3">
      <t>ヘイセイ</t>
    </rPh>
    <rPh sb="5" eb="6">
      <t>ネン</t>
    </rPh>
    <rPh sb="7" eb="10">
      <t>キュウフキン</t>
    </rPh>
    <rPh sb="11" eb="13">
      <t>セイキュウ</t>
    </rPh>
    <rPh sb="13" eb="15">
      <t>キゲン</t>
    </rPh>
    <rPh sb="16" eb="17">
      <t>ホウ</t>
    </rPh>
    <rPh sb="17" eb="19">
      <t>セコウ</t>
    </rPh>
    <rPh sb="19" eb="20">
      <t>ゴ</t>
    </rPh>
    <rPh sb="21" eb="22">
      <t>ネン</t>
    </rPh>
    <rPh sb="26" eb="27">
      <t>ネン</t>
    </rPh>
    <rPh sb="28" eb="29">
      <t>オヨ</t>
    </rPh>
    <rPh sb="30" eb="32">
      <t>ツイカ</t>
    </rPh>
    <rPh sb="32" eb="35">
      <t>キュウフキン</t>
    </rPh>
    <rPh sb="36" eb="38">
      <t>セイキュウ</t>
    </rPh>
    <rPh sb="38" eb="40">
      <t>キゲン</t>
    </rPh>
    <rPh sb="41" eb="44">
      <t>キュウフキン</t>
    </rPh>
    <rPh sb="44" eb="46">
      <t>シキュウ</t>
    </rPh>
    <rPh sb="46" eb="47">
      <t>ゴ</t>
    </rPh>
    <rPh sb="49" eb="50">
      <t>ネン</t>
    </rPh>
    <rPh sb="50" eb="52">
      <t>イナイ</t>
    </rPh>
    <rPh sb="56" eb="57">
      <t>ネン</t>
    </rPh>
    <rPh sb="57" eb="59">
      <t>イナイ</t>
    </rPh>
    <rPh sb="61" eb="63">
      <t>エンチョウ</t>
    </rPh>
    <rPh sb="64" eb="66">
      <t>ホウリツ</t>
    </rPh>
    <rPh sb="66" eb="68">
      <t>カイセイ</t>
    </rPh>
    <rPh sb="69" eb="70">
      <t>オコナ</t>
    </rPh>
    <rPh sb="73" eb="75">
      <t>ギイン</t>
    </rPh>
    <rPh sb="75" eb="77">
      <t>ハツギ</t>
    </rPh>
    <rPh sb="78" eb="80">
      <t>ヘイセイ</t>
    </rPh>
    <rPh sb="82" eb="83">
      <t>ネン</t>
    </rPh>
    <rPh sb="84" eb="85">
      <t>ガツ</t>
    </rPh>
    <rPh sb="87" eb="88">
      <t>ニチ</t>
    </rPh>
    <rPh sb="88" eb="90">
      <t>セコウ</t>
    </rPh>
    <rPh sb="94" eb="96">
      <t>ヘイセイ</t>
    </rPh>
    <rPh sb="98" eb="99">
      <t>ネン</t>
    </rPh>
    <rPh sb="100" eb="103">
      <t>キュウフキン</t>
    </rPh>
    <rPh sb="104" eb="106">
      <t>セイキュウ</t>
    </rPh>
    <rPh sb="106" eb="108">
      <t>キゲン</t>
    </rPh>
    <rPh sb="109" eb="110">
      <t>ホウ</t>
    </rPh>
    <rPh sb="110" eb="113">
      <t>セコウゴ</t>
    </rPh>
    <rPh sb="115" eb="116">
      <t>ネン</t>
    </rPh>
    <rPh sb="120" eb="121">
      <t>ネン</t>
    </rPh>
    <rPh sb="123" eb="125">
      <t>エンチョウ</t>
    </rPh>
    <rPh sb="126" eb="128">
      <t>ホウリツ</t>
    </rPh>
    <rPh sb="128" eb="130">
      <t>カイセイ</t>
    </rPh>
    <rPh sb="131" eb="132">
      <t>オコナ</t>
    </rPh>
    <rPh sb="135" eb="137">
      <t>ギイン</t>
    </rPh>
    <rPh sb="137" eb="139">
      <t>ハツギ</t>
    </rPh>
    <rPh sb="140" eb="142">
      <t>ヘイセイ</t>
    </rPh>
    <rPh sb="144" eb="145">
      <t>ネン</t>
    </rPh>
    <rPh sb="147" eb="148">
      <t>ガツ</t>
    </rPh>
    <rPh sb="150" eb="151">
      <t>ニチ</t>
    </rPh>
    <rPh sb="151" eb="153">
      <t>セコウ</t>
    </rPh>
    <phoneticPr fontId="3"/>
  </si>
  <si>
    <t>・引き続き、和解が迅速・適正に進んでいくよう、真摯に取り組んでいくこと。また、給付金等の支給に支障がないよう適正な執行に努めるとともに、必要な経費の確保に努めること。</t>
    <phoneticPr fontId="3"/>
  </si>
  <si>
    <t>①（直近年度末基金額）÷（事業完了までに必要となる給付金等）
当事業は「C型肝炎特措法」に基づき、裁判手続きを終了した者に対して給付金支給を行うものであり、事業見込みの算定は困難であり、（事業完了までに必要となる給付金等）は基金残高を同額とした。</t>
    <rPh sb="2" eb="4">
      <t>チョッキン</t>
    </rPh>
    <rPh sb="4" eb="7">
      <t>ネンドマツ</t>
    </rPh>
    <rPh sb="7" eb="9">
      <t>キキン</t>
    </rPh>
    <rPh sb="9" eb="10">
      <t>ガク</t>
    </rPh>
    <rPh sb="13" eb="15">
      <t>ジギョウ</t>
    </rPh>
    <rPh sb="15" eb="17">
      <t>カンリョウ</t>
    </rPh>
    <rPh sb="20" eb="22">
      <t>ヒツヨウ</t>
    </rPh>
    <rPh sb="25" eb="28">
      <t>キュウフキン</t>
    </rPh>
    <rPh sb="28" eb="29">
      <t>トウ</t>
    </rPh>
    <rPh sb="31" eb="32">
      <t>トウ</t>
    </rPh>
    <rPh sb="32" eb="34">
      <t>ジギョウ</t>
    </rPh>
    <rPh sb="37" eb="38">
      <t>ガタ</t>
    </rPh>
    <rPh sb="38" eb="40">
      <t>カンエン</t>
    </rPh>
    <rPh sb="40" eb="43">
      <t>トクソホウ</t>
    </rPh>
    <rPh sb="45" eb="46">
      <t>モト</t>
    </rPh>
    <rPh sb="49" eb="51">
      <t>サイバン</t>
    </rPh>
    <rPh sb="51" eb="53">
      <t>テツヅ</t>
    </rPh>
    <rPh sb="55" eb="57">
      <t>シュウリョウ</t>
    </rPh>
    <rPh sb="59" eb="60">
      <t>モノ</t>
    </rPh>
    <rPh sb="61" eb="62">
      <t>タイ</t>
    </rPh>
    <rPh sb="64" eb="67">
      <t>キュウフキン</t>
    </rPh>
    <rPh sb="67" eb="69">
      <t>シキュウ</t>
    </rPh>
    <rPh sb="70" eb="71">
      <t>オコナ</t>
    </rPh>
    <rPh sb="78" eb="80">
      <t>ジギョウ</t>
    </rPh>
    <rPh sb="80" eb="82">
      <t>ミコ</t>
    </rPh>
    <rPh sb="84" eb="86">
      <t>サンテイ</t>
    </rPh>
    <rPh sb="87" eb="89">
      <t>コンナン</t>
    </rPh>
    <rPh sb="94" eb="96">
      <t>ジギョウ</t>
    </rPh>
    <rPh sb="96" eb="98">
      <t>カンリョウ</t>
    </rPh>
    <rPh sb="101" eb="103">
      <t>ヒツヨウ</t>
    </rPh>
    <rPh sb="106" eb="109">
      <t>キュウフキン</t>
    </rPh>
    <rPh sb="109" eb="110">
      <t>トウ</t>
    </rPh>
    <rPh sb="114" eb="116">
      <t>ザンダカ</t>
    </rPh>
    <rPh sb="117" eb="119">
      <t>ドウガク</t>
    </rPh>
    <phoneticPr fontId="3"/>
  </si>
  <si>
    <t>・引き続き、和解が迅速・適正に進んでいくよう、真摯に取り組んでいく。また、給付金等の支給に支障がないよう適正な執行に努めるとともに、必要な経費の確保に努めていく。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</si>
</sst>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style="dashed">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1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NumberFormat="1" applyFont="1" applyFill="1" applyBorder="1" applyAlignment="1">
      <alignment horizontal="left" vertical="center" wrapText="1" shrinkToFit="1"/>
    </xf>
    <xf numFmtId="0" fontId="8" fillId="0" borderId="166" xfId="0" applyNumberFormat="1" applyFont="1" applyFill="1" applyBorder="1" applyAlignment="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0" xfId="0" applyNumberFormat="1" applyFont="1" applyFill="1" applyBorder="1" applyAlignment="1">
      <alignment horizontal="left" vertical="center" wrapText="1" shrinkToFit="1"/>
    </xf>
    <xf numFmtId="0" fontId="8" fillId="0"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NumberFormat="1" applyFont="1" applyFill="1" applyBorder="1" applyAlignment="1">
      <alignment horizontal="left" vertical="center" wrapText="1" shrinkToFit="1"/>
    </xf>
    <xf numFmtId="0" fontId="8" fillId="0" borderId="121" xfId="0" applyNumberFormat="1" applyFont="1" applyFill="1" applyBorder="1" applyAlignment="1">
      <alignment horizontal="left" vertical="center" shrinkToFit="1"/>
    </xf>
    <xf numFmtId="0" fontId="8" fillId="0"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shrinkToFit="1"/>
    </xf>
    <xf numFmtId="0" fontId="8" fillId="0"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NumberFormat="1" applyFont="1" applyFill="1" applyBorder="1" applyAlignment="1">
      <alignment horizontal="left" vertical="center" wrapText="1" shrinkToFit="1"/>
    </xf>
    <xf numFmtId="0" fontId="8" fillId="0" borderId="149" xfId="0" applyNumberFormat="1" applyFont="1" applyFill="1" applyBorder="1" applyAlignment="1">
      <alignment horizontal="left" vertical="center" shrinkToFit="1"/>
    </xf>
    <xf numFmtId="0" fontId="8" fillId="0"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21"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1" fillId="0" borderId="99"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41" fontId="0" fillId="0" borderId="9" xfId="0" applyNumberFormat="1" applyFont="1" applyFill="1" applyBorder="1" applyAlignment="1">
      <alignment horizontal="center" vertical="center" wrapText="1"/>
    </xf>
    <xf numFmtId="41" fontId="0" fillId="0" borderId="104"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49" xfId="0" applyNumberFormat="1" applyFont="1" applyFill="1" applyBorder="1" applyAlignment="1">
      <alignment horizontal="center" vertical="center" wrapText="1"/>
    </xf>
    <xf numFmtId="0" fontId="8" fillId="0" borderId="109"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93" xfId="0" applyNumberFormat="1" applyFont="1" applyFill="1" applyBorder="1" applyAlignment="1">
      <alignment horizontal="center" vertical="center"/>
    </xf>
    <xf numFmtId="0" fontId="0" fillId="0" borderId="12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23"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0" fontId="15" fillId="3" borderId="43"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19" fillId="0" borderId="32" xfId="0" applyNumberFormat="1" applyFont="1" applyBorder="1" applyAlignment="1">
      <alignment horizontal="right" vertical="center"/>
    </xf>
    <xf numFmtId="0" fontId="20" fillId="6" borderId="32" xfId="0" applyNumberFormat="1" applyFont="1" applyFill="1" applyBorder="1" applyAlignment="1">
      <alignment horizontal="right" vertical="center"/>
    </xf>
    <xf numFmtId="0" fontId="20" fillId="0" borderId="32" xfId="0" applyNumberFormat="1" applyFont="1" applyFill="1" applyBorder="1" applyAlignment="1">
      <alignment horizontal="right" vertical="center"/>
    </xf>
    <xf numFmtId="0" fontId="20" fillId="0" borderId="105" xfId="0" applyNumberFormat="1" applyFont="1" applyFill="1" applyBorder="1" applyAlignment="1">
      <alignment horizontal="right" vertical="center"/>
    </xf>
    <xf numFmtId="0" fontId="19" fillId="0" borderId="9" xfId="0" applyNumberFormat="1" applyFont="1" applyBorder="1" applyAlignment="1">
      <alignment horizontal="right" vertical="center"/>
    </xf>
    <xf numFmtId="0" fontId="20" fillId="0" borderId="9" xfId="0" applyNumberFormat="1" applyFont="1" applyBorder="1" applyAlignment="1">
      <alignment horizontal="right" vertical="center"/>
    </xf>
    <xf numFmtId="0" fontId="20" fillId="0" borderId="9" xfId="0" applyNumberFormat="1" applyFont="1" applyFill="1" applyBorder="1" applyAlignment="1">
      <alignment horizontal="right" vertical="center"/>
    </xf>
    <xf numFmtId="0" fontId="20" fillId="0" borderId="123" xfId="0" applyNumberFormat="1" applyFont="1" applyFill="1" applyBorder="1" applyAlignment="1">
      <alignment horizontal="right" vertical="center"/>
    </xf>
    <xf numFmtId="0" fontId="20" fillId="0" borderId="124" xfId="0" applyNumberFormat="1" applyFont="1" applyFill="1" applyBorder="1" applyAlignment="1">
      <alignment horizontal="right" vertical="center"/>
    </xf>
    <xf numFmtId="0" fontId="0" fillId="0" borderId="124"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5" fillId="3" borderId="149"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21"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28"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47" xfId="0" applyNumberFormat="1" applyFont="1" applyFill="1" applyBorder="1" applyAlignment="1">
      <alignment horizontal="center" vertical="center"/>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0" fontId="8" fillId="0" borderId="84" xfId="0" applyNumberFormat="1" applyFont="1" applyBorder="1" applyAlignment="1">
      <alignment horizontal="left" vertical="center" wrapText="1"/>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0" fontId="0" fillId="0" borderId="81" xfId="0" applyNumberFormat="1" applyBorder="1" applyAlignment="1">
      <alignment horizontal="left" vertical="center"/>
    </xf>
    <xf numFmtId="41" fontId="0" fillId="0" borderId="86" xfId="0" applyNumberFormat="1" applyBorder="1" applyAlignment="1">
      <alignment horizontal="right" vertical="center"/>
    </xf>
    <xf numFmtId="0" fontId="0" fillId="0" borderId="100" xfId="0" applyNumberFormat="1" applyBorder="1" applyAlignment="1">
      <alignment horizontal="center" vertical="center"/>
    </xf>
    <xf numFmtId="0" fontId="0" fillId="0" borderId="101" xfId="0" applyNumberFormat="1" applyBorder="1" applyAlignment="1">
      <alignment horizontal="center" vertical="center"/>
    </xf>
    <xf numFmtId="0" fontId="0" fillId="0" borderId="102" xfId="0" applyNumberFormat="1" applyBorder="1" applyAlignment="1">
      <alignment horizontal="center" vertical="center"/>
    </xf>
    <xf numFmtId="0" fontId="0" fillId="0" borderId="87" xfId="0" applyNumberFormat="1" applyBorder="1" applyAlignment="1">
      <alignment horizontal="center" vertical="center"/>
    </xf>
    <xf numFmtId="0" fontId="0" fillId="0" borderId="88" xfId="0" applyNumberFormat="1" applyBorder="1" applyAlignment="1">
      <alignment horizontal="center" vertical="center"/>
    </xf>
    <xf numFmtId="0" fontId="0" fillId="0" borderId="89" xfId="0" applyNumberFormat="1" applyBorder="1" applyAlignment="1">
      <alignment horizontal="center"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0" xfId="0" applyNumberFormat="1" applyFill="1" applyBorder="1" applyAlignment="1">
      <alignment horizontal="right" vertical="center"/>
    </xf>
    <xf numFmtId="41" fontId="0" fillId="0" borderId="88" xfId="0" applyNumberFormat="1" applyFill="1" applyBorder="1" applyAlignment="1">
      <alignment horizontal="right" vertical="center"/>
    </xf>
    <xf numFmtId="41" fontId="0" fillId="0" borderId="91" xfId="0" applyNumberFormat="1" applyFill="1" applyBorder="1" applyAlignment="1">
      <alignment horizontal="right" vertical="center"/>
    </xf>
    <xf numFmtId="0" fontId="8" fillId="0" borderId="90" xfId="0" applyNumberFormat="1" applyFont="1" applyBorder="1" applyAlignment="1">
      <alignment horizontal="left" vertical="center" wrapText="1"/>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41" fontId="0" fillId="0" borderId="99" xfId="0" applyNumberFormat="1" applyFill="1" applyBorder="1" applyAlignment="1">
      <alignment horizontal="right" vertical="center"/>
    </xf>
    <xf numFmtId="41" fontId="0" fillId="0" borderId="20" xfId="0" applyNumberFormat="1" applyFill="1" applyBorder="1" applyAlignment="1">
      <alignment horizontal="right" vertical="center"/>
    </xf>
    <xf numFmtId="41" fontId="0" fillId="0" borderId="67" xfId="0" applyNumberFormat="1" applyFill="1" applyBorder="1" applyAlignment="1">
      <alignment horizontal="right" vertical="center"/>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41" fontId="0" fillId="0" borderId="25" xfId="0" applyNumberFormat="1" applyFill="1" applyBorder="1" applyAlignment="1">
      <alignment horizontal="right" vertical="center"/>
    </xf>
    <xf numFmtId="41" fontId="0" fillId="0" borderId="26" xfId="0" applyNumberFormat="1" applyFill="1" applyBorder="1" applyAlignment="1">
      <alignment horizontal="right" vertical="center"/>
    </xf>
    <xf numFmtId="41" fontId="0" fillId="0" borderId="27" xfId="0" applyNumberFormat="1" applyFill="1" applyBorder="1" applyAlignment="1">
      <alignment horizontal="right" vertical="center"/>
    </xf>
    <xf numFmtId="41" fontId="0" fillId="0" borderId="45" xfId="0" applyNumberFormat="1" applyFill="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0" fontId="0" fillId="0" borderId="87" xfId="0" applyNumberFormat="1" applyBorder="1" applyAlignment="1">
      <alignment horizontal="lef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32"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179" fontId="0" fillId="0" borderId="25" xfId="0" applyNumberFormat="1" applyBorder="1">
      <alignment vertical="center"/>
    </xf>
    <xf numFmtId="179" fontId="0" fillId="0" borderId="26" xfId="0" applyNumberFormat="1" applyBorder="1">
      <alignment vertical="center"/>
    </xf>
    <xf numFmtId="179" fontId="0" fillId="0" borderId="27" xfId="0" applyNumberFormat="1" applyBorder="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0" borderId="132"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0" borderId="25" xfId="0" applyNumberFormat="1" applyBorder="1" applyAlignment="1">
      <alignment horizontal="left" vertical="center" wrapText="1"/>
    </xf>
    <xf numFmtId="41" fontId="0" fillId="6" borderId="68" xfId="0" applyNumberFormat="1" applyFont="1" applyFill="1" applyBorder="1" applyAlignment="1">
      <alignment horizontal="right" vertical="center"/>
    </xf>
    <xf numFmtId="41" fontId="0" fillId="6" borderId="50" xfId="0" applyNumberFormat="1" applyFont="1" applyFill="1" applyBorder="1" applyAlignment="1">
      <alignment horizontal="right" vertical="center"/>
    </xf>
    <xf numFmtId="41" fontId="0" fillId="6" borderId="51" xfId="0" applyNumberFormat="1" applyFont="1" applyFill="1" applyBorder="1" applyAlignment="1">
      <alignment horizontal="right" vertical="center"/>
    </xf>
    <xf numFmtId="41" fontId="0" fillId="6" borderId="69" xfId="0" applyNumberFormat="1" applyFont="1" applyFill="1" applyBorder="1" applyAlignment="1">
      <alignment horizontal="right" vertical="center"/>
    </xf>
    <xf numFmtId="41" fontId="0" fillId="6" borderId="63" xfId="0" applyNumberFormat="1" applyFont="1" applyFill="1" applyBorder="1" applyAlignment="1">
      <alignment horizontal="right" vertical="center"/>
    </xf>
    <xf numFmtId="41" fontId="0" fillId="6" borderId="42" xfId="0" applyNumberFormat="1" applyFont="1" applyFill="1" applyBorder="1" applyAlignment="1">
      <alignment horizontal="right" vertical="center"/>
    </xf>
    <xf numFmtId="41" fontId="0" fillId="6" borderId="43" xfId="0" applyNumberFormat="1" applyFont="1" applyFill="1" applyBorder="1" applyAlignment="1">
      <alignment horizontal="right" vertical="center"/>
    </xf>
    <xf numFmtId="41" fontId="0" fillId="6" borderId="60" xfId="0" applyNumberFormat="1" applyFont="1" applyFill="1" applyBorder="1" applyAlignment="1">
      <alignment horizontal="right" vertical="center"/>
    </xf>
    <xf numFmtId="41" fontId="0" fillId="6" borderId="111" xfId="0" applyNumberFormat="1" applyFont="1" applyFill="1" applyBorder="1" applyAlignment="1">
      <alignment horizontal="right" vertical="center"/>
    </xf>
    <xf numFmtId="41" fontId="0" fillId="6" borderId="112" xfId="0" applyNumberFormat="1" applyFont="1" applyFill="1" applyBorder="1" applyAlignment="1">
      <alignment horizontal="right" vertical="center"/>
    </xf>
    <xf numFmtId="41" fontId="0" fillId="6" borderId="113" xfId="0" applyNumberFormat="1" applyFont="1" applyFill="1" applyBorder="1" applyAlignment="1">
      <alignment horizontal="right" vertical="center"/>
    </xf>
    <xf numFmtId="176" fontId="0" fillId="6" borderId="114" xfId="0" applyNumberFormat="1" applyFont="1" applyFill="1" applyBorder="1" applyAlignment="1">
      <alignment horizontal="right" vertical="center"/>
    </xf>
    <xf numFmtId="176" fontId="0" fillId="6" borderId="115" xfId="0" applyNumberFormat="1" applyFont="1" applyFill="1" applyBorder="1" applyAlignment="1">
      <alignment horizontal="right" vertical="center"/>
    </xf>
    <xf numFmtId="176" fontId="0" fillId="6" borderId="116" xfId="0" applyNumberFormat="1" applyFont="1" applyFill="1" applyBorder="1" applyAlignment="1">
      <alignment horizontal="right" vertical="center"/>
    </xf>
    <xf numFmtId="176" fontId="0" fillId="6" borderId="117"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6" borderId="27" xfId="0" applyNumberFormat="1" applyFont="1" applyFill="1" applyBorder="1" applyAlignment="1">
      <alignment horizontal="right" vertical="center"/>
    </xf>
    <xf numFmtId="41" fontId="0" fillId="6" borderId="45" xfId="0" applyNumberFormat="1" applyFont="1" applyFill="1" applyBorder="1" applyAlignment="1">
      <alignment horizontal="right" vertical="center"/>
    </xf>
    <xf numFmtId="41" fontId="0" fillId="6" borderId="20" xfId="0" applyNumberFormat="1" applyFont="1" applyFill="1" applyBorder="1" applyAlignment="1">
      <alignment horizontal="right" vertical="center"/>
    </xf>
    <xf numFmtId="41" fontId="0" fillId="6" borderId="21"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5"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30" xfId="0" applyNumberFormat="1" applyFont="1" applyFill="1" applyBorder="1" applyAlignment="1">
      <alignment horizontal="right" vertical="center"/>
    </xf>
    <xf numFmtId="41" fontId="0" fillId="6" borderId="39"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41" fontId="0" fillId="6" borderId="110" xfId="0" applyNumberFormat="1" applyFont="1" applyFill="1" applyBorder="1" applyAlignment="1">
      <alignment horizontal="right" vertical="center"/>
    </xf>
    <xf numFmtId="41" fontId="0" fillId="6" borderId="163" xfId="0" applyNumberFormat="1" applyFont="1" applyFill="1" applyBorder="1" applyAlignment="1">
      <alignment horizontal="right" vertical="center"/>
    </xf>
    <xf numFmtId="176" fontId="0" fillId="6" borderId="149" xfId="0" applyNumberFormat="1" applyFont="1" applyFill="1" applyBorder="1" applyAlignment="1">
      <alignment horizontal="right" vertical="center"/>
    </xf>
    <xf numFmtId="176" fontId="0" fillId="6" borderId="164" xfId="0" applyNumberFormat="1" applyFont="1" applyFill="1" applyBorder="1" applyAlignment="1">
      <alignment horizontal="right" vertical="center"/>
    </xf>
    <xf numFmtId="176" fontId="0" fillId="6" borderId="121" xfId="0" applyNumberFormat="1" applyFont="1" applyFill="1" applyBorder="1" applyAlignment="1">
      <alignment horizontal="right" vertical="center"/>
    </xf>
    <xf numFmtId="176" fontId="0" fillId="6" borderId="122"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22" xfId="0" applyNumberFormat="1" applyFont="1" applyFill="1" applyBorder="1" applyAlignment="1">
      <alignment horizontal="right" vertical="center"/>
    </xf>
    <xf numFmtId="41" fontId="0" fillId="6" borderId="40"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71" xfId="0" applyNumberFormat="1" applyFont="1" applyFill="1" applyBorder="1" applyAlignment="1">
      <alignment horizontal="right" vertical="center"/>
    </xf>
    <xf numFmtId="41" fontId="0" fillId="6" borderId="72"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6" borderId="66" xfId="0" applyNumberFormat="1" applyFont="1" applyFill="1" applyBorder="1" applyAlignment="1">
      <alignment horizontal="right" vertical="center"/>
    </xf>
    <xf numFmtId="176" fontId="0" fillId="6" borderId="152" xfId="0" applyNumberFormat="1" applyFont="1" applyFill="1" applyBorder="1" applyAlignment="1">
      <alignment horizontal="right" vertical="center"/>
    </xf>
    <xf numFmtId="176" fontId="0" fillId="6" borderId="151" xfId="0" applyNumberFormat="1" applyFont="1" applyFill="1" applyBorder="1" applyAlignment="1">
      <alignment horizontal="right" vertical="center"/>
    </xf>
    <xf numFmtId="176" fontId="0" fillId="6" borderId="153" xfId="0" applyNumberFormat="1" applyFont="1" applyFill="1" applyBorder="1" applyAlignment="1">
      <alignment horizontal="right" vertical="center"/>
    </xf>
    <xf numFmtId="176" fontId="0" fillId="6" borderId="154" xfId="0" applyNumberFormat="1" applyFont="1" applyFill="1" applyBorder="1" applyAlignment="1">
      <alignment horizontal="right" vertical="center"/>
    </xf>
    <xf numFmtId="176" fontId="0" fillId="6" borderId="120" xfId="0" applyNumberFormat="1" applyFont="1" applyFill="1" applyBorder="1" applyAlignment="1">
      <alignment horizontal="right" vertical="center"/>
    </xf>
    <xf numFmtId="176" fontId="0" fillId="6" borderId="64" xfId="0" applyNumberFormat="1" applyFont="1" applyFill="1" applyBorder="1" applyAlignment="1">
      <alignment horizontal="right" vertical="center"/>
    </xf>
    <xf numFmtId="176" fontId="0" fillId="6" borderId="162" xfId="0" applyNumberFormat="1" applyFont="1" applyFill="1" applyBorder="1" applyAlignment="1">
      <alignment horizontal="right" vertical="center"/>
    </xf>
    <xf numFmtId="176" fontId="0" fillId="6" borderId="173" xfId="0" applyNumberFormat="1" applyFont="1" applyFill="1" applyBorder="1" applyAlignment="1">
      <alignment horizontal="right" vertical="center"/>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41" fontId="0" fillId="6" borderId="27" xfId="0" applyNumberFormat="1" applyFont="1" applyFill="1" applyBorder="1" applyAlignment="1">
      <alignment horizontal="righ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19050</xdr:rowOff>
        </xdr:from>
        <xdr:to>
          <xdr:col>15</xdr:col>
          <xdr:colOff>152400</xdr:colOff>
          <xdr:row>90</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19050</xdr:rowOff>
        </xdr:from>
        <xdr:to>
          <xdr:col>15</xdr:col>
          <xdr:colOff>152400</xdr:colOff>
          <xdr:row>91</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19050</xdr:rowOff>
        </xdr:from>
        <xdr:to>
          <xdr:col>15</xdr:col>
          <xdr:colOff>152400</xdr:colOff>
          <xdr:row>92</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112058</xdr:colOff>
      <xdr:row>117</xdr:row>
      <xdr:rowOff>313765</xdr:rowOff>
    </xdr:from>
    <xdr:to>
      <xdr:col>35</xdr:col>
      <xdr:colOff>19637</xdr:colOff>
      <xdr:row>118</xdr:row>
      <xdr:rowOff>116573</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731558" y="46557640"/>
          <a:ext cx="2955579" cy="97438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田辺三菱製薬・</a:t>
          </a:r>
          <a:endParaRPr kumimoji="1" lang="en-US" altLang="ja-JP" sz="2400" baseline="0"/>
        </a:p>
        <a:p>
          <a:pPr algn="ctr">
            <a:lnSpc>
              <a:spcPts val="3000"/>
            </a:lnSpc>
          </a:pPr>
          <a:r>
            <a:rPr kumimoji="1" lang="ja-JP" altLang="en-US" sz="2400" baseline="0"/>
            <a:t>日本製薬</a:t>
          </a:r>
          <a:endParaRPr kumimoji="1" lang="en-US" altLang="ja-JP" sz="2400" baseline="0"/>
        </a:p>
      </xdr:txBody>
    </xdr:sp>
    <xdr:clientData/>
  </xdr:twoCellAnchor>
  <xdr:twoCellAnchor>
    <xdr:from>
      <xdr:col>25</xdr:col>
      <xdr:colOff>22412</xdr:colOff>
      <xdr:row>118</xdr:row>
      <xdr:rowOff>112059</xdr:rowOff>
    </xdr:from>
    <xdr:to>
      <xdr:col>25</xdr:col>
      <xdr:colOff>26367</xdr:colOff>
      <xdr:row>119</xdr:row>
      <xdr:rowOff>846139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784912" y="47527509"/>
          <a:ext cx="3955" cy="168658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11206</xdr:colOff>
      <xdr:row>118</xdr:row>
      <xdr:rowOff>100853</xdr:rowOff>
    </xdr:from>
    <xdr:to>
      <xdr:col>29</xdr:col>
      <xdr:colOff>20336</xdr:colOff>
      <xdr:row>119</xdr:row>
      <xdr:rowOff>807940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flipV="1">
          <a:off x="5535706" y="47516303"/>
          <a:ext cx="9130" cy="165958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89647</xdr:colOff>
      <xdr:row>119</xdr:row>
      <xdr:rowOff>840441</xdr:rowOff>
    </xdr:from>
    <xdr:to>
      <xdr:col>41</xdr:col>
      <xdr:colOff>13767</xdr:colOff>
      <xdr:row>123</xdr:row>
      <xdr:rowOff>12795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47147" y="49208391"/>
          <a:ext cx="4877120" cy="4144404"/>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Ａ．独立行政法人医薬品医療機器総合機構</a:t>
          </a:r>
          <a:endParaRPr kumimoji="1" lang="en-US" altLang="ja-JP" sz="2000"/>
        </a:p>
        <a:p>
          <a:pPr algn="ctr"/>
          <a:r>
            <a:rPr kumimoji="1" lang="ja-JP" altLang="en-US" sz="2000"/>
            <a:t>特定</a:t>
          </a:r>
          <a:r>
            <a:rPr kumimoji="1" lang="en-US" altLang="ja-JP" sz="2000"/>
            <a:t>C</a:t>
          </a:r>
          <a:r>
            <a:rPr kumimoji="1" lang="ja-JP" altLang="en-US" sz="2000"/>
            <a:t>型肝炎ウイルス感染者救済基金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   </a:t>
          </a:r>
          <a:r>
            <a:rPr kumimoji="1" lang="en-US" altLang="ja-JP" sz="1800" baseline="0">
              <a:solidFill>
                <a:sysClr val="windowText" lastClr="000000"/>
              </a:solidFill>
            </a:rPr>
            <a:t>   1,571</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b="0"/>
            <a:t>【</a:t>
          </a:r>
          <a:r>
            <a:rPr kumimoji="1" lang="ja-JP" altLang="en-US" sz="1800" b="0"/>
            <a:t>今年度基金残高</a:t>
          </a:r>
          <a:r>
            <a:rPr kumimoji="1" lang="en-US" altLang="ja-JP" sz="1800" b="0"/>
            <a:t>】</a:t>
          </a:r>
          <a:r>
            <a:rPr kumimoji="1" lang="ja-JP" altLang="en-US" sz="1800" b="0" baseline="0"/>
            <a:t>     </a:t>
          </a:r>
          <a:r>
            <a:rPr kumimoji="1" lang="en-US" altLang="ja-JP" sz="1800" b="0" baseline="0"/>
            <a:t>928</a:t>
          </a:r>
          <a:r>
            <a:rPr kumimoji="1" lang="ja-JP" altLang="en-US" sz="1800" b="0"/>
            <a:t>百万円</a:t>
          </a:r>
          <a:endParaRPr kumimoji="1" lang="en-US" altLang="ja-JP" sz="1800" b="0"/>
        </a:p>
      </xdr:txBody>
    </xdr:sp>
    <xdr:clientData/>
  </xdr:twoCellAnchor>
  <xdr:twoCellAnchor>
    <xdr:from>
      <xdr:col>7</xdr:col>
      <xdr:colOff>78441</xdr:colOff>
      <xdr:row>118</xdr:row>
      <xdr:rowOff>347382</xdr:rowOff>
    </xdr:from>
    <xdr:to>
      <xdr:col>23</xdr:col>
      <xdr:colOff>198513</xdr:colOff>
      <xdr:row>119</xdr:row>
      <xdr:rowOff>593911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411941" y="47762832"/>
          <a:ext cx="3158547" cy="1199029"/>
        </a:xfrm>
        <a:prstGeom prst="rect">
          <a:avLst/>
        </a:prstGeom>
        <a:solidFill>
          <a:srgbClr val="FFFF00"/>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企業拠出金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176</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433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67237</xdr:colOff>
      <xdr:row>119</xdr:row>
      <xdr:rowOff>2129118</xdr:rowOff>
    </xdr:from>
    <xdr:to>
      <xdr:col>39</xdr:col>
      <xdr:colOff>151501</xdr:colOff>
      <xdr:row>122</xdr:row>
      <xdr:rowOff>225537</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3115237" y="50497068"/>
          <a:ext cx="4465764" cy="22302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56029</xdr:colOff>
      <xdr:row>119</xdr:row>
      <xdr:rowOff>2151528</xdr:rowOff>
    </xdr:from>
    <xdr:to>
      <xdr:col>29</xdr:col>
      <xdr:colOff>126721</xdr:colOff>
      <xdr:row>122</xdr:row>
      <xdr:rowOff>169267</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294529" y="50519478"/>
          <a:ext cx="2356692" cy="2151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:0</a:t>
          </a:r>
        </a:p>
        <a:p>
          <a:pPr algn="l"/>
          <a:r>
            <a:rPr kumimoji="1" lang="ja-JP" altLang="en-US" sz="1600">
              <a:solidFill>
                <a:sysClr val="windowText" lastClr="000000"/>
              </a:solidFill>
            </a:rPr>
            <a:t>企業拠出金：</a:t>
          </a:r>
          <a:r>
            <a:rPr kumimoji="1" lang="en-US" altLang="ja-JP" sz="1600">
              <a:solidFill>
                <a:sysClr val="windowText" lastClr="000000"/>
              </a:solidFill>
            </a:rPr>
            <a:t>176</a:t>
          </a:r>
        </a:p>
        <a:p>
          <a:pPr algn="l"/>
          <a:r>
            <a:rPr kumimoji="1" lang="ja-JP" altLang="en-US" sz="1600">
              <a:solidFill>
                <a:sysClr val="windowText" lastClr="000000"/>
              </a:solidFill>
            </a:rPr>
            <a:t>その他：</a:t>
          </a:r>
          <a:r>
            <a:rPr kumimoji="1" lang="en-US" altLang="ja-JP" sz="1600">
              <a:solidFill>
                <a:sysClr val="windowText" lastClr="000000"/>
              </a:solidFill>
            </a:rPr>
            <a:t>0</a:t>
          </a:r>
        </a:p>
        <a:p>
          <a:pPr algn="l"/>
          <a:r>
            <a:rPr kumimoji="1" lang="ja-JP" altLang="en-US" sz="1600">
              <a:solidFill>
                <a:sysClr val="windowText" lastClr="000000"/>
              </a:solidFill>
            </a:rPr>
            <a:t>合計：</a:t>
          </a:r>
          <a:r>
            <a:rPr kumimoji="1" lang="en-US" altLang="ja-JP" sz="1600">
              <a:solidFill>
                <a:sysClr val="windowText" lastClr="000000"/>
              </a:solidFill>
            </a:rPr>
            <a:t>176</a:t>
          </a:r>
          <a:endParaRPr kumimoji="1" lang="ja-JP" altLang="en-US" sz="1600">
            <a:solidFill>
              <a:sysClr val="windowText" lastClr="000000"/>
            </a:solidFill>
          </a:endParaRPr>
        </a:p>
      </xdr:txBody>
    </xdr:sp>
    <xdr:clientData/>
  </xdr:twoCellAnchor>
  <xdr:twoCellAnchor>
    <xdr:from>
      <xdr:col>29</xdr:col>
      <xdr:colOff>168087</xdr:colOff>
      <xdr:row>119</xdr:row>
      <xdr:rowOff>2196352</xdr:rowOff>
    </xdr:from>
    <xdr:to>
      <xdr:col>40</xdr:col>
      <xdr:colOff>58194</xdr:colOff>
      <xdr:row>122</xdr:row>
      <xdr:rowOff>252058</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92587" y="50564302"/>
          <a:ext cx="1985607" cy="2189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給付金：</a:t>
          </a:r>
          <a:r>
            <a:rPr kumimoji="1" lang="en-US" altLang="ja-JP" sz="1600">
              <a:solidFill>
                <a:sysClr val="windowText" lastClr="000000"/>
              </a:solidFill>
            </a:rPr>
            <a:t>788</a:t>
          </a:r>
        </a:p>
        <a:p>
          <a:pPr algn="l"/>
          <a:r>
            <a:rPr kumimoji="1" lang="ja-JP" altLang="en-US" sz="1600">
              <a:solidFill>
                <a:sysClr val="windowText" lastClr="000000"/>
              </a:solidFill>
            </a:rPr>
            <a:t>業務費等：</a:t>
          </a:r>
          <a:r>
            <a:rPr kumimoji="1" lang="en-US" altLang="ja-JP" sz="1600">
              <a:solidFill>
                <a:sysClr val="windowText" lastClr="000000"/>
              </a:solidFill>
            </a:rPr>
            <a:t>31</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819</a:t>
          </a:r>
        </a:p>
        <a:p>
          <a:pPr algn="l"/>
          <a:endParaRPr kumimoji="1" lang="ja-JP" altLang="en-US" sz="1600">
            <a:solidFill>
              <a:sysClr val="windowText" lastClr="000000"/>
            </a:solidFill>
          </a:endParaRPr>
        </a:p>
      </xdr:txBody>
    </xdr:sp>
    <xdr:clientData/>
  </xdr:twoCellAnchor>
  <xdr:twoCellAnchor>
    <xdr:from>
      <xdr:col>17</xdr:col>
      <xdr:colOff>56030</xdr:colOff>
      <xdr:row>121</xdr:row>
      <xdr:rowOff>571500</xdr:rowOff>
    </xdr:from>
    <xdr:to>
      <xdr:col>38</xdr:col>
      <xdr:colOff>172846</xdr:colOff>
      <xdr:row>121</xdr:row>
      <xdr:rowOff>571500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3485030" y="52589206"/>
          <a:ext cx="435264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168088</xdr:colOff>
      <xdr:row>123</xdr:row>
      <xdr:rowOff>190500</xdr:rowOff>
    </xdr:from>
    <xdr:to>
      <xdr:col>42</xdr:col>
      <xdr:colOff>33130</xdr:colOff>
      <xdr:row>124</xdr:row>
      <xdr:rowOff>195957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025588" y="53530500"/>
          <a:ext cx="5008542" cy="8436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200"/>
            </a:lnSpc>
          </a:pPr>
          <a:r>
            <a:rPr kumimoji="1" lang="ja-JP" altLang="en-US" sz="1800"/>
            <a:t>判決及び和解等で認定された特定製剤による</a:t>
          </a:r>
          <a:r>
            <a:rPr kumimoji="1" lang="en-US" altLang="ja-JP" sz="1800"/>
            <a:t>C</a:t>
          </a:r>
          <a:r>
            <a:rPr kumimoji="1" lang="ja-JP" altLang="en-US" sz="1800"/>
            <a:t>型肝炎ウイルス感染者に対する給付金の支給</a:t>
          </a:r>
          <a:endParaRPr kumimoji="1" lang="en-US" altLang="ja-JP" sz="1800"/>
        </a:p>
      </xdr:txBody>
    </xdr:sp>
    <xdr:clientData/>
  </xdr:twoCellAnchor>
  <xdr:twoCellAnchor>
    <xdr:from>
      <xdr:col>23</xdr:col>
      <xdr:colOff>11206</xdr:colOff>
      <xdr:row>124</xdr:row>
      <xdr:rowOff>22412</xdr:rowOff>
    </xdr:from>
    <xdr:to>
      <xdr:col>23</xdr:col>
      <xdr:colOff>11206</xdr:colOff>
      <xdr:row>125</xdr:row>
      <xdr:rowOff>906775</xdr:rowOff>
    </xdr:to>
    <xdr:cxnSp macro="">
      <xdr:nvCxnSpPr>
        <xdr:cNvPr id="36" name="直線矢印コネクタ 21">
          <a:extLst>
            <a:ext uri="{FF2B5EF4-FFF2-40B4-BE49-F238E27FC236}">
              <a16:creationId xmlns:a16="http://schemas.microsoft.com/office/drawing/2014/main" id="{00000000-0008-0000-0000-000024000000}"/>
            </a:ext>
          </a:extLst>
        </xdr:cNvPr>
        <xdr:cNvCxnSpPr>
          <a:cxnSpLocks noChangeShapeType="1"/>
        </xdr:cNvCxnSpPr>
      </xdr:nvCxnSpPr>
      <xdr:spPr bwMode="auto">
        <a:xfrm flipH="1">
          <a:off x="4392706" y="54200612"/>
          <a:ext cx="0" cy="19321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31</xdr:col>
      <xdr:colOff>0</xdr:colOff>
      <xdr:row>124</xdr:row>
      <xdr:rowOff>22412</xdr:rowOff>
    </xdr:from>
    <xdr:to>
      <xdr:col>31</xdr:col>
      <xdr:colOff>8283</xdr:colOff>
      <xdr:row>125</xdr:row>
      <xdr:rowOff>925825</xdr:rowOff>
    </xdr:to>
    <xdr:cxnSp macro="">
      <xdr:nvCxnSpPr>
        <xdr:cNvPr id="37" name="直線矢印コネクタ 21">
          <a:extLst>
            <a:ext uri="{FF2B5EF4-FFF2-40B4-BE49-F238E27FC236}">
              <a16:creationId xmlns:a16="http://schemas.microsoft.com/office/drawing/2014/main" id="{00000000-0008-0000-0000-000025000000}"/>
            </a:ext>
          </a:extLst>
        </xdr:cNvPr>
        <xdr:cNvCxnSpPr>
          <a:cxnSpLocks noChangeShapeType="1"/>
        </xdr:cNvCxnSpPr>
      </xdr:nvCxnSpPr>
      <xdr:spPr bwMode="auto">
        <a:xfrm flipV="1">
          <a:off x="5905500" y="54200612"/>
          <a:ext cx="8283" cy="195116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xdr:col>
      <xdr:colOff>56029</xdr:colOff>
      <xdr:row>125</xdr:row>
      <xdr:rowOff>952500</xdr:rowOff>
    </xdr:from>
    <xdr:to>
      <xdr:col>43</xdr:col>
      <xdr:colOff>4346</xdr:colOff>
      <xdr:row>126</xdr:row>
      <xdr:rowOff>1015460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913529" y="56178450"/>
          <a:ext cx="5282317" cy="1110710"/>
        </a:xfrm>
        <a:prstGeom prst="rect">
          <a:avLst/>
        </a:prstGeom>
        <a:solidFill>
          <a:srgbClr val="FFFF00"/>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特定製剤による</a:t>
          </a:r>
          <a:r>
            <a:rPr kumimoji="1" lang="en-US" altLang="ja-JP" sz="2000">
              <a:solidFill>
                <a:sysClr val="windowText" lastClr="000000"/>
              </a:solidFill>
            </a:rPr>
            <a:t>C</a:t>
          </a:r>
          <a:r>
            <a:rPr kumimoji="1" lang="ja-JP" altLang="en-US" sz="2000">
              <a:solidFill>
                <a:sysClr val="windowText" lastClr="000000"/>
              </a:solidFill>
            </a:rPr>
            <a:t>型肝炎ウイルス感染者（</a:t>
          </a:r>
          <a:r>
            <a:rPr kumimoji="1" lang="en-US" altLang="ja-JP" sz="2000">
              <a:solidFill>
                <a:sysClr val="windowText" lastClr="000000"/>
              </a:solidFill>
            </a:rPr>
            <a:t>38</a:t>
          </a:r>
          <a:r>
            <a:rPr kumimoji="1" lang="ja-JP" altLang="en-US" sz="2000">
              <a:solidFill>
                <a:sysClr val="windowText" lastClr="000000"/>
              </a:solidFill>
            </a:rPr>
            <a:t>人）</a:t>
          </a:r>
          <a:endParaRPr kumimoji="1" lang="en-US" altLang="ja-JP" sz="2000">
            <a:solidFill>
              <a:sysClr val="windowText" lastClr="000000"/>
            </a:solidFill>
          </a:endParaRPr>
        </a:p>
        <a:p>
          <a:pPr algn="ctr">
            <a:lnSpc>
              <a:spcPts val="2200"/>
            </a:lnSpc>
          </a:pPr>
          <a:r>
            <a:rPr kumimoji="1" lang="en-US" altLang="ja-JP" sz="1800">
              <a:solidFill>
                <a:sysClr val="windowText" lastClr="000000"/>
              </a:solidFill>
            </a:rPr>
            <a:t>788</a:t>
          </a:r>
          <a:r>
            <a:rPr kumimoji="1" lang="ja-JP" altLang="en-US" sz="1800">
              <a:solidFill>
                <a:sysClr val="windowText" lastClr="000000"/>
              </a:solidFill>
            </a:rPr>
            <a:t>百万円</a:t>
          </a:r>
          <a:endParaRPr kumimoji="1" lang="ja-JP" altLang="en-US" sz="2000">
            <a:solidFill>
              <a:sysClr val="windowText" lastClr="000000"/>
            </a:solidFill>
          </a:endParaRPr>
        </a:p>
      </xdr:txBody>
    </xdr:sp>
    <xdr:clientData/>
  </xdr:twoCellAnchor>
  <xdr:twoCellAnchor>
    <xdr:from>
      <xdr:col>11</xdr:col>
      <xdr:colOff>22412</xdr:colOff>
      <xdr:row>124</xdr:row>
      <xdr:rowOff>403412</xdr:rowOff>
    </xdr:from>
    <xdr:to>
      <xdr:col>20</xdr:col>
      <xdr:colOff>169734</xdr:colOff>
      <xdr:row>125</xdr:row>
      <xdr:rowOff>407855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117912" y="54581612"/>
          <a:ext cx="1861822" cy="1052193"/>
        </a:xfrm>
        <a:prstGeom prst="rect">
          <a:avLst/>
        </a:prstGeom>
        <a:solidFill>
          <a:srgbClr val="FFFF00"/>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給付金支給額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788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33</xdr:col>
      <xdr:colOff>78441</xdr:colOff>
      <xdr:row>124</xdr:row>
      <xdr:rowOff>470647</xdr:rowOff>
    </xdr:from>
    <xdr:to>
      <xdr:col>41</xdr:col>
      <xdr:colOff>159138</xdr:colOff>
      <xdr:row>125</xdr:row>
      <xdr:rowOff>462731</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364941" y="54648847"/>
          <a:ext cx="1604697" cy="1039834"/>
        </a:xfrm>
        <a:prstGeom prst="rect">
          <a:avLst/>
        </a:prstGeom>
        <a:solidFill>
          <a:srgbClr val="FFFF00"/>
        </a:solid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給付金請求</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38</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24"/>
  <sheetViews>
    <sheetView tabSelected="1" showWhiteSpace="0" view="pageBreakPreview" zoomScale="80" zoomScaleNormal="10" zoomScaleSheetLayoutView="80" zoomScalePageLayoutView="70" workbookViewId="0">
      <selection activeCell="Y133" sqref="Y133:AC133"/>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302" t="s">
        <v>22</v>
      </c>
      <c r="AK2" s="303"/>
      <c r="AL2" s="303"/>
      <c r="AM2" s="303"/>
      <c r="AN2" s="303"/>
      <c r="AO2" s="303"/>
      <c r="AP2" s="303"/>
      <c r="AQ2" s="303"/>
      <c r="AR2" s="302">
        <v>1</v>
      </c>
      <c r="AS2" s="302"/>
      <c r="AT2" s="302"/>
      <c r="AU2" s="302"/>
      <c r="AV2" s="302"/>
      <c r="AW2" s="302"/>
      <c r="AX2" s="302"/>
      <c r="AY2" s="302"/>
    </row>
    <row r="3" spans="1:51" ht="32.1" customHeight="1" thickBot="1" x14ac:dyDescent="0.2">
      <c r="A3" s="304" t="s">
        <v>143</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6" t="s">
        <v>278</v>
      </c>
      <c r="AQ3" s="305"/>
      <c r="AR3" s="305"/>
      <c r="AS3" s="305"/>
      <c r="AT3" s="305"/>
      <c r="AU3" s="305"/>
      <c r="AV3" s="305"/>
      <c r="AW3" s="305"/>
      <c r="AX3" s="305"/>
      <c r="AY3" s="307"/>
    </row>
    <row r="4" spans="1:51" ht="26.1" customHeight="1" x14ac:dyDescent="0.15">
      <c r="A4" s="308" t="s">
        <v>79</v>
      </c>
      <c r="B4" s="309"/>
      <c r="C4" s="309"/>
      <c r="D4" s="309"/>
      <c r="E4" s="309"/>
      <c r="F4" s="309"/>
      <c r="G4" s="310" t="s">
        <v>273</v>
      </c>
      <c r="H4" s="311"/>
      <c r="I4" s="311"/>
      <c r="J4" s="311"/>
      <c r="K4" s="311"/>
      <c r="L4" s="311"/>
      <c r="M4" s="311"/>
      <c r="N4" s="311"/>
      <c r="O4" s="311"/>
      <c r="P4" s="311"/>
      <c r="Q4" s="311"/>
      <c r="R4" s="311"/>
      <c r="S4" s="311"/>
      <c r="T4" s="311"/>
      <c r="U4" s="311"/>
      <c r="V4" s="311"/>
      <c r="W4" s="311"/>
      <c r="X4" s="311"/>
      <c r="Y4" s="311"/>
      <c r="Z4" s="312"/>
      <c r="AA4" s="173" t="s">
        <v>18</v>
      </c>
      <c r="AB4" s="174"/>
      <c r="AC4" s="174"/>
      <c r="AD4" s="174"/>
      <c r="AE4" s="174"/>
      <c r="AF4" s="174"/>
      <c r="AG4" s="313" t="s">
        <v>275</v>
      </c>
      <c r="AH4" s="314"/>
      <c r="AI4" s="314"/>
      <c r="AJ4" s="314"/>
      <c r="AK4" s="314"/>
      <c r="AL4" s="314"/>
      <c r="AM4" s="314"/>
      <c r="AN4" s="314"/>
      <c r="AO4" s="314"/>
      <c r="AP4" s="314"/>
      <c r="AQ4" s="314"/>
      <c r="AR4" s="314"/>
      <c r="AS4" s="314"/>
      <c r="AT4" s="314"/>
      <c r="AU4" s="314"/>
      <c r="AV4" s="314"/>
      <c r="AW4" s="314"/>
      <c r="AX4" s="314"/>
      <c r="AY4" s="315"/>
    </row>
    <row r="5" spans="1:51" ht="26.1" customHeight="1" x14ac:dyDescent="0.15">
      <c r="A5" s="284" t="s">
        <v>80</v>
      </c>
      <c r="B5" s="285"/>
      <c r="C5" s="285"/>
      <c r="D5" s="285"/>
      <c r="E5" s="285"/>
      <c r="F5" s="286"/>
      <c r="G5" s="287" t="s">
        <v>270</v>
      </c>
      <c r="H5" s="288"/>
      <c r="I5" s="288"/>
      <c r="J5" s="288"/>
      <c r="K5" s="288"/>
      <c r="L5" s="288"/>
      <c r="M5" s="288"/>
      <c r="N5" s="288"/>
      <c r="O5" s="288"/>
      <c r="P5" s="288"/>
      <c r="Q5" s="288"/>
      <c r="R5" s="288"/>
      <c r="S5" s="288"/>
      <c r="T5" s="288"/>
      <c r="U5" s="288"/>
      <c r="V5" s="288"/>
      <c r="W5" s="288"/>
      <c r="X5" s="288"/>
      <c r="Y5" s="288"/>
      <c r="Z5" s="289"/>
      <c r="AA5" s="290" t="s">
        <v>19</v>
      </c>
      <c r="AB5" s="291"/>
      <c r="AC5" s="291"/>
      <c r="AD5" s="291"/>
      <c r="AE5" s="291"/>
      <c r="AF5" s="292"/>
      <c r="AG5" s="293" t="s">
        <v>276</v>
      </c>
      <c r="AH5" s="294"/>
      <c r="AI5" s="294"/>
      <c r="AJ5" s="294"/>
      <c r="AK5" s="294"/>
      <c r="AL5" s="294"/>
      <c r="AM5" s="294"/>
      <c r="AN5" s="294"/>
      <c r="AO5" s="294"/>
      <c r="AP5" s="294"/>
      <c r="AQ5" s="294"/>
      <c r="AR5" s="294"/>
      <c r="AS5" s="294"/>
      <c r="AT5" s="294"/>
      <c r="AU5" s="294"/>
      <c r="AV5" s="294"/>
      <c r="AW5" s="294"/>
      <c r="AX5" s="294"/>
      <c r="AY5" s="295"/>
    </row>
    <row r="6" spans="1:51" ht="26.1" customHeight="1" x14ac:dyDescent="0.15">
      <c r="A6" s="296" t="s">
        <v>81</v>
      </c>
      <c r="B6" s="297"/>
      <c r="C6" s="297"/>
      <c r="D6" s="297"/>
      <c r="E6" s="297"/>
      <c r="F6" s="298"/>
      <c r="G6" s="299" t="s">
        <v>271</v>
      </c>
      <c r="H6" s="300"/>
      <c r="I6" s="300"/>
      <c r="J6" s="300"/>
      <c r="K6" s="300"/>
      <c r="L6" s="300"/>
      <c r="M6" s="300"/>
      <c r="N6" s="300"/>
      <c r="O6" s="300"/>
      <c r="P6" s="300"/>
      <c r="Q6" s="300"/>
      <c r="R6" s="300"/>
      <c r="S6" s="300"/>
      <c r="T6" s="300"/>
      <c r="U6" s="300"/>
      <c r="V6" s="300"/>
      <c r="W6" s="300"/>
      <c r="X6" s="300"/>
      <c r="Y6" s="300"/>
      <c r="Z6" s="301"/>
      <c r="AA6" s="290" t="s">
        <v>0</v>
      </c>
      <c r="AB6" s="291"/>
      <c r="AC6" s="291"/>
      <c r="AD6" s="291"/>
      <c r="AE6" s="291"/>
      <c r="AF6" s="292"/>
      <c r="AG6" s="293" t="s">
        <v>277</v>
      </c>
      <c r="AH6" s="294"/>
      <c r="AI6" s="294"/>
      <c r="AJ6" s="294"/>
      <c r="AK6" s="294"/>
      <c r="AL6" s="294"/>
      <c r="AM6" s="294"/>
      <c r="AN6" s="294"/>
      <c r="AO6" s="294"/>
      <c r="AP6" s="294"/>
      <c r="AQ6" s="294"/>
      <c r="AR6" s="294"/>
      <c r="AS6" s="294"/>
      <c r="AT6" s="294"/>
      <c r="AU6" s="294"/>
      <c r="AV6" s="294"/>
      <c r="AW6" s="294"/>
      <c r="AX6" s="294"/>
      <c r="AY6" s="295"/>
    </row>
    <row r="7" spans="1:51" ht="49.5" customHeight="1" x14ac:dyDescent="0.15">
      <c r="A7" s="347" t="s">
        <v>104</v>
      </c>
      <c r="B7" s="348"/>
      <c r="C7" s="348"/>
      <c r="D7" s="348"/>
      <c r="E7" s="348"/>
      <c r="F7" s="349"/>
      <c r="G7" s="287" t="s">
        <v>272</v>
      </c>
      <c r="H7" s="288"/>
      <c r="I7" s="288"/>
      <c r="J7" s="288"/>
      <c r="K7" s="288"/>
      <c r="L7" s="288"/>
      <c r="M7" s="288"/>
      <c r="N7" s="288"/>
      <c r="O7" s="288"/>
      <c r="P7" s="288"/>
      <c r="Q7" s="288"/>
      <c r="R7" s="288"/>
      <c r="S7" s="288"/>
      <c r="T7" s="288"/>
      <c r="U7" s="288"/>
      <c r="V7" s="288"/>
      <c r="W7" s="288"/>
      <c r="X7" s="288"/>
      <c r="Y7" s="288"/>
      <c r="Z7" s="289"/>
      <c r="AA7" s="350" t="s">
        <v>78</v>
      </c>
      <c r="AB7" s="351"/>
      <c r="AC7" s="351"/>
      <c r="AD7" s="351"/>
      <c r="AE7" s="351"/>
      <c r="AF7" s="352"/>
      <c r="AG7" s="293" t="s">
        <v>279</v>
      </c>
      <c r="AH7" s="294"/>
      <c r="AI7" s="294"/>
      <c r="AJ7" s="294"/>
      <c r="AK7" s="294"/>
      <c r="AL7" s="294"/>
      <c r="AM7" s="294"/>
      <c r="AN7" s="294"/>
      <c r="AO7" s="294"/>
      <c r="AP7" s="294"/>
      <c r="AQ7" s="294"/>
      <c r="AR7" s="294"/>
      <c r="AS7" s="294"/>
      <c r="AT7" s="294"/>
      <c r="AU7" s="294"/>
      <c r="AV7" s="294"/>
      <c r="AW7" s="294"/>
      <c r="AX7" s="294"/>
      <c r="AY7" s="295"/>
    </row>
    <row r="8" spans="1:51" ht="65.25" customHeight="1" x14ac:dyDescent="0.15">
      <c r="A8" s="347" t="s">
        <v>25</v>
      </c>
      <c r="B8" s="348"/>
      <c r="C8" s="348"/>
      <c r="D8" s="348"/>
      <c r="E8" s="348"/>
      <c r="F8" s="349"/>
      <c r="G8" s="220" t="s">
        <v>274</v>
      </c>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2"/>
    </row>
    <row r="9" spans="1:51" ht="24.95" customHeight="1" x14ac:dyDescent="0.15">
      <c r="A9" s="319" t="s">
        <v>125</v>
      </c>
      <c r="B9" s="320"/>
      <c r="C9" s="320"/>
      <c r="D9" s="320"/>
      <c r="E9" s="320"/>
      <c r="F9" s="321"/>
      <c r="G9" s="24" t="s">
        <v>144</v>
      </c>
      <c r="H9" s="21"/>
      <c r="I9" s="21"/>
      <c r="J9" s="25" t="s">
        <v>145</v>
      </c>
      <c r="K9" s="21"/>
      <c r="L9" s="21"/>
      <c r="M9" s="21"/>
      <c r="N9" s="21"/>
      <c r="O9" s="21"/>
      <c r="P9" s="25" t="s">
        <v>146</v>
      </c>
      <c r="S9" s="21"/>
      <c r="T9" s="21"/>
      <c r="U9" s="21"/>
      <c r="V9" s="25" t="s">
        <v>147</v>
      </c>
      <c r="W9" s="21"/>
      <c r="X9" s="21"/>
      <c r="AB9" s="25" t="s">
        <v>148</v>
      </c>
      <c r="AC9" s="21"/>
      <c r="AD9" s="21"/>
      <c r="AE9" s="21"/>
      <c r="AF9" s="21"/>
      <c r="AH9" s="25" t="s">
        <v>149</v>
      </c>
      <c r="AI9" s="21"/>
      <c r="AJ9" s="21"/>
      <c r="AK9" s="21"/>
      <c r="AL9" s="21"/>
      <c r="AM9" s="21"/>
      <c r="AN9" s="21"/>
      <c r="AQ9" s="21"/>
      <c r="AR9" s="21"/>
      <c r="AS9" s="21"/>
      <c r="AT9" s="21"/>
      <c r="AU9" s="21"/>
      <c r="AV9" s="21"/>
      <c r="AW9" s="21"/>
      <c r="AX9" s="21"/>
      <c r="AY9" s="22"/>
    </row>
    <row r="10" spans="1:51" ht="24.95" customHeight="1" x14ac:dyDescent="0.15">
      <c r="A10" s="322"/>
      <c r="B10" s="323"/>
      <c r="C10" s="323"/>
      <c r="D10" s="323"/>
      <c r="E10" s="323"/>
      <c r="F10" s="324"/>
      <c r="G10" s="26" t="s">
        <v>150</v>
      </c>
      <c r="H10" s="23"/>
      <c r="I10" s="23"/>
      <c r="J10" s="27" t="s">
        <v>151</v>
      </c>
      <c r="K10" s="23"/>
      <c r="L10" s="23"/>
      <c r="M10" s="23"/>
      <c r="N10" s="27" t="s">
        <v>152</v>
      </c>
      <c r="P10" s="23"/>
      <c r="Q10" s="23"/>
      <c r="R10" s="23"/>
      <c r="S10" s="27" t="s">
        <v>153</v>
      </c>
      <c r="V10" s="23"/>
      <c r="W10" s="23"/>
      <c r="X10" s="23"/>
      <c r="Y10" s="23"/>
      <c r="Z10" s="27" t="s">
        <v>154</v>
      </c>
      <c r="AA10" s="23"/>
      <c r="AC10" s="23"/>
      <c r="AD10" s="27" t="s">
        <v>155</v>
      </c>
      <c r="AE10" s="23"/>
      <c r="AF10" s="23"/>
      <c r="AH10" s="23"/>
      <c r="AI10" s="27" t="s">
        <v>156</v>
      </c>
      <c r="AJ10" s="23"/>
      <c r="AK10" s="23"/>
      <c r="AL10" s="23"/>
      <c r="AM10" s="27" t="s">
        <v>157</v>
      </c>
      <c r="AO10" s="23"/>
      <c r="AP10" s="23"/>
      <c r="AQ10" s="23"/>
      <c r="AR10" s="28" t="s">
        <v>149</v>
      </c>
      <c r="AT10" s="23"/>
      <c r="AU10" s="23"/>
      <c r="AV10" s="23"/>
      <c r="AW10" s="23"/>
      <c r="AX10" s="23"/>
      <c r="AY10" s="41"/>
    </row>
    <row r="11" spans="1:51" ht="75" customHeight="1" thickBot="1" x14ac:dyDescent="0.2">
      <c r="A11" s="325"/>
      <c r="B11" s="326"/>
      <c r="C11" s="326"/>
      <c r="D11" s="326"/>
      <c r="E11" s="326"/>
      <c r="F11" s="327"/>
      <c r="G11" s="328" t="s">
        <v>280</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30"/>
    </row>
    <row r="12" spans="1:51" ht="15" customHeight="1" x14ac:dyDescent="0.15">
      <c r="A12" s="331" t="s">
        <v>73</v>
      </c>
      <c r="B12" s="332"/>
      <c r="C12" s="332"/>
      <c r="D12" s="332"/>
      <c r="E12" s="332"/>
      <c r="F12" s="333"/>
      <c r="G12" s="334" t="s">
        <v>84</v>
      </c>
      <c r="H12" s="335"/>
      <c r="I12" s="335"/>
      <c r="J12" s="335"/>
      <c r="K12" s="335"/>
      <c r="L12" s="335"/>
      <c r="M12" s="335"/>
      <c r="N12" s="336"/>
      <c r="O12" s="337" t="s">
        <v>281</v>
      </c>
      <c r="P12" s="338"/>
      <c r="Q12" s="338"/>
      <c r="R12" s="338"/>
      <c r="S12" s="338"/>
      <c r="T12" s="338"/>
      <c r="U12" s="338"/>
      <c r="V12" s="339"/>
      <c r="W12" s="340" t="s">
        <v>268</v>
      </c>
      <c r="X12" s="341"/>
      <c r="Y12" s="341"/>
      <c r="Z12" s="341"/>
      <c r="AA12" s="341"/>
      <c r="AB12" s="341"/>
      <c r="AC12" s="341"/>
      <c r="AD12" s="342"/>
      <c r="AE12" s="343" t="s">
        <v>217</v>
      </c>
      <c r="AF12" s="344"/>
      <c r="AG12" s="344"/>
      <c r="AH12" s="344"/>
      <c r="AI12" s="344"/>
      <c r="AJ12" s="344"/>
      <c r="AK12" s="345"/>
      <c r="AL12" s="346" t="s">
        <v>20</v>
      </c>
      <c r="AM12" s="335"/>
      <c r="AN12" s="335"/>
      <c r="AO12" s="335"/>
      <c r="AP12" s="335"/>
      <c r="AQ12" s="335"/>
      <c r="AR12" s="336"/>
      <c r="AS12" s="316">
        <v>20462</v>
      </c>
      <c r="AT12" s="317"/>
      <c r="AU12" s="317"/>
      <c r="AV12" s="317"/>
      <c r="AW12" s="317"/>
      <c r="AX12" s="317"/>
      <c r="AY12" s="318"/>
    </row>
    <row r="13" spans="1:51" ht="15" customHeight="1" x14ac:dyDescent="0.15">
      <c r="A13" s="265"/>
      <c r="B13" s="266"/>
      <c r="C13" s="266"/>
      <c r="D13" s="266"/>
      <c r="E13" s="266"/>
      <c r="F13" s="267"/>
      <c r="G13" s="271"/>
      <c r="H13" s="272"/>
      <c r="I13" s="272"/>
      <c r="J13" s="272"/>
      <c r="K13" s="272"/>
      <c r="L13" s="272"/>
      <c r="M13" s="272"/>
      <c r="N13" s="273"/>
      <c r="O13" s="274"/>
      <c r="P13" s="275"/>
      <c r="Q13" s="275"/>
      <c r="R13" s="275"/>
      <c r="S13" s="275"/>
      <c r="T13" s="275"/>
      <c r="U13" s="275"/>
      <c r="V13" s="276"/>
      <c r="W13" s="257" t="s">
        <v>96</v>
      </c>
      <c r="X13" s="258"/>
      <c r="Y13" s="258"/>
      <c r="Z13" s="258"/>
      <c r="AA13" s="258"/>
      <c r="AB13" s="258"/>
      <c r="AC13" s="258"/>
      <c r="AD13" s="259"/>
      <c r="AE13" s="260" t="s">
        <v>224</v>
      </c>
      <c r="AF13" s="261"/>
      <c r="AG13" s="261"/>
      <c r="AH13" s="261"/>
      <c r="AI13" s="261"/>
      <c r="AJ13" s="261"/>
      <c r="AK13" s="262"/>
      <c r="AL13" s="283"/>
      <c r="AM13" s="272"/>
      <c r="AN13" s="272"/>
      <c r="AO13" s="272"/>
      <c r="AP13" s="272"/>
      <c r="AQ13" s="272"/>
      <c r="AR13" s="273"/>
      <c r="AS13" s="254"/>
      <c r="AT13" s="255"/>
      <c r="AU13" s="255"/>
      <c r="AV13" s="255"/>
      <c r="AW13" s="255"/>
      <c r="AX13" s="255"/>
      <c r="AY13" s="256"/>
    </row>
    <row r="14" spans="1:51" ht="53.25" customHeight="1" x14ac:dyDescent="0.15">
      <c r="A14" s="268"/>
      <c r="B14" s="269"/>
      <c r="C14" s="269"/>
      <c r="D14" s="269"/>
      <c r="E14" s="269"/>
      <c r="F14" s="270"/>
      <c r="G14" s="92" t="s">
        <v>85</v>
      </c>
      <c r="H14" s="93"/>
      <c r="I14" s="93"/>
      <c r="J14" s="93"/>
      <c r="K14" s="93"/>
      <c r="L14" s="93"/>
      <c r="M14" s="93"/>
      <c r="N14" s="223"/>
      <c r="O14" s="224" t="s">
        <v>238</v>
      </c>
      <c r="P14" s="225"/>
      <c r="Q14" s="225"/>
      <c r="R14" s="225"/>
      <c r="S14" s="225"/>
      <c r="T14" s="225"/>
      <c r="U14" s="225"/>
      <c r="V14" s="226"/>
      <c r="W14" s="227" t="s">
        <v>82</v>
      </c>
      <c r="X14" s="93"/>
      <c r="Y14" s="93"/>
      <c r="Z14" s="93"/>
      <c r="AA14" s="93"/>
      <c r="AB14" s="93"/>
      <c r="AC14" s="93"/>
      <c r="AD14" s="223"/>
      <c r="AE14" s="224" t="s">
        <v>283</v>
      </c>
      <c r="AF14" s="225"/>
      <c r="AG14" s="225"/>
      <c r="AH14" s="225"/>
      <c r="AI14" s="225"/>
      <c r="AJ14" s="225"/>
      <c r="AK14" s="226"/>
      <c r="AL14" s="227" t="s">
        <v>69</v>
      </c>
      <c r="AM14" s="93"/>
      <c r="AN14" s="93"/>
      <c r="AO14" s="93"/>
      <c r="AP14" s="93"/>
      <c r="AQ14" s="93"/>
      <c r="AR14" s="223"/>
      <c r="AS14" s="224" t="s">
        <v>286</v>
      </c>
      <c r="AT14" s="225"/>
      <c r="AU14" s="225"/>
      <c r="AV14" s="225"/>
      <c r="AW14" s="225"/>
      <c r="AX14" s="225"/>
      <c r="AY14" s="228"/>
    </row>
    <row r="15" spans="1:51" ht="15" customHeight="1" x14ac:dyDescent="0.15">
      <c r="A15" s="229" t="s">
        <v>74</v>
      </c>
      <c r="B15" s="230"/>
      <c r="C15" s="230"/>
      <c r="D15" s="230"/>
      <c r="E15" s="230"/>
      <c r="F15" s="231"/>
      <c r="G15" s="92" t="s">
        <v>17</v>
      </c>
      <c r="H15" s="93"/>
      <c r="I15" s="93"/>
      <c r="J15" s="93"/>
      <c r="K15" s="93"/>
      <c r="L15" s="93"/>
      <c r="M15" s="93"/>
      <c r="N15" s="223"/>
      <c r="O15" s="224" t="s">
        <v>282</v>
      </c>
      <c r="P15" s="225"/>
      <c r="Q15" s="225"/>
      <c r="R15" s="225"/>
      <c r="S15" s="225"/>
      <c r="T15" s="225"/>
      <c r="U15" s="225"/>
      <c r="V15" s="226"/>
      <c r="W15" s="277" t="s">
        <v>268</v>
      </c>
      <c r="X15" s="278"/>
      <c r="Y15" s="278"/>
      <c r="Z15" s="278"/>
      <c r="AA15" s="278"/>
      <c r="AB15" s="278"/>
      <c r="AC15" s="278"/>
      <c r="AD15" s="279"/>
      <c r="AE15" s="280" t="s">
        <v>284</v>
      </c>
      <c r="AF15" s="281"/>
      <c r="AG15" s="281"/>
      <c r="AH15" s="281"/>
      <c r="AI15" s="281"/>
      <c r="AJ15" s="281"/>
      <c r="AK15" s="282"/>
      <c r="AL15" s="227" t="s">
        <v>20</v>
      </c>
      <c r="AM15" s="93"/>
      <c r="AN15" s="93"/>
      <c r="AO15" s="93"/>
      <c r="AP15" s="93"/>
      <c r="AQ15" s="93"/>
      <c r="AR15" s="223"/>
      <c r="AS15" s="251">
        <v>9500</v>
      </c>
      <c r="AT15" s="252"/>
      <c r="AU15" s="252"/>
      <c r="AV15" s="252"/>
      <c r="AW15" s="252"/>
      <c r="AX15" s="252"/>
      <c r="AY15" s="253"/>
    </row>
    <row r="16" spans="1:51" ht="15" customHeight="1" x14ac:dyDescent="0.15">
      <c r="A16" s="265"/>
      <c r="B16" s="266"/>
      <c r="C16" s="266"/>
      <c r="D16" s="266"/>
      <c r="E16" s="266"/>
      <c r="F16" s="267"/>
      <c r="G16" s="271"/>
      <c r="H16" s="272"/>
      <c r="I16" s="272"/>
      <c r="J16" s="272"/>
      <c r="K16" s="272"/>
      <c r="L16" s="272"/>
      <c r="M16" s="272"/>
      <c r="N16" s="273"/>
      <c r="O16" s="274"/>
      <c r="P16" s="275"/>
      <c r="Q16" s="275"/>
      <c r="R16" s="275"/>
      <c r="S16" s="275"/>
      <c r="T16" s="275"/>
      <c r="U16" s="275"/>
      <c r="V16" s="276"/>
      <c r="W16" s="257" t="s">
        <v>96</v>
      </c>
      <c r="X16" s="258"/>
      <c r="Y16" s="258"/>
      <c r="Z16" s="258"/>
      <c r="AA16" s="258"/>
      <c r="AB16" s="258"/>
      <c r="AC16" s="258"/>
      <c r="AD16" s="259"/>
      <c r="AE16" s="260" t="s">
        <v>285</v>
      </c>
      <c r="AF16" s="261"/>
      <c r="AG16" s="261"/>
      <c r="AH16" s="261"/>
      <c r="AI16" s="261"/>
      <c r="AJ16" s="261"/>
      <c r="AK16" s="262"/>
      <c r="AL16" s="283"/>
      <c r="AM16" s="272"/>
      <c r="AN16" s="272"/>
      <c r="AO16" s="272"/>
      <c r="AP16" s="272"/>
      <c r="AQ16" s="272"/>
      <c r="AR16" s="273"/>
      <c r="AS16" s="254"/>
      <c r="AT16" s="255"/>
      <c r="AU16" s="255"/>
      <c r="AV16" s="255"/>
      <c r="AW16" s="255"/>
      <c r="AX16" s="255"/>
      <c r="AY16" s="256"/>
    </row>
    <row r="17" spans="1:51" ht="53.25" customHeight="1" x14ac:dyDescent="0.15">
      <c r="A17" s="268"/>
      <c r="B17" s="269"/>
      <c r="C17" s="269"/>
      <c r="D17" s="269"/>
      <c r="E17" s="269"/>
      <c r="F17" s="270"/>
      <c r="G17" s="235" t="s">
        <v>85</v>
      </c>
      <c r="H17" s="236"/>
      <c r="I17" s="236"/>
      <c r="J17" s="236"/>
      <c r="K17" s="236"/>
      <c r="L17" s="236"/>
      <c r="M17" s="236"/>
      <c r="N17" s="237"/>
      <c r="O17" s="263" t="s">
        <v>238</v>
      </c>
      <c r="P17" s="239"/>
      <c r="Q17" s="239"/>
      <c r="R17" s="239"/>
      <c r="S17" s="239"/>
      <c r="T17" s="239"/>
      <c r="U17" s="239"/>
      <c r="V17" s="240"/>
      <c r="W17" s="241" t="s">
        <v>82</v>
      </c>
      <c r="X17" s="236"/>
      <c r="Y17" s="236"/>
      <c r="Z17" s="236"/>
      <c r="AA17" s="236"/>
      <c r="AB17" s="236"/>
      <c r="AC17" s="236"/>
      <c r="AD17" s="237"/>
      <c r="AE17" s="224" t="s">
        <v>283</v>
      </c>
      <c r="AF17" s="225"/>
      <c r="AG17" s="225"/>
      <c r="AH17" s="225"/>
      <c r="AI17" s="225"/>
      <c r="AJ17" s="225"/>
      <c r="AK17" s="226"/>
      <c r="AL17" s="241" t="s">
        <v>69</v>
      </c>
      <c r="AM17" s="236"/>
      <c r="AN17" s="236"/>
      <c r="AO17" s="236"/>
      <c r="AP17" s="236"/>
      <c r="AQ17" s="236"/>
      <c r="AR17" s="237"/>
      <c r="AS17" s="263" t="s">
        <v>286</v>
      </c>
      <c r="AT17" s="239"/>
      <c r="AU17" s="239"/>
      <c r="AV17" s="239"/>
      <c r="AW17" s="239"/>
      <c r="AX17" s="239"/>
      <c r="AY17" s="264"/>
    </row>
    <row r="18" spans="1:51" ht="30" customHeight="1" x14ac:dyDescent="0.15">
      <c r="A18" s="229" t="s">
        <v>88</v>
      </c>
      <c r="B18" s="230"/>
      <c r="C18" s="230"/>
      <c r="D18" s="230"/>
      <c r="E18" s="230"/>
      <c r="F18" s="231"/>
      <c r="G18" s="235" t="s">
        <v>16</v>
      </c>
      <c r="H18" s="236"/>
      <c r="I18" s="236"/>
      <c r="J18" s="236"/>
      <c r="K18" s="236"/>
      <c r="L18" s="236"/>
      <c r="M18" s="236"/>
      <c r="N18" s="237"/>
      <c r="O18" s="238"/>
      <c r="P18" s="239"/>
      <c r="Q18" s="239"/>
      <c r="R18" s="239"/>
      <c r="S18" s="239"/>
      <c r="T18" s="239"/>
      <c r="U18" s="239"/>
      <c r="V18" s="239"/>
      <c r="W18" s="239"/>
      <c r="X18" s="239"/>
      <c r="Y18" s="239"/>
      <c r="Z18" s="239"/>
      <c r="AA18" s="239"/>
      <c r="AB18" s="239"/>
      <c r="AC18" s="239"/>
      <c r="AD18" s="239"/>
      <c r="AE18" s="239"/>
      <c r="AF18" s="239"/>
      <c r="AG18" s="239"/>
      <c r="AH18" s="239"/>
      <c r="AI18" s="239"/>
      <c r="AJ18" s="239"/>
      <c r="AK18" s="240"/>
      <c r="AL18" s="241" t="s">
        <v>89</v>
      </c>
      <c r="AM18" s="236"/>
      <c r="AN18" s="236"/>
      <c r="AO18" s="236"/>
      <c r="AP18" s="236"/>
      <c r="AQ18" s="236"/>
      <c r="AR18" s="237"/>
      <c r="AS18" s="242"/>
      <c r="AT18" s="243"/>
      <c r="AU18" s="243"/>
      <c r="AV18" s="243"/>
      <c r="AW18" s="243"/>
      <c r="AX18" s="243"/>
      <c r="AY18" s="244"/>
    </row>
    <row r="19" spans="1:51" ht="30" customHeight="1" thickBot="1" x14ac:dyDescent="0.2">
      <c r="A19" s="232"/>
      <c r="B19" s="233"/>
      <c r="C19" s="233"/>
      <c r="D19" s="233"/>
      <c r="E19" s="233"/>
      <c r="F19" s="234"/>
      <c r="G19" s="245" t="s">
        <v>26</v>
      </c>
      <c r="H19" s="246"/>
      <c r="I19" s="246"/>
      <c r="J19" s="246"/>
      <c r="K19" s="246"/>
      <c r="L19" s="246"/>
      <c r="M19" s="246"/>
      <c r="N19" s="247"/>
      <c r="O19" s="248"/>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50"/>
    </row>
    <row r="20" spans="1:51" ht="29.25" customHeight="1" x14ac:dyDescent="0.15">
      <c r="A20" s="49" t="s">
        <v>23</v>
      </c>
      <c r="B20" s="50"/>
      <c r="C20" s="50"/>
      <c r="D20" s="50"/>
      <c r="E20" s="50"/>
      <c r="F20" s="51"/>
      <c r="G20" s="380"/>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2"/>
    </row>
    <row r="21" spans="1:51" ht="30" customHeight="1" x14ac:dyDescent="0.15">
      <c r="A21" s="52"/>
      <c r="B21" s="53"/>
      <c r="C21" s="53"/>
      <c r="D21" s="53"/>
      <c r="E21" s="53"/>
      <c r="F21" s="54"/>
      <c r="G21" s="80" t="s">
        <v>288</v>
      </c>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60"/>
    </row>
    <row r="22" spans="1:51" x14ac:dyDescent="0.15">
      <c r="A22" s="52"/>
      <c r="B22" s="53"/>
      <c r="C22" s="53"/>
      <c r="D22" s="53"/>
      <c r="E22" s="53"/>
      <c r="F22" s="54"/>
      <c r="G22" s="80"/>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60"/>
    </row>
    <row r="23" spans="1:51" x14ac:dyDescent="0.15">
      <c r="A23" s="52"/>
      <c r="B23" s="53"/>
      <c r="C23" s="53"/>
      <c r="D23" s="53"/>
      <c r="E23" s="53"/>
      <c r="F23" s="54"/>
      <c r="G23" s="364" t="s">
        <v>287</v>
      </c>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365"/>
      <c r="AW23" s="365"/>
      <c r="AX23" s="365"/>
      <c r="AY23" s="366"/>
    </row>
    <row r="24" spans="1:51" ht="30" customHeight="1" thickBot="1" x14ac:dyDescent="0.2">
      <c r="A24" s="55"/>
      <c r="B24" s="56"/>
      <c r="C24" s="56"/>
      <c r="D24" s="56"/>
      <c r="E24" s="56"/>
      <c r="F24" s="57"/>
      <c r="G24" s="361"/>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3"/>
    </row>
    <row r="25" spans="1:51" ht="60" customHeight="1" thickBot="1" x14ac:dyDescent="0.2">
      <c r="A25" s="52" t="s">
        <v>27</v>
      </c>
      <c r="B25" s="53"/>
      <c r="C25" s="53"/>
      <c r="D25" s="53"/>
      <c r="E25" s="53"/>
      <c r="F25" s="54"/>
      <c r="G25" s="383" t="s">
        <v>332</v>
      </c>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50"/>
    </row>
    <row r="26" spans="1:51" ht="39.950000000000003" customHeight="1" x14ac:dyDescent="0.15">
      <c r="A26" s="384" t="s">
        <v>29</v>
      </c>
      <c r="B26" s="385"/>
      <c r="C26" s="385"/>
      <c r="D26" s="385"/>
      <c r="E26" s="385"/>
      <c r="F26" s="386"/>
      <c r="G26" s="387" t="s">
        <v>90</v>
      </c>
      <c r="H26" s="355"/>
      <c r="I26" s="355"/>
      <c r="J26" s="355"/>
      <c r="K26" s="355"/>
      <c r="L26" s="355"/>
      <c r="M26" s="355"/>
      <c r="N26" s="355"/>
      <c r="O26" s="355"/>
      <c r="P26" s="355" t="s">
        <v>32</v>
      </c>
      <c r="Q26" s="355"/>
      <c r="R26" s="355"/>
      <c r="S26" s="355"/>
      <c r="T26" s="355"/>
      <c r="U26" s="355"/>
      <c r="V26" s="355"/>
      <c r="W26" s="355"/>
      <c r="X26" s="355"/>
      <c r="Y26" s="388"/>
      <c r="Z26" s="388"/>
      <c r="AA26" s="388"/>
      <c r="AB26" s="388"/>
      <c r="AC26" s="389" t="s">
        <v>1</v>
      </c>
      <c r="AD26" s="390"/>
      <c r="AE26" s="391" t="s">
        <v>136</v>
      </c>
      <c r="AF26" s="392"/>
      <c r="AG26" s="392"/>
      <c r="AH26" s="393"/>
      <c r="AI26" s="353" t="s">
        <v>138</v>
      </c>
      <c r="AJ26" s="354"/>
      <c r="AK26" s="354"/>
      <c r="AL26" s="354"/>
      <c r="AM26" s="353" t="s">
        <v>243</v>
      </c>
      <c r="AN26" s="354"/>
      <c r="AO26" s="354"/>
      <c r="AP26" s="354"/>
      <c r="AQ26" s="355" t="s">
        <v>112</v>
      </c>
      <c r="AR26" s="356"/>
      <c r="AS26" s="356"/>
      <c r="AT26" s="356"/>
      <c r="AU26" s="357" t="s">
        <v>91</v>
      </c>
      <c r="AV26" s="357"/>
      <c r="AW26" s="357"/>
      <c r="AX26" s="357"/>
      <c r="AY26" s="358"/>
    </row>
    <row r="27" spans="1:51" ht="44.25" customHeight="1" x14ac:dyDescent="0.15">
      <c r="A27" s="322"/>
      <c r="B27" s="323"/>
      <c r="C27" s="323"/>
      <c r="D27" s="323"/>
      <c r="E27" s="323"/>
      <c r="F27" s="324"/>
      <c r="G27" s="367" t="s">
        <v>289</v>
      </c>
      <c r="H27" s="368"/>
      <c r="I27" s="368"/>
      <c r="J27" s="368"/>
      <c r="K27" s="368"/>
      <c r="L27" s="368"/>
      <c r="M27" s="368"/>
      <c r="N27" s="368"/>
      <c r="O27" s="368"/>
      <c r="P27" s="371" t="s">
        <v>290</v>
      </c>
      <c r="Q27" s="371"/>
      <c r="R27" s="371"/>
      <c r="S27" s="371"/>
      <c r="T27" s="371"/>
      <c r="U27" s="371"/>
      <c r="V27" s="371"/>
      <c r="W27" s="371"/>
      <c r="X27" s="371"/>
      <c r="Y27" s="373" t="s">
        <v>30</v>
      </c>
      <c r="Z27" s="373"/>
      <c r="AA27" s="373"/>
      <c r="AB27" s="373"/>
      <c r="AC27" s="374" t="s">
        <v>292</v>
      </c>
      <c r="AD27" s="375"/>
      <c r="AE27" s="374">
        <v>55</v>
      </c>
      <c r="AF27" s="376"/>
      <c r="AG27" s="376"/>
      <c r="AH27" s="375"/>
      <c r="AI27" s="377">
        <v>46</v>
      </c>
      <c r="AJ27" s="378"/>
      <c r="AK27" s="378"/>
      <c r="AL27" s="379"/>
      <c r="AM27" s="401">
        <v>38</v>
      </c>
      <c r="AN27" s="402"/>
      <c r="AO27" s="402"/>
      <c r="AP27" s="402"/>
      <c r="AQ27" s="404"/>
      <c r="AR27" s="404"/>
      <c r="AS27" s="404"/>
      <c r="AT27" s="404"/>
      <c r="AU27" s="394"/>
      <c r="AV27" s="394"/>
      <c r="AW27" s="394"/>
      <c r="AX27" s="394"/>
      <c r="AY27" s="395"/>
    </row>
    <row r="28" spans="1:51" ht="44.25" customHeight="1" x14ac:dyDescent="0.15">
      <c r="A28" s="322"/>
      <c r="B28" s="323"/>
      <c r="C28" s="323"/>
      <c r="D28" s="323"/>
      <c r="E28" s="323"/>
      <c r="F28" s="324"/>
      <c r="G28" s="367"/>
      <c r="H28" s="368"/>
      <c r="I28" s="368"/>
      <c r="J28" s="368"/>
      <c r="K28" s="368"/>
      <c r="L28" s="368"/>
      <c r="M28" s="368"/>
      <c r="N28" s="368"/>
      <c r="O28" s="368"/>
      <c r="P28" s="371"/>
      <c r="Q28" s="371"/>
      <c r="R28" s="371"/>
      <c r="S28" s="371"/>
      <c r="T28" s="371"/>
      <c r="U28" s="371"/>
      <c r="V28" s="371"/>
      <c r="W28" s="371"/>
      <c r="X28" s="371"/>
      <c r="Y28" s="373" t="s">
        <v>39</v>
      </c>
      <c r="Z28" s="373"/>
      <c r="AA28" s="373"/>
      <c r="AB28" s="373"/>
      <c r="AC28" s="374" t="s">
        <v>279</v>
      </c>
      <c r="AD28" s="375"/>
      <c r="AE28" s="374" t="s">
        <v>279</v>
      </c>
      <c r="AF28" s="376"/>
      <c r="AG28" s="376"/>
      <c r="AH28" s="375"/>
      <c r="AI28" s="377" t="s">
        <v>279</v>
      </c>
      <c r="AJ28" s="378"/>
      <c r="AK28" s="378"/>
      <c r="AL28" s="379"/>
      <c r="AM28" s="377" t="s">
        <v>279</v>
      </c>
      <c r="AN28" s="378"/>
      <c r="AO28" s="378"/>
      <c r="AP28" s="378"/>
      <c r="AQ28" s="405" t="s">
        <v>279</v>
      </c>
      <c r="AR28" s="405"/>
      <c r="AS28" s="405"/>
      <c r="AT28" s="405"/>
      <c r="AU28" s="402" t="s">
        <v>279</v>
      </c>
      <c r="AV28" s="402"/>
      <c r="AW28" s="402"/>
      <c r="AX28" s="402"/>
      <c r="AY28" s="406"/>
    </row>
    <row r="29" spans="1:51" ht="44.25" customHeight="1" x14ac:dyDescent="0.15">
      <c r="A29" s="322"/>
      <c r="B29" s="323"/>
      <c r="C29" s="323"/>
      <c r="D29" s="323"/>
      <c r="E29" s="323"/>
      <c r="F29" s="324"/>
      <c r="G29" s="369"/>
      <c r="H29" s="370"/>
      <c r="I29" s="370"/>
      <c r="J29" s="370"/>
      <c r="K29" s="370"/>
      <c r="L29" s="370"/>
      <c r="M29" s="370"/>
      <c r="N29" s="370"/>
      <c r="O29" s="370"/>
      <c r="P29" s="372"/>
      <c r="Q29" s="372"/>
      <c r="R29" s="372"/>
      <c r="S29" s="372"/>
      <c r="T29" s="372"/>
      <c r="U29" s="372"/>
      <c r="V29" s="372"/>
      <c r="W29" s="372"/>
      <c r="X29" s="372"/>
      <c r="Y29" s="400" t="s">
        <v>31</v>
      </c>
      <c r="Z29" s="400"/>
      <c r="AA29" s="400"/>
      <c r="AB29" s="400"/>
      <c r="AC29" s="374" t="s">
        <v>50</v>
      </c>
      <c r="AD29" s="375"/>
      <c r="AE29" s="401" t="s">
        <v>293</v>
      </c>
      <c r="AF29" s="402"/>
      <c r="AG29" s="402"/>
      <c r="AH29" s="403"/>
      <c r="AI29" s="401" t="s">
        <v>293</v>
      </c>
      <c r="AJ29" s="402"/>
      <c r="AK29" s="402"/>
      <c r="AL29" s="403"/>
      <c r="AM29" s="401" t="s">
        <v>293</v>
      </c>
      <c r="AN29" s="402"/>
      <c r="AO29" s="402"/>
      <c r="AP29" s="403"/>
      <c r="AQ29" s="404"/>
      <c r="AR29" s="404"/>
      <c r="AS29" s="404"/>
      <c r="AT29" s="404"/>
      <c r="AU29" s="394"/>
      <c r="AV29" s="394"/>
      <c r="AW29" s="394"/>
      <c r="AX29" s="394"/>
      <c r="AY29" s="395"/>
    </row>
    <row r="30" spans="1:51" ht="50.1" customHeight="1" x14ac:dyDescent="0.15">
      <c r="A30" s="319" t="s">
        <v>33</v>
      </c>
      <c r="B30" s="320"/>
      <c r="C30" s="320"/>
      <c r="D30" s="320"/>
      <c r="E30" s="320"/>
      <c r="F30" s="321"/>
      <c r="G30" s="396" t="s">
        <v>291</v>
      </c>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8"/>
      <c r="AR30" s="398"/>
      <c r="AS30" s="398"/>
      <c r="AT30" s="398"/>
      <c r="AU30" s="397"/>
      <c r="AV30" s="397"/>
      <c r="AW30" s="397"/>
      <c r="AX30" s="397"/>
      <c r="AY30" s="399"/>
    </row>
    <row r="31" spans="1:51" ht="35.1" customHeight="1" x14ac:dyDescent="0.15">
      <c r="A31" s="319" t="s">
        <v>103</v>
      </c>
      <c r="B31" s="320"/>
      <c r="C31" s="320"/>
      <c r="D31" s="320"/>
      <c r="E31" s="320"/>
      <c r="F31" s="321"/>
      <c r="G31" s="236" t="s">
        <v>106</v>
      </c>
      <c r="H31" s="236"/>
      <c r="I31" s="236"/>
      <c r="J31" s="236"/>
      <c r="K31" s="237"/>
      <c r="L31" s="238"/>
      <c r="M31" s="239"/>
      <c r="N31" s="239"/>
      <c r="O31" s="239"/>
      <c r="P31" s="239"/>
      <c r="Q31" s="240"/>
      <c r="R31" s="241" t="s">
        <v>101</v>
      </c>
      <c r="S31" s="236"/>
      <c r="T31" s="236"/>
      <c r="U31" s="236"/>
      <c r="V31" s="237"/>
      <c r="W31" s="446"/>
      <c r="X31" s="447"/>
      <c r="Y31" s="447"/>
      <c r="Z31" s="447"/>
      <c r="AA31" s="447"/>
      <c r="AB31" s="447"/>
      <c r="AC31" s="447"/>
      <c r="AD31" s="447"/>
      <c r="AE31" s="447"/>
      <c r="AF31" s="447"/>
      <c r="AG31" s="447"/>
      <c r="AH31" s="447"/>
      <c r="AI31" s="447"/>
      <c r="AJ31" s="447"/>
      <c r="AK31" s="448"/>
      <c r="AL31" s="241" t="s">
        <v>102</v>
      </c>
      <c r="AM31" s="236"/>
      <c r="AN31" s="236"/>
      <c r="AO31" s="236"/>
      <c r="AP31" s="236"/>
      <c r="AQ31" s="236"/>
      <c r="AR31" s="237"/>
      <c r="AS31" s="238"/>
      <c r="AT31" s="239"/>
      <c r="AU31" s="239"/>
      <c r="AV31" s="239"/>
      <c r="AW31" s="239"/>
      <c r="AX31" s="239"/>
      <c r="AY31" s="264"/>
    </row>
    <row r="32" spans="1:51" ht="35.1" customHeight="1" x14ac:dyDescent="0.15">
      <c r="A32" s="322"/>
      <c r="B32" s="323"/>
      <c r="C32" s="323"/>
      <c r="D32" s="323"/>
      <c r="E32" s="323"/>
      <c r="F32" s="324"/>
      <c r="G32" s="415" t="s">
        <v>135</v>
      </c>
      <c r="H32" s="355"/>
      <c r="I32" s="355"/>
      <c r="J32" s="355"/>
      <c r="K32" s="355"/>
      <c r="L32" s="355"/>
      <c r="M32" s="355"/>
      <c r="N32" s="355"/>
      <c r="O32" s="355"/>
      <c r="P32" s="355" t="s">
        <v>32</v>
      </c>
      <c r="Q32" s="355"/>
      <c r="R32" s="355"/>
      <c r="S32" s="355"/>
      <c r="T32" s="355"/>
      <c r="U32" s="355"/>
      <c r="V32" s="355"/>
      <c r="W32" s="355"/>
      <c r="X32" s="355"/>
      <c r="Y32" s="388"/>
      <c r="Z32" s="388"/>
      <c r="AA32" s="388"/>
      <c r="AB32" s="388"/>
      <c r="AC32" s="290" t="s">
        <v>1</v>
      </c>
      <c r="AD32" s="292"/>
      <c r="AE32" s="290" t="s">
        <v>105</v>
      </c>
      <c r="AF32" s="291"/>
      <c r="AG32" s="291"/>
      <c r="AH32" s="292"/>
      <c r="AI32" s="290" t="s">
        <v>105</v>
      </c>
      <c r="AJ32" s="291"/>
      <c r="AK32" s="291"/>
      <c r="AL32" s="292"/>
      <c r="AM32" s="290" t="s">
        <v>105</v>
      </c>
      <c r="AN32" s="291"/>
      <c r="AO32" s="291"/>
      <c r="AP32" s="292"/>
      <c r="AQ32" s="411" t="s">
        <v>112</v>
      </c>
      <c r="AR32" s="69"/>
      <c r="AS32" s="69"/>
      <c r="AT32" s="70"/>
      <c r="AU32" s="412" t="s">
        <v>91</v>
      </c>
      <c r="AV32" s="412"/>
      <c r="AW32" s="412"/>
      <c r="AX32" s="412"/>
      <c r="AY32" s="413"/>
    </row>
    <row r="33" spans="1:51" ht="25.5" customHeight="1" x14ac:dyDescent="0.15">
      <c r="A33" s="322"/>
      <c r="B33" s="323"/>
      <c r="C33" s="323"/>
      <c r="D33" s="323"/>
      <c r="E33" s="323"/>
      <c r="F33" s="324"/>
      <c r="G33" s="414"/>
      <c r="H33" s="368"/>
      <c r="I33" s="368"/>
      <c r="J33" s="368"/>
      <c r="K33" s="368"/>
      <c r="L33" s="368"/>
      <c r="M33" s="368"/>
      <c r="N33" s="368"/>
      <c r="O33" s="368"/>
      <c r="P33" s="368"/>
      <c r="Q33" s="368"/>
      <c r="R33" s="368"/>
      <c r="S33" s="368"/>
      <c r="T33" s="368"/>
      <c r="U33" s="368"/>
      <c r="V33" s="368"/>
      <c r="W33" s="368"/>
      <c r="X33" s="368"/>
      <c r="Y33" s="373" t="s">
        <v>30</v>
      </c>
      <c r="Z33" s="373"/>
      <c r="AA33" s="373"/>
      <c r="AB33" s="373"/>
      <c r="AC33" s="374"/>
      <c r="AD33" s="375"/>
      <c r="AE33" s="374"/>
      <c r="AF33" s="376"/>
      <c r="AG33" s="376"/>
      <c r="AH33" s="375"/>
      <c r="AI33" s="401"/>
      <c r="AJ33" s="402"/>
      <c r="AK33" s="402"/>
      <c r="AL33" s="403"/>
      <c r="AM33" s="401"/>
      <c r="AN33" s="402"/>
      <c r="AO33" s="402"/>
      <c r="AP33" s="403"/>
      <c r="AQ33" s="407"/>
      <c r="AR33" s="394"/>
      <c r="AS33" s="394"/>
      <c r="AT33" s="408"/>
      <c r="AU33" s="409"/>
      <c r="AV33" s="409"/>
      <c r="AW33" s="409"/>
      <c r="AX33" s="409"/>
      <c r="AY33" s="410"/>
    </row>
    <row r="34" spans="1:51" ht="25.5" customHeight="1" x14ac:dyDescent="0.15">
      <c r="A34" s="322"/>
      <c r="B34" s="323"/>
      <c r="C34" s="323"/>
      <c r="D34" s="323"/>
      <c r="E34" s="323"/>
      <c r="F34" s="324"/>
      <c r="G34" s="414"/>
      <c r="H34" s="368"/>
      <c r="I34" s="368"/>
      <c r="J34" s="368"/>
      <c r="K34" s="368"/>
      <c r="L34" s="368"/>
      <c r="M34" s="368"/>
      <c r="N34" s="368"/>
      <c r="O34" s="368"/>
      <c r="P34" s="368"/>
      <c r="Q34" s="368"/>
      <c r="R34" s="368"/>
      <c r="S34" s="368"/>
      <c r="T34" s="368"/>
      <c r="U34" s="368"/>
      <c r="V34" s="368"/>
      <c r="W34" s="368"/>
      <c r="X34" s="368"/>
      <c r="Y34" s="373" t="s">
        <v>39</v>
      </c>
      <c r="Z34" s="373"/>
      <c r="AA34" s="373"/>
      <c r="AB34" s="373"/>
      <c r="AC34" s="374"/>
      <c r="AD34" s="375"/>
      <c r="AE34" s="374"/>
      <c r="AF34" s="376"/>
      <c r="AG34" s="376"/>
      <c r="AH34" s="375"/>
      <c r="AI34" s="401"/>
      <c r="AJ34" s="402"/>
      <c r="AK34" s="402"/>
      <c r="AL34" s="403"/>
      <c r="AM34" s="401"/>
      <c r="AN34" s="402"/>
      <c r="AO34" s="402"/>
      <c r="AP34" s="403"/>
      <c r="AQ34" s="401"/>
      <c r="AR34" s="402"/>
      <c r="AS34" s="402"/>
      <c r="AT34" s="403"/>
      <c r="AU34" s="405"/>
      <c r="AV34" s="405"/>
      <c r="AW34" s="405"/>
      <c r="AX34" s="405"/>
      <c r="AY34" s="449"/>
    </row>
    <row r="35" spans="1:51" ht="25.5" customHeight="1" x14ac:dyDescent="0.15">
      <c r="A35" s="443"/>
      <c r="B35" s="444"/>
      <c r="C35" s="444"/>
      <c r="D35" s="444"/>
      <c r="E35" s="444"/>
      <c r="F35" s="445"/>
      <c r="G35" s="414"/>
      <c r="H35" s="368"/>
      <c r="I35" s="368"/>
      <c r="J35" s="368"/>
      <c r="K35" s="368"/>
      <c r="L35" s="368"/>
      <c r="M35" s="368"/>
      <c r="N35" s="368"/>
      <c r="O35" s="368"/>
      <c r="P35" s="368"/>
      <c r="Q35" s="368"/>
      <c r="R35" s="368"/>
      <c r="S35" s="368"/>
      <c r="T35" s="368"/>
      <c r="U35" s="368"/>
      <c r="V35" s="368"/>
      <c r="W35" s="368"/>
      <c r="X35" s="368"/>
      <c r="Y35" s="373" t="s">
        <v>31</v>
      </c>
      <c r="Z35" s="373"/>
      <c r="AA35" s="373"/>
      <c r="AB35" s="373"/>
      <c r="AC35" s="374" t="s">
        <v>50</v>
      </c>
      <c r="AD35" s="375"/>
      <c r="AE35" s="401"/>
      <c r="AF35" s="402"/>
      <c r="AG35" s="402"/>
      <c r="AH35" s="403"/>
      <c r="AI35" s="401"/>
      <c r="AJ35" s="402"/>
      <c r="AK35" s="402"/>
      <c r="AL35" s="403"/>
      <c r="AM35" s="401"/>
      <c r="AN35" s="402"/>
      <c r="AO35" s="402"/>
      <c r="AP35" s="403"/>
      <c r="AQ35" s="407"/>
      <c r="AR35" s="394"/>
      <c r="AS35" s="394"/>
      <c r="AT35" s="408"/>
      <c r="AU35" s="404"/>
      <c r="AV35" s="404"/>
      <c r="AW35" s="404"/>
      <c r="AX35" s="404"/>
      <c r="AY35" s="427"/>
    </row>
    <row r="36" spans="1:51" ht="39.950000000000003" customHeight="1" x14ac:dyDescent="0.15">
      <c r="A36" s="322" t="s">
        <v>67</v>
      </c>
      <c r="B36" s="323"/>
      <c r="C36" s="323"/>
      <c r="D36" s="323"/>
      <c r="E36" s="323"/>
      <c r="F36" s="324"/>
      <c r="G36" s="428" t="s">
        <v>49</v>
      </c>
      <c r="H36" s="429"/>
      <c r="I36" s="429"/>
      <c r="J36" s="429"/>
      <c r="K36" s="429"/>
      <c r="L36" s="429"/>
      <c r="M36" s="429"/>
      <c r="N36" s="429"/>
      <c r="O36" s="429"/>
      <c r="P36" s="429"/>
      <c r="Q36" s="429"/>
      <c r="R36" s="429"/>
      <c r="S36" s="429"/>
      <c r="T36" s="429"/>
      <c r="U36" s="429"/>
      <c r="V36" s="429"/>
      <c r="W36" s="429"/>
      <c r="X36" s="415"/>
      <c r="Y36" s="388"/>
      <c r="Z36" s="388"/>
      <c r="AA36" s="388"/>
      <c r="AB36" s="388"/>
      <c r="AC36" s="430" t="s">
        <v>1</v>
      </c>
      <c r="AD36" s="430"/>
      <c r="AE36" s="430"/>
      <c r="AF36" s="430" t="s">
        <v>244</v>
      </c>
      <c r="AG36" s="430"/>
      <c r="AH36" s="430"/>
      <c r="AI36" s="430"/>
      <c r="AJ36" s="430"/>
      <c r="AK36" s="430" t="s">
        <v>141</v>
      </c>
      <c r="AL36" s="430"/>
      <c r="AM36" s="430"/>
      <c r="AN36" s="430"/>
      <c r="AO36" s="430"/>
      <c r="AP36" s="431" t="s">
        <v>245</v>
      </c>
      <c r="AQ36" s="430"/>
      <c r="AR36" s="430"/>
      <c r="AS36" s="430"/>
      <c r="AT36" s="430"/>
      <c r="AU36" s="432" t="s">
        <v>246</v>
      </c>
      <c r="AV36" s="432"/>
      <c r="AW36" s="432"/>
      <c r="AX36" s="432"/>
      <c r="AY36" s="433"/>
    </row>
    <row r="37" spans="1:51" ht="25.5" customHeight="1" x14ac:dyDescent="0.15">
      <c r="A37" s="322"/>
      <c r="B37" s="323"/>
      <c r="C37" s="323"/>
      <c r="D37" s="323"/>
      <c r="E37" s="323"/>
      <c r="F37" s="324"/>
      <c r="G37" s="434" t="s">
        <v>294</v>
      </c>
      <c r="H37" s="435"/>
      <c r="I37" s="435"/>
      <c r="J37" s="435"/>
      <c r="K37" s="435"/>
      <c r="L37" s="435"/>
      <c r="M37" s="435"/>
      <c r="N37" s="435"/>
      <c r="O37" s="435"/>
      <c r="P37" s="435"/>
      <c r="Q37" s="435"/>
      <c r="R37" s="435"/>
      <c r="S37" s="435"/>
      <c r="T37" s="435"/>
      <c r="U37" s="435"/>
      <c r="V37" s="435"/>
      <c r="W37" s="435"/>
      <c r="X37" s="436"/>
      <c r="Y37" s="373" t="s">
        <v>51</v>
      </c>
      <c r="Z37" s="373"/>
      <c r="AA37" s="373"/>
      <c r="AB37" s="373"/>
      <c r="AC37" s="417" t="s">
        <v>295</v>
      </c>
      <c r="AD37" s="417"/>
      <c r="AE37" s="417"/>
      <c r="AF37" s="422" t="s">
        <v>322</v>
      </c>
      <c r="AG37" s="422"/>
      <c r="AH37" s="422"/>
      <c r="AI37" s="422"/>
      <c r="AJ37" s="422"/>
      <c r="AK37" s="423" t="s">
        <v>324</v>
      </c>
      <c r="AL37" s="423"/>
      <c r="AM37" s="423"/>
      <c r="AN37" s="423"/>
      <c r="AO37" s="423"/>
      <c r="AP37" s="424" t="s">
        <v>326</v>
      </c>
      <c r="AQ37" s="424"/>
      <c r="AR37" s="424"/>
      <c r="AS37" s="424"/>
      <c r="AT37" s="424"/>
      <c r="AU37" s="425"/>
      <c r="AV37" s="425"/>
      <c r="AW37" s="425"/>
      <c r="AX37" s="425"/>
      <c r="AY37" s="426"/>
    </row>
    <row r="38" spans="1:51" ht="25.5" customHeight="1" thickBot="1" x14ac:dyDescent="0.2">
      <c r="A38" s="325"/>
      <c r="B38" s="326"/>
      <c r="C38" s="326"/>
      <c r="D38" s="326"/>
      <c r="E38" s="326"/>
      <c r="F38" s="327"/>
      <c r="G38" s="437"/>
      <c r="H38" s="438"/>
      <c r="I38" s="438"/>
      <c r="J38" s="438"/>
      <c r="K38" s="438"/>
      <c r="L38" s="438"/>
      <c r="M38" s="438"/>
      <c r="N38" s="438"/>
      <c r="O38" s="438"/>
      <c r="P38" s="438"/>
      <c r="Q38" s="438"/>
      <c r="R38" s="438"/>
      <c r="S38" s="438"/>
      <c r="T38" s="438"/>
      <c r="U38" s="438"/>
      <c r="V38" s="438"/>
      <c r="W38" s="438"/>
      <c r="X38" s="439"/>
      <c r="Y38" s="416" t="s">
        <v>68</v>
      </c>
      <c r="Z38" s="416"/>
      <c r="AA38" s="416"/>
      <c r="AB38" s="416"/>
      <c r="AC38" s="417" t="s">
        <v>295</v>
      </c>
      <c r="AD38" s="417"/>
      <c r="AE38" s="417"/>
      <c r="AF38" s="418" t="s">
        <v>323</v>
      </c>
      <c r="AG38" s="418"/>
      <c r="AH38" s="418"/>
      <c r="AI38" s="418"/>
      <c r="AJ38" s="418"/>
      <c r="AK38" s="419" t="s">
        <v>325</v>
      </c>
      <c r="AL38" s="419"/>
      <c r="AM38" s="419"/>
      <c r="AN38" s="419"/>
      <c r="AO38" s="419"/>
      <c r="AP38" s="419" t="s">
        <v>327</v>
      </c>
      <c r="AQ38" s="419"/>
      <c r="AR38" s="419"/>
      <c r="AS38" s="419"/>
      <c r="AT38" s="419"/>
      <c r="AU38" s="420" t="s">
        <v>328</v>
      </c>
      <c r="AV38" s="420"/>
      <c r="AW38" s="420"/>
      <c r="AX38" s="420"/>
      <c r="AY38" s="421"/>
    </row>
    <row r="39" spans="1:51" ht="24.95" customHeight="1" thickBot="1" x14ac:dyDescent="0.2">
      <c r="A39" s="49" t="s">
        <v>45</v>
      </c>
      <c r="B39" s="50"/>
      <c r="C39" s="50"/>
      <c r="D39" s="50"/>
      <c r="E39" s="50"/>
      <c r="F39" s="51"/>
      <c r="G39" s="470"/>
      <c r="H39" s="470"/>
      <c r="I39" s="470"/>
      <c r="J39" s="470"/>
      <c r="K39" s="470"/>
      <c r="L39" s="470"/>
      <c r="M39" s="470"/>
      <c r="N39" s="470"/>
      <c r="O39" s="471" t="s">
        <v>137</v>
      </c>
      <c r="P39" s="472"/>
      <c r="Q39" s="472"/>
      <c r="R39" s="472"/>
      <c r="S39" s="472"/>
      <c r="T39" s="472"/>
      <c r="U39" s="472"/>
      <c r="V39" s="472"/>
      <c r="W39" s="473"/>
      <c r="X39" s="472" t="s">
        <v>139</v>
      </c>
      <c r="Y39" s="472"/>
      <c r="Z39" s="472"/>
      <c r="AA39" s="472"/>
      <c r="AB39" s="472"/>
      <c r="AC39" s="472"/>
      <c r="AD39" s="472"/>
      <c r="AE39" s="472"/>
      <c r="AF39" s="472"/>
      <c r="AG39" s="473"/>
      <c r="AH39" s="472" t="s">
        <v>247</v>
      </c>
      <c r="AI39" s="472"/>
      <c r="AJ39" s="472"/>
      <c r="AK39" s="472"/>
      <c r="AL39" s="472"/>
      <c r="AM39" s="472"/>
      <c r="AN39" s="472"/>
      <c r="AO39" s="472"/>
      <c r="AP39" s="473"/>
      <c r="AQ39" s="472" t="s">
        <v>248</v>
      </c>
      <c r="AR39" s="472"/>
      <c r="AS39" s="472"/>
      <c r="AT39" s="472"/>
      <c r="AU39" s="472"/>
      <c r="AV39" s="472"/>
      <c r="AW39" s="472"/>
      <c r="AX39" s="472"/>
      <c r="AY39" s="474"/>
    </row>
    <row r="40" spans="1:51" ht="24.95" customHeight="1" thickBot="1" x14ac:dyDescent="0.2">
      <c r="A40" s="52"/>
      <c r="B40" s="53"/>
      <c r="C40" s="53"/>
      <c r="D40" s="53"/>
      <c r="E40" s="53"/>
      <c r="F40" s="54"/>
      <c r="G40" s="461" t="s">
        <v>92</v>
      </c>
      <c r="H40" s="461"/>
      <c r="I40" s="461"/>
      <c r="J40" s="461"/>
      <c r="K40" s="461"/>
      <c r="L40" s="461"/>
      <c r="M40" s="461"/>
      <c r="N40" s="462"/>
      <c r="O40" s="757">
        <v>3210.7869999999998</v>
      </c>
      <c r="P40" s="758"/>
      <c r="Q40" s="758"/>
      <c r="R40" s="758"/>
      <c r="S40" s="758"/>
      <c r="T40" s="758"/>
      <c r="U40" s="758"/>
      <c r="V40" s="758"/>
      <c r="W40" s="759"/>
      <c r="X40" s="757">
        <f>O54</f>
        <v>2275.0529999999999</v>
      </c>
      <c r="Y40" s="758"/>
      <c r="Z40" s="758"/>
      <c r="AA40" s="758"/>
      <c r="AB40" s="758"/>
      <c r="AC40" s="758"/>
      <c r="AD40" s="758"/>
      <c r="AE40" s="758"/>
      <c r="AF40" s="758"/>
      <c r="AG40" s="759"/>
      <c r="AH40" s="757">
        <f>X54</f>
        <v>1571.1889999999999</v>
      </c>
      <c r="AI40" s="758"/>
      <c r="AJ40" s="758"/>
      <c r="AK40" s="758"/>
      <c r="AL40" s="758"/>
      <c r="AM40" s="758"/>
      <c r="AN40" s="758"/>
      <c r="AO40" s="758"/>
      <c r="AP40" s="759"/>
      <c r="AQ40" s="757">
        <f>AH54</f>
        <v>928.44399999999996</v>
      </c>
      <c r="AR40" s="758"/>
      <c r="AS40" s="758"/>
      <c r="AT40" s="758"/>
      <c r="AU40" s="758"/>
      <c r="AV40" s="758"/>
      <c r="AW40" s="758"/>
      <c r="AX40" s="758"/>
      <c r="AY40" s="760"/>
    </row>
    <row r="41" spans="1:51" ht="24.95" customHeight="1" x14ac:dyDescent="0.15">
      <c r="A41" s="52"/>
      <c r="B41" s="53"/>
      <c r="C41" s="53"/>
      <c r="D41" s="53"/>
      <c r="E41" s="53"/>
      <c r="F41" s="54"/>
      <c r="G41" s="453" t="s">
        <v>14</v>
      </c>
      <c r="H41" s="454"/>
      <c r="I41" s="457" t="s">
        <v>75</v>
      </c>
      <c r="J41" s="269"/>
      <c r="K41" s="269"/>
      <c r="L41" s="269"/>
      <c r="M41" s="269"/>
      <c r="N41" s="458"/>
      <c r="O41" s="761">
        <v>0</v>
      </c>
      <c r="P41" s="762"/>
      <c r="Q41" s="762"/>
      <c r="R41" s="762"/>
      <c r="S41" s="762"/>
      <c r="T41" s="762"/>
      <c r="U41" s="762"/>
      <c r="V41" s="762"/>
      <c r="W41" s="763"/>
      <c r="X41" s="761">
        <v>0</v>
      </c>
      <c r="Y41" s="762"/>
      <c r="Z41" s="762"/>
      <c r="AA41" s="762"/>
      <c r="AB41" s="762"/>
      <c r="AC41" s="762"/>
      <c r="AD41" s="762"/>
      <c r="AE41" s="762"/>
      <c r="AF41" s="762"/>
      <c r="AG41" s="763"/>
      <c r="AH41" s="761">
        <v>0</v>
      </c>
      <c r="AI41" s="762"/>
      <c r="AJ41" s="762"/>
      <c r="AK41" s="762"/>
      <c r="AL41" s="762"/>
      <c r="AM41" s="762"/>
      <c r="AN41" s="762"/>
      <c r="AO41" s="762"/>
      <c r="AP41" s="763"/>
      <c r="AQ41" s="761">
        <v>0</v>
      </c>
      <c r="AR41" s="762"/>
      <c r="AS41" s="762"/>
      <c r="AT41" s="762"/>
      <c r="AU41" s="762"/>
      <c r="AV41" s="762"/>
      <c r="AW41" s="762"/>
      <c r="AX41" s="762"/>
      <c r="AY41" s="764"/>
    </row>
    <row r="42" spans="1:51" ht="24.95" customHeight="1" x14ac:dyDescent="0.15">
      <c r="A42" s="52"/>
      <c r="B42" s="53"/>
      <c r="C42" s="53"/>
      <c r="D42" s="53"/>
      <c r="E42" s="53"/>
      <c r="F42" s="54"/>
      <c r="G42" s="453"/>
      <c r="H42" s="454"/>
      <c r="I42" s="459" t="s">
        <v>95</v>
      </c>
      <c r="J42" s="460"/>
      <c r="K42" s="460"/>
      <c r="L42" s="460"/>
      <c r="M42" s="460"/>
      <c r="N42" s="460"/>
      <c r="O42" s="765">
        <v>0</v>
      </c>
      <c r="P42" s="765"/>
      <c r="Q42" s="765"/>
      <c r="R42" s="765"/>
      <c r="S42" s="765"/>
      <c r="T42" s="765"/>
      <c r="U42" s="765"/>
      <c r="V42" s="765"/>
      <c r="W42" s="766"/>
      <c r="X42" s="765">
        <v>0</v>
      </c>
      <c r="Y42" s="765"/>
      <c r="Z42" s="765"/>
      <c r="AA42" s="765"/>
      <c r="AB42" s="765"/>
      <c r="AC42" s="765"/>
      <c r="AD42" s="765"/>
      <c r="AE42" s="765"/>
      <c r="AF42" s="765"/>
      <c r="AG42" s="766"/>
      <c r="AH42" s="765">
        <v>0</v>
      </c>
      <c r="AI42" s="765"/>
      <c r="AJ42" s="765"/>
      <c r="AK42" s="765"/>
      <c r="AL42" s="765"/>
      <c r="AM42" s="765"/>
      <c r="AN42" s="765"/>
      <c r="AO42" s="765"/>
      <c r="AP42" s="766"/>
      <c r="AQ42" s="765">
        <v>0</v>
      </c>
      <c r="AR42" s="765"/>
      <c r="AS42" s="765"/>
      <c r="AT42" s="765"/>
      <c r="AU42" s="765"/>
      <c r="AV42" s="765"/>
      <c r="AW42" s="765"/>
      <c r="AX42" s="765"/>
      <c r="AY42" s="767"/>
    </row>
    <row r="43" spans="1:51" ht="24.95" customHeight="1" x14ac:dyDescent="0.15">
      <c r="A43" s="52"/>
      <c r="B43" s="53"/>
      <c r="C43" s="53"/>
      <c r="D43" s="53"/>
      <c r="E43" s="53"/>
      <c r="F43" s="54"/>
      <c r="G43" s="453"/>
      <c r="H43" s="454"/>
      <c r="I43" s="450" t="s">
        <v>94</v>
      </c>
      <c r="J43" s="451"/>
      <c r="K43" s="451"/>
      <c r="L43" s="451"/>
      <c r="M43" s="451"/>
      <c r="N43" s="452"/>
      <c r="O43" s="768">
        <v>0</v>
      </c>
      <c r="P43" s="769"/>
      <c r="Q43" s="769"/>
      <c r="R43" s="769"/>
      <c r="S43" s="769"/>
      <c r="T43" s="769"/>
      <c r="U43" s="769"/>
      <c r="V43" s="769"/>
      <c r="W43" s="770"/>
      <c r="X43" s="768">
        <v>0</v>
      </c>
      <c r="Y43" s="769"/>
      <c r="Z43" s="769"/>
      <c r="AA43" s="769"/>
      <c r="AB43" s="769"/>
      <c r="AC43" s="769"/>
      <c r="AD43" s="769"/>
      <c r="AE43" s="769"/>
      <c r="AF43" s="769"/>
      <c r="AG43" s="770"/>
      <c r="AH43" s="768">
        <v>0</v>
      </c>
      <c r="AI43" s="769"/>
      <c r="AJ43" s="769"/>
      <c r="AK43" s="769"/>
      <c r="AL43" s="769"/>
      <c r="AM43" s="769"/>
      <c r="AN43" s="769"/>
      <c r="AO43" s="769"/>
      <c r="AP43" s="770"/>
      <c r="AQ43" s="768">
        <v>0</v>
      </c>
      <c r="AR43" s="769"/>
      <c r="AS43" s="769"/>
      <c r="AT43" s="769"/>
      <c r="AU43" s="769"/>
      <c r="AV43" s="769"/>
      <c r="AW43" s="769"/>
      <c r="AX43" s="769"/>
      <c r="AY43" s="771"/>
    </row>
    <row r="44" spans="1:51" ht="24.95" customHeight="1" x14ac:dyDescent="0.15">
      <c r="A44" s="52"/>
      <c r="B44" s="53"/>
      <c r="C44" s="53"/>
      <c r="D44" s="53"/>
      <c r="E44" s="53"/>
      <c r="F44" s="54"/>
      <c r="G44" s="453"/>
      <c r="H44" s="454"/>
      <c r="I44" s="459" t="s">
        <v>296</v>
      </c>
      <c r="J44" s="460"/>
      <c r="K44" s="460"/>
      <c r="L44" s="460"/>
      <c r="M44" s="460"/>
      <c r="N44" s="460"/>
      <c r="O44" s="765">
        <v>323.06700000000001</v>
      </c>
      <c r="P44" s="765"/>
      <c r="Q44" s="765"/>
      <c r="R44" s="765"/>
      <c r="S44" s="765"/>
      <c r="T44" s="765"/>
      <c r="U44" s="765"/>
      <c r="V44" s="765"/>
      <c r="W44" s="766"/>
      <c r="X44" s="765">
        <v>433.43299999999999</v>
      </c>
      <c r="Y44" s="765"/>
      <c r="Z44" s="765"/>
      <c r="AA44" s="765"/>
      <c r="AB44" s="765"/>
      <c r="AC44" s="765"/>
      <c r="AD44" s="765"/>
      <c r="AE44" s="765"/>
      <c r="AF44" s="765"/>
      <c r="AG44" s="766"/>
      <c r="AH44" s="765">
        <v>175.53299999999999</v>
      </c>
      <c r="AI44" s="765"/>
      <c r="AJ44" s="765"/>
      <c r="AK44" s="765"/>
      <c r="AL44" s="765"/>
      <c r="AM44" s="765"/>
      <c r="AN44" s="765"/>
      <c r="AO44" s="765"/>
      <c r="AP44" s="766"/>
      <c r="AQ44" s="765">
        <v>598.41</v>
      </c>
      <c r="AR44" s="765"/>
      <c r="AS44" s="765"/>
      <c r="AT44" s="765"/>
      <c r="AU44" s="765"/>
      <c r="AV44" s="765"/>
      <c r="AW44" s="765"/>
      <c r="AX44" s="765"/>
      <c r="AY44" s="767"/>
    </row>
    <row r="45" spans="1:51" ht="24.95" customHeight="1" x14ac:dyDescent="0.15">
      <c r="A45" s="52"/>
      <c r="B45" s="53"/>
      <c r="C45" s="53"/>
      <c r="D45" s="53"/>
      <c r="E45" s="53"/>
      <c r="F45" s="54"/>
      <c r="G45" s="453"/>
      <c r="H45" s="454"/>
      <c r="I45" s="450" t="s">
        <v>94</v>
      </c>
      <c r="J45" s="451"/>
      <c r="K45" s="451"/>
      <c r="L45" s="451"/>
      <c r="M45" s="451"/>
      <c r="N45" s="452"/>
      <c r="O45" s="768">
        <v>0</v>
      </c>
      <c r="P45" s="769"/>
      <c r="Q45" s="769"/>
      <c r="R45" s="769"/>
      <c r="S45" s="769"/>
      <c r="T45" s="769"/>
      <c r="U45" s="769"/>
      <c r="V45" s="769"/>
      <c r="W45" s="770"/>
      <c r="X45" s="768">
        <v>0</v>
      </c>
      <c r="Y45" s="769"/>
      <c r="Z45" s="769"/>
      <c r="AA45" s="769"/>
      <c r="AB45" s="769"/>
      <c r="AC45" s="769"/>
      <c r="AD45" s="769"/>
      <c r="AE45" s="769"/>
      <c r="AF45" s="769"/>
      <c r="AG45" s="770"/>
      <c r="AH45" s="768">
        <v>0</v>
      </c>
      <c r="AI45" s="769"/>
      <c r="AJ45" s="769"/>
      <c r="AK45" s="769"/>
      <c r="AL45" s="769"/>
      <c r="AM45" s="769"/>
      <c r="AN45" s="769"/>
      <c r="AO45" s="769"/>
      <c r="AP45" s="770"/>
      <c r="AQ45" s="768">
        <v>0</v>
      </c>
      <c r="AR45" s="769"/>
      <c r="AS45" s="769"/>
      <c r="AT45" s="769"/>
      <c r="AU45" s="769"/>
      <c r="AV45" s="769"/>
      <c r="AW45" s="769"/>
      <c r="AX45" s="769"/>
      <c r="AY45" s="771"/>
    </row>
    <row r="46" spans="1:51" ht="24.95" customHeight="1" x14ac:dyDescent="0.15">
      <c r="A46" s="52"/>
      <c r="B46" s="53"/>
      <c r="C46" s="53"/>
      <c r="D46" s="53"/>
      <c r="E46" s="53"/>
      <c r="F46" s="54"/>
      <c r="G46" s="453"/>
      <c r="H46" s="454"/>
      <c r="I46" s="464" t="s">
        <v>24</v>
      </c>
      <c r="J46" s="464"/>
      <c r="K46" s="464"/>
      <c r="L46" s="464"/>
      <c r="M46" s="464"/>
      <c r="N46" s="464"/>
      <c r="O46" s="772">
        <v>0.216</v>
      </c>
      <c r="P46" s="772"/>
      <c r="Q46" s="772"/>
      <c r="R46" s="772"/>
      <c r="S46" s="772"/>
      <c r="T46" s="772"/>
      <c r="U46" s="772"/>
      <c r="V46" s="772"/>
      <c r="W46" s="773"/>
      <c r="X46" s="772">
        <v>0.48899999999999999</v>
      </c>
      <c r="Y46" s="772"/>
      <c r="Z46" s="772"/>
      <c r="AA46" s="772"/>
      <c r="AB46" s="772"/>
      <c r="AC46" s="772"/>
      <c r="AD46" s="772"/>
      <c r="AE46" s="772"/>
      <c r="AF46" s="772"/>
      <c r="AG46" s="773"/>
      <c r="AH46" s="772">
        <v>0.254</v>
      </c>
      <c r="AI46" s="772"/>
      <c r="AJ46" s="772"/>
      <c r="AK46" s="772"/>
      <c r="AL46" s="772"/>
      <c r="AM46" s="772"/>
      <c r="AN46" s="772"/>
      <c r="AO46" s="772"/>
      <c r="AP46" s="773"/>
      <c r="AQ46" s="772">
        <v>5.5E-2</v>
      </c>
      <c r="AR46" s="772"/>
      <c r="AS46" s="772"/>
      <c r="AT46" s="772"/>
      <c r="AU46" s="772"/>
      <c r="AV46" s="772"/>
      <c r="AW46" s="772"/>
      <c r="AX46" s="772"/>
      <c r="AY46" s="774"/>
    </row>
    <row r="47" spans="1:51" ht="24.95" customHeight="1" thickBot="1" x14ac:dyDescent="0.2">
      <c r="A47" s="52"/>
      <c r="B47" s="53"/>
      <c r="C47" s="53"/>
      <c r="D47" s="53"/>
      <c r="E47" s="53"/>
      <c r="F47" s="54"/>
      <c r="G47" s="455"/>
      <c r="H47" s="456"/>
      <c r="I47" s="465" t="s">
        <v>21</v>
      </c>
      <c r="J47" s="466"/>
      <c r="K47" s="466"/>
      <c r="L47" s="466"/>
      <c r="M47" s="466"/>
      <c r="N47" s="467"/>
      <c r="O47" s="775">
        <f>SUM(O41,O42,O44,O46)</f>
        <v>323.28300000000002</v>
      </c>
      <c r="P47" s="775"/>
      <c r="Q47" s="775"/>
      <c r="R47" s="775"/>
      <c r="S47" s="775"/>
      <c r="T47" s="775"/>
      <c r="U47" s="775"/>
      <c r="V47" s="775"/>
      <c r="W47" s="776"/>
      <c r="X47" s="775">
        <f>SUM(X41,X42,X44,X46)</f>
        <v>433.92199999999997</v>
      </c>
      <c r="Y47" s="775"/>
      <c r="Z47" s="775"/>
      <c r="AA47" s="775"/>
      <c r="AB47" s="775"/>
      <c r="AC47" s="775"/>
      <c r="AD47" s="775"/>
      <c r="AE47" s="775"/>
      <c r="AF47" s="775"/>
      <c r="AG47" s="776"/>
      <c r="AH47" s="775">
        <f>SUM(AH41,AH42,AH44,AH46)</f>
        <v>175.78699999999998</v>
      </c>
      <c r="AI47" s="775"/>
      <c r="AJ47" s="775"/>
      <c r="AK47" s="775"/>
      <c r="AL47" s="775"/>
      <c r="AM47" s="775"/>
      <c r="AN47" s="775"/>
      <c r="AO47" s="775"/>
      <c r="AP47" s="776"/>
      <c r="AQ47" s="777">
        <f>SUM(AQ41,AQ42,AQ44,AQ46)</f>
        <v>598.46499999999992</v>
      </c>
      <c r="AR47" s="778"/>
      <c r="AS47" s="778"/>
      <c r="AT47" s="778"/>
      <c r="AU47" s="778"/>
      <c r="AV47" s="778"/>
      <c r="AW47" s="778"/>
      <c r="AX47" s="778"/>
      <c r="AY47" s="779"/>
    </row>
    <row r="48" spans="1:51" ht="24.95" customHeight="1" x14ac:dyDescent="0.15">
      <c r="A48" s="52"/>
      <c r="B48" s="53"/>
      <c r="C48" s="53"/>
      <c r="D48" s="53"/>
      <c r="E48" s="53"/>
      <c r="F48" s="54"/>
      <c r="G48" s="497" t="s">
        <v>46</v>
      </c>
      <c r="H48" s="498"/>
      <c r="I48" s="502" t="s">
        <v>93</v>
      </c>
      <c r="J48" s="492"/>
      <c r="K48" s="492"/>
      <c r="L48" s="492"/>
      <c r="M48" s="492"/>
      <c r="N48" s="493"/>
      <c r="O48" s="780">
        <v>1232</v>
      </c>
      <c r="P48" s="780"/>
      <c r="Q48" s="780"/>
      <c r="R48" s="780"/>
      <c r="S48" s="780"/>
      <c r="T48" s="780"/>
      <c r="U48" s="780"/>
      <c r="V48" s="780"/>
      <c r="W48" s="781"/>
      <c r="X48" s="780">
        <v>1108</v>
      </c>
      <c r="Y48" s="780"/>
      <c r="Z48" s="780"/>
      <c r="AA48" s="780"/>
      <c r="AB48" s="780"/>
      <c r="AC48" s="780"/>
      <c r="AD48" s="780"/>
      <c r="AE48" s="780"/>
      <c r="AF48" s="780"/>
      <c r="AG48" s="781"/>
      <c r="AH48" s="780">
        <v>788</v>
      </c>
      <c r="AI48" s="780"/>
      <c r="AJ48" s="780"/>
      <c r="AK48" s="780"/>
      <c r="AL48" s="780"/>
      <c r="AM48" s="780"/>
      <c r="AN48" s="780"/>
      <c r="AO48" s="780"/>
      <c r="AP48" s="781"/>
      <c r="AQ48" s="782">
        <v>1101</v>
      </c>
      <c r="AR48" s="780"/>
      <c r="AS48" s="780"/>
      <c r="AT48" s="780"/>
      <c r="AU48" s="780"/>
      <c r="AV48" s="780"/>
      <c r="AW48" s="780"/>
      <c r="AX48" s="780"/>
      <c r="AY48" s="783"/>
    </row>
    <row r="49" spans="1:51" ht="24.95" customHeight="1" x14ac:dyDescent="0.15">
      <c r="A49" s="52"/>
      <c r="B49" s="53"/>
      <c r="C49" s="53"/>
      <c r="D49" s="53"/>
      <c r="E49" s="53"/>
      <c r="F49" s="54"/>
      <c r="G49" s="499"/>
      <c r="H49" s="499"/>
      <c r="I49" s="503" t="s">
        <v>15</v>
      </c>
      <c r="J49" s="503"/>
      <c r="K49" s="503"/>
      <c r="L49" s="503"/>
      <c r="M49" s="503"/>
      <c r="N49" s="503"/>
      <c r="O49" s="784">
        <v>27.015999999999998</v>
      </c>
      <c r="P49" s="784"/>
      <c r="Q49" s="784"/>
      <c r="R49" s="784"/>
      <c r="S49" s="784"/>
      <c r="T49" s="784"/>
      <c r="U49" s="784"/>
      <c r="V49" s="784"/>
      <c r="W49" s="784"/>
      <c r="X49" s="784">
        <v>29.786000000000001</v>
      </c>
      <c r="Y49" s="784"/>
      <c r="Z49" s="784"/>
      <c r="AA49" s="784"/>
      <c r="AB49" s="784"/>
      <c r="AC49" s="784"/>
      <c r="AD49" s="784"/>
      <c r="AE49" s="784"/>
      <c r="AF49" s="784"/>
      <c r="AG49" s="784"/>
      <c r="AH49" s="784">
        <v>30.530999999999999</v>
      </c>
      <c r="AI49" s="784"/>
      <c r="AJ49" s="784"/>
      <c r="AK49" s="784"/>
      <c r="AL49" s="784"/>
      <c r="AM49" s="784"/>
      <c r="AN49" s="784"/>
      <c r="AO49" s="784"/>
      <c r="AP49" s="784"/>
      <c r="AQ49" s="784">
        <v>43.201000000000001</v>
      </c>
      <c r="AR49" s="784"/>
      <c r="AS49" s="784"/>
      <c r="AT49" s="784"/>
      <c r="AU49" s="784"/>
      <c r="AV49" s="784"/>
      <c r="AW49" s="784"/>
      <c r="AX49" s="784"/>
      <c r="AY49" s="785"/>
    </row>
    <row r="50" spans="1:51" ht="24.95" customHeight="1" x14ac:dyDescent="0.15">
      <c r="A50" s="52"/>
      <c r="B50" s="53"/>
      <c r="C50" s="53"/>
      <c r="D50" s="53"/>
      <c r="E50" s="53"/>
      <c r="F50" s="54"/>
      <c r="G50" s="499"/>
      <c r="H50" s="499"/>
      <c r="I50" s="463" t="s">
        <v>121</v>
      </c>
      <c r="J50" s="463"/>
      <c r="K50" s="463"/>
      <c r="L50" s="463"/>
      <c r="M50" s="463"/>
      <c r="N50" s="463"/>
      <c r="O50" s="786">
        <v>12.631</v>
      </c>
      <c r="P50" s="786"/>
      <c r="Q50" s="786"/>
      <c r="R50" s="786"/>
      <c r="S50" s="786"/>
      <c r="T50" s="786"/>
      <c r="U50" s="786"/>
      <c r="V50" s="786"/>
      <c r="W50" s="786"/>
      <c r="X50" s="786">
        <v>14.103</v>
      </c>
      <c r="Y50" s="786"/>
      <c r="Z50" s="786"/>
      <c r="AA50" s="786"/>
      <c r="AB50" s="786"/>
      <c r="AC50" s="786"/>
      <c r="AD50" s="786"/>
      <c r="AE50" s="786"/>
      <c r="AF50" s="786"/>
      <c r="AG50" s="786"/>
      <c r="AH50" s="786">
        <v>13.477</v>
      </c>
      <c r="AI50" s="786"/>
      <c r="AJ50" s="786"/>
      <c r="AK50" s="786"/>
      <c r="AL50" s="786"/>
      <c r="AM50" s="786"/>
      <c r="AN50" s="786"/>
      <c r="AO50" s="786"/>
      <c r="AP50" s="786"/>
      <c r="AQ50" s="786">
        <v>22.72</v>
      </c>
      <c r="AR50" s="786"/>
      <c r="AS50" s="786"/>
      <c r="AT50" s="786"/>
      <c r="AU50" s="786"/>
      <c r="AV50" s="786"/>
      <c r="AW50" s="786"/>
      <c r="AX50" s="786"/>
      <c r="AY50" s="787"/>
    </row>
    <row r="51" spans="1:51" ht="24.95" customHeight="1" x14ac:dyDescent="0.15">
      <c r="A51" s="52"/>
      <c r="B51" s="53"/>
      <c r="C51" s="53"/>
      <c r="D51" s="53"/>
      <c r="E51" s="53"/>
      <c r="F51" s="54"/>
      <c r="G51" s="499"/>
      <c r="H51" s="499"/>
      <c r="I51" s="490" t="s">
        <v>122</v>
      </c>
      <c r="J51" s="490"/>
      <c r="K51" s="490"/>
      <c r="L51" s="490"/>
      <c r="M51" s="490"/>
      <c r="N51" s="490"/>
      <c r="O51" s="788">
        <v>14.385</v>
      </c>
      <c r="P51" s="788"/>
      <c r="Q51" s="788"/>
      <c r="R51" s="788"/>
      <c r="S51" s="788"/>
      <c r="T51" s="788"/>
      <c r="U51" s="788"/>
      <c r="V51" s="788"/>
      <c r="W51" s="788"/>
      <c r="X51" s="788">
        <v>15.683</v>
      </c>
      <c r="Y51" s="788"/>
      <c r="Z51" s="788"/>
      <c r="AA51" s="788"/>
      <c r="AB51" s="788"/>
      <c r="AC51" s="788"/>
      <c r="AD51" s="788"/>
      <c r="AE51" s="788"/>
      <c r="AF51" s="788"/>
      <c r="AG51" s="788"/>
      <c r="AH51" s="788">
        <v>17.055</v>
      </c>
      <c r="AI51" s="788"/>
      <c r="AJ51" s="788"/>
      <c r="AK51" s="788"/>
      <c r="AL51" s="788"/>
      <c r="AM51" s="788"/>
      <c r="AN51" s="788"/>
      <c r="AO51" s="788"/>
      <c r="AP51" s="788"/>
      <c r="AQ51" s="788">
        <v>20.481000000000002</v>
      </c>
      <c r="AR51" s="788"/>
      <c r="AS51" s="788"/>
      <c r="AT51" s="788"/>
      <c r="AU51" s="788"/>
      <c r="AV51" s="788"/>
      <c r="AW51" s="788"/>
      <c r="AX51" s="788"/>
      <c r="AY51" s="789"/>
    </row>
    <row r="52" spans="1:51" ht="24.95" customHeight="1" thickBot="1" x14ac:dyDescent="0.2">
      <c r="A52" s="52"/>
      <c r="B52" s="53"/>
      <c r="C52" s="53"/>
      <c r="D52" s="53"/>
      <c r="E52" s="53"/>
      <c r="F52" s="54"/>
      <c r="G52" s="500"/>
      <c r="H52" s="501"/>
      <c r="I52" s="487" t="s">
        <v>40</v>
      </c>
      <c r="J52" s="488"/>
      <c r="K52" s="488"/>
      <c r="L52" s="488"/>
      <c r="M52" s="488"/>
      <c r="N52" s="489"/>
      <c r="O52" s="790">
        <f>SUM(O48:W49)</f>
        <v>1259.0160000000001</v>
      </c>
      <c r="P52" s="790"/>
      <c r="Q52" s="790"/>
      <c r="R52" s="790"/>
      <c r="S52" s="790"/>
      <c r="T52" s="790"/>
      <c r="U52" s="790"/>
      <c r="V52" s="790"/>
      <c r="W52" s="791"/>
      <c r="X52" s="790">
        <f>SUM(X48:AG49)</f>
        <v>1137.7860000000001</v>
      </c>
      <c r="Y52" s="790"/>
      <c r="Z52" s="790"/>
      <c r="AA52" s="790"/>
      <c r="AB52" s="790"/>
      <c r="AC52" s="790"/>
      <c r="AD52" s="790"/>
      <c r="AE52" s="790"/>
      <c r="AF52" s="790"/>
      <c r="AG52" s="791"/>
      <c r="AH52" s="790">
        <f>SUM(AH48:AP49)</f>
        <v>818.53099999999995</v>
      </c>
      <c r="AI52" s="790"/>
      <c r="AJ52" s="790"/>
      <c r="AK52" s="790"/>
      <c r="AL52" s="790"/>
      <c r="AM52" s="790"/>
      <c r="AN52" s="790"/>
      <c r="AO52" s="790"/>
      <c r="AP52" s="791"/>
      <c r="AQ52" s="792">
        <f>SUM(AQ48:AY49)</f>
        <v>1144.201</v>
      </c>
      <c r="AR52" s="790"/>
      <c r="AS52" s="790"/>
      <c r="AT52" s="790"/>
      <c r="AU52" s="790"/>
      <c r="AV52" s="790"/>
      <c r="AW52" s="790"/>
      <c r="AX52" s="790"/>
      <c r="AY52" s="793"/>
    </row>
    <row r="53" spans="1:51" ht="24.95" customHeight="1" thickBot="1" x14ac:dyDescent="0.2">
      <c r="A53" s="52"/>
      <c r="B53" s="53"/>
      <c r="C53" s="53"/>
      <c r="D53" s="53"/>
      <c r="E53" s="53"/>
      <c r="F53" s="54"/>
      <c r="G53" s="476" t="s">
        <v>41</v>
      </c>
      <c r="H53" s="476"/>
      <c r="I53" s="476"/>
      <c r="J53" s="476"/>
      <c r="K53" s="476"/>
      <c r="L53" s="476"/>
      <c r="M53" s="476"/>
      <c r="N53" s="477"/>
      <c r="O53" s="794">
        <v>0</v>
      </c>
      <c r="P53" s="794"/>
      <c r="Q53" s="794"/>
      <c r="R53" s="794"/>
      <c r="S53" s="794"/>
      <c r="T53" s="794"/>
      <c r="U53" s="794"/>
      <c r="V53" s="794"/>
      <c r="W53" s="795"/>
      <c r="X53" s="794">
        <v>0</v>
      </c>
      <c r="Y53" s="794"/>
      <c r="Z53" s="794"/>
      <c r="AA53" s="794"/>
      <c r="AB53" s="794"/>
      <c r="AC53" s="794"/>
      <c r="AD53" s="794"/>
      <c r="AE53" s="794"/>
      <c r="AF53" s="794"/>
      <c r="AG53" s="795"/>
      <c r="AH53" s="794">
        <v>0</v>
      </c>
      <c r="AI53" s="794"/>
      <c r="AJ53" s="794"/>
      <c r="AK53" s="794"/>
      <c r="AL53" s="794"/>
      <c r="AM53" s="794"/>
      <c r="AN53" s="794"/>
      <c r="AO53" s="794"/>
      <c r="AP53" s="795"/>
      <c r="AQ53" s="796">
        <v>0</v>
      </c>
      <c r="AR53" s="794"/>
      <c r="AS53" s="794"/>
      <c r="AT53" s="794"/>
      <c r="AU53" s="794"/>
      <c r="AV53" s="794"/>
      <c r="AW53" s="794"/>
      <c r="AX53" s="794"/>
      <c r="AY53" s="797"/>
    </row>
    <row r="54" spans="1:51" ht="24.95" customHeight="1" x14ac:dyDescent="0.15">
      <c r="A54" s="52"/>
      <c r="B54" s="53"/>
      <c r="C54" s="53"/>
      <c r="D54" s="53"/>
      <c r="E54" s="53"/>
      <c r="F54" s="54"/>
      <c r="G54" s="478" t="s">
        <v>142</v>
      </c>
      <c r="H54" s="145"/>
      <c r="I54" s="145"/>
      <c r="J54" s="145"/>
      <c r="K54" s="145"/>
      <c r="L54" s="145"/>
      <c r="M54" s="145"/>
      <c r="N54" s="145"/>
      <c r="O54" s="780">
        <v>2275.0529999999999</v>
      </c>
      <c r="P54" s="780"/>
      <c r="Q54" s="780"/>
      <c r="R54" s="780"/>
      <c r="S54" s="780"/>
      <c r="T54" s="780"/>
      <c r="U54" s="780"/>
      <c r="V54" s="780"/>
      <c r="W54" s="781"/>
      <c r="X54" s="780">
        <f>X40+X47-X52-X53</f>
        <v>1571.1889999999999</v>
      </c>
      <c r="Y54" s="780"/>
      <c r="Z54" s="780"/>
      <c r="AA54" s="780"/>
      <c r="AB54" s="780"/>
      <c r="AC54" s="780"/>
      <c r="AD54" s="780"/>
      <c r="AE54" s="780"/>
      <c r="AF54" s="780"/>
      <c r="AG54" s="781"/>
      <c r="AH54" s="780">
        <v>928.44399999999996</v>
      </c>
      <c r="AI54" s="780"/>
      <c r="AJ54" s="780"/>
      <c r="AK54" s="780"/>
      <c r="AL54" s="780"/>
      <c r="AM54" s="780"/>
      <c r="AN54" s="780"/>
      <c r="AO54" s="780"/>
      <c r="AP54" s="781"/>
      <c r="AQ54" s="798">
        <f>AQ40+AQ47-AQ52-AQ53</f>
        <v>382.70799999999986</v>
      </c>
      <c r="AR54" s="799"/>
      <c r="AS54" s="799"/>
      <c r="AT54" s="799"/>
      <c r="AU54" s="799"/>
      <c r="AV54" s="799"/>
      <c r="AW54" s="799"/>
      <c r="AX54" s="799"/>
      <c r="AY54" s="800"/>
    </row>
    <row r="55" spans="1:51" ht="24.95" customHeight="1" thickBot="1" x14ac:dyDescent="0.2">
      <c r="A55" s="52"/>
      <c r="B55" s="53"/>
      <c r="C55" s="53"/>
      <c r="D55" s="53"/>
      <c r="E55" s="53"/>
      <c r="F55" s="54"/>
      <c r="G55" s="121"/>
      <c r="H55" s="495"/>
      <c r="I55" s="496" t="s">
        <v>28</v>
      </c>
      <c r="J55" s="496"/>
      <c r="K55" s="496"/>
      <c r="L55" s="496"/>
      <c r="M55" s="496"/>
      <c r="N55" s="496"/>
      <c r="O55" s="801">
        <v>2275.0529999999999</v>
      </c>
      <c r="P55" s="802"/>
      <c r="Q55" s="802"/>
      <c r="R55" s="802"/>
      <c r="S55" s="802"/>
      <c r="T55" s="802"/>
      <c r="U55" s="802"/>
      <c r="V55" s="802"/>
      <c r="W55" s="803"/>
      <c r="X55" s="801">
        <v>1571.1890000000001</v>
      </c>
      <c r="Y55" s="802"/>
      <c r="Z55" s="802"/>
      <c r="AA55" s="802"/>
      <c r="AB55" s="802"/>
      <c r="AC55" s="802"/>
      <c r="AD55" s="802"/>
      <c r="AE55" s="802"/>
      <c r="AF55" s="802"/>
      <c r="AG55" s="803"/>
      <c r="AH55" s="801">
        <v>928.44399999999996</v>
      </c>
      <c r="AI55" s="802"/>
      <c r="AJ55" s="802"/>
      <c r="AK55" s="802"/>
      <c r="AL55" s="802"/>
      <c r="AM55" s="802"/>
      <c r="AN55" s="802"/>
      <c r="AO55" s="802"/>
      <c r="AP55" s="802"/>
      <c r="AQ55" s="801">
        <v>382.70800000000003</v>
      </c>
      <c r="AR55" s="802"/>
      <c r="AS55" s="802"/>
      <c r="AT55" s="802"/>
      <c r="AU55" s="802"/>
      <c r="AV55" s="802"/>
      <c r="AW55" s="802"/>
      <c r="AX55" s="802"/>
      <c r="AY55" s="804"/>
    </row>
    <row r="56" spans="1:51" ht="24.95" customHeight="1" x14ac:dyDescent="0.15">
      <c r="A56" s="144" t="s">
        <v>126</v>
      </c>
      <c r="B56" s="145"/>
      <c r="C56" s="145"/>
      <c r="D56" s="145"/>
      <c r="E56" s="145"/>
      <c r="F56" s="146"/>
      <c r="G56" s="153" t="s">
        <v>118</v>
      </c>
      <c r="H56" s="154"/>
      <c r="I56" s="154"/>
      <c r="J56" s="154"/>
      <c r="K56" s="154"/>
      <c r="L56" s="154"/>
      <c r="M56" s="154"/>
      <c r="N56" s="154"/>
      <c r="O56" s="805">
        <v>9189.3880000000008</v>
      </c>
      <c r="P56" s="805"/>
      <c r="Q56" s="805"/>
      <c r="R56" s="805"/>
      <c r="S56" s="805"/>
      <c r="T56" s="805"/>
      <c r="U56" s="805"/>
      <c r="V56" s="805"/>
      <c r="W56" s="805"/>
      <c r="X56" s="805">
        <v>9293.0490000000009</v>
      </c>
      <c r="Y56" s="805"/>
      <c r="Z56" s="805"/>
      <c r="AA56" s="805"/>
      <c r="AB56" s="805"/>
      <c r="AC56" s="805"/>
      <c r="AD56" s="805"/>
      <c r="AE56" s="805"/>
      <c r="AF56" s="805"/>
      <c r="AG56" s="805"/>
      <c r="AH56" s="805">
        <v>13210.054</v>
      </c>
      <c r="AI56" s="805"/>
      <c r="AJ56" s="805"/>
      <c r="AK56" s="805"/>
      <c r="AL56" s="805"/>
      <c r="AM56" s="805"/>
      <c r="AN56" s="805"/>
      <c r="AO56" s="805"/>
      <c r="AP56" s="806"/>
      <c r="AQ56" s="805">
        <v>15110.641</v>
      </c>
      <c r="AR56" s="805"/>
      <c r="AS56" s="805"/>
      <c r="AT56" s="805"/>
      <c r="AU56" s="805"/>
      <c r="AV56" s="805"/>
      <c r="AW56" s="805"/>
      <c r="AX56" s="805"/>
      <c r="AY56" s="807"/>
    </row>
    <row r="57" spans="1:51" ht="24.95" customHeight="1" x14ac:dyDescent="0.15">
      <c r="A57" s="147"/>
      <c r="B57" s="148"/>
      <c r="C57" s="148"/>
      <c r="D57" s="148"/>
      <c r="E57" s="148"/>
      <c r="F57" s="149"/>
      <c r="G57" s="155" t="s">
        <v>119</v>
      </c>
      <c r="H57" s="156"/>
      <c r="I57" s="156"/>
      <c r="J57" s="156"/>
      <c r="K57" s="156"/>
      <c r="L57" s="156"/>
      <c r="M57" s="156"/>
      <c r="N57" s="156"/>
      <c r="O57" s="786">
        <v>8582.2880000000005</v>
      </c>
      <c r="P57" s="786"/>
      <c r="Q57" s="786"/>
      <c r="R57" s="786"/>
      <c r="S57" s="786"/>
      <c r="T57" s="786"/>
      <c r="U57" s="786"/>
      <c r="V57" s="786"/>
      <c r="W57" s="786"/>
      <c r="X57" s="786">
        <v>8814.6779999999999</v>
      </c>
      <c r="Y57" s="786"/>
      <c r="Z57" s="786"/>
      <c r="AA57" s="786"/>
      <c r="AB57" s="786"/>
      <c r="AC57" s="786"/>
      <c r="AD57" s="786"/>
      <c r="AE57" s="786"/>
      <c r="AF57" s="786"/>
      <c r="AG57" s="786"/>
      <c r="AH57" s="786">
        <v>9123.7870000000003</v>
      </c>
      <c r="AI57" s="786"/>
      <c r="AJ57" s="786"/>
      <c r="AK57" s="786"/>
      <c r="AL57" s="786"/>
      <c r="AM57" s="786"/>
      <c r="AN57" s="786"/>
      <c r="AO57" s="786"/>
      <c r="AP57" s="808"/>
      <c r="AQ57" s="786">
        <v>10639.406999999999</v>
      </c>
      <c r="AR57" s="786"/>
      <c r="AS57" s="786"/>
      <c r="AT57" s="786"/>
      <c r="AU57" s="786"/>
      <c r="AV57" s="786"/>
      <c r="AW57" s="786"/>
      <c r="AX57" s="786"/>
      <c r="AY57" s="787"/>
    </row>
    <row r="58" spans="1:51" ht="24.95" customHeight="1" thickBot="1" x14ac:dyDescent="0.2">
      <c r="A58" s="150"/>
      <c r="B58" s="151"/>
      <c r="C58" s="151"/>
      <c r="D58" s="151"/>
      <c r="E58" s="151"/>
      <c r="F58" s="152"/>
      <c r="G58" s="157" t="s">
        <v>120</v>
      </c>
      <c r="H58" s="158"/>
      <c r="I58" s="158"/>
      <c r="J58" s="158"/>
      <c r="K58" s="158"/>
      <c r="L58" s="158"/>
      <c r="M58" s="158"/>
      <c r="N58" s="158"/>
      <c r="O58" s="159">
        <f>SUM(O56:W57)</f>
        <v>17771.675999999999</v>
      </c>
      <c r="P58" s="159"/>
      <c r="Q58" s="159"/>
      <c r="R58" s="159"/>
      <c r="S58" s="159"/>
      <c r="T58" s="159"/>
      <c r="U58" s="159"/>
      <c r="V58" s="159"/>
      <c r="W58" s="159"/>
      <c r="X58" s="159">
        <f>SUM(X56:AG57)</f>
        <v>18107.726999999999</v>
      </c>
      <c r="Y58" s="159"/>
      <c r="Z58" s="159"/>
      <c r="AA58" s="159"/>
      <c r="AB58" s="159"/>
      <c r="AC58" s="159"/>
      <c r="AD58" s="159"/>
      <c r="AE58" s="159"/>
      <c r="AF58" s="159"/>
      <c r="AG58" s="159"/>
      <c r="AH58" s="159">
        <f>SUM(AH56:AP57)</f>
        <v>22333.841</v>
      </c>
      <c r="AI58" s="159"/>
      <c r="AJ58" s="159"/>
      <c r="AK58" s="159"/>
      <c r="AL58" s="159"/>
      <c r="AM58" s="159"/>
      <c r="AN58" s="159"/>
      <c r="AO58" s="159"/>
      <c r="AP58" s="159"/>
      <c r="AQ58" s="159">
        <f>SUM(AQ56:AY57)</f>
        <v>25750.047999999999</v>
      </c>
      <c r="AR58" s="159"/>
      <c r="AS58" s="159"/>
      <c r="AT58" s="159"/>
      <c r="AU58" s="159"/>
      <c r="AV58" s="159"/>
      <c r="AW58" s="159"/>
      <c r="AX58" s="159"/>
      <c r="AY58" s="160"/>
    </row>
    <row r="59" spans="1:51" ht="25.5" customHeight="1" x14ac:dyDescent="0.15">
      <c r="A59" s="49" t="s">
        <v>66</v>
      </c>
      <c r="B59" s="50"/>
      <c r="C59" s="50"/>
      <c r="D59" s="50"/>
      <c r="E59" s="50"/>
      <c r="F59" s="50"/>
      <c r="G59" s="161" t="s">
        <v>42</v>
      </c>
      <c r="H59" s="162"/>
      <c r="I59" s="162"/>
      <c r="J59" s="162"/>
      <c r="K59" s="162"/>
      <c r="L59" s="165" t="s">
        <v>1</v>
      </c>
      <c r="M59" s="165"/>
      <c r="N59" s="165"/>
      <c r="O59" s="167" t="s">
        <v>44</v>
      </c>
      <c r="P59" s="168"/>
      <c r="Q59" s="168"/>
      <c r="R59" s="168"/>
      <c r="S59" s="168"/>
      <c r="T59" s="168"/>
      <c r="U59" s="169"/>
      <c r="V59" s="173" t="s">
        <v>47</v>
      </c>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5"/>
    </row>
    <row r="60" spans="1:51" ht="25.5" customHeight="1" thickBot="1" x14ac:dyDescent="0.2">
      <c r="A60" s="52"/>
      <c r="B60" s="53"/>
      <c r="C60" s="53"/>
      <c r="D60" s="53"/>
      <c r="E60" s="53"/>
      <c r="F60" s="53"/>
      <c r="G60" s="163"/>
      <c r="H60" s="164"/>
      <c r="I60" s="164"/>
      <c r="J60" s="164"/>
      <c r="K60" s="164"/>
      <c r="L60" s="166"/>
      <c r="M60" s="166"/>
      <c r="N60" s="166"/>
      <c r="O60" s="170"/>
      <c r="P60" s="171"/>
      <c r="Q60" s="171"/>
      <c r="R60" s="171"/>
      <c r="S60" s="171"/>
      <c r="T60" s="171"/>
      <c r="U60" s="172"/>
      <c r="V60" s="176" t="s">
        <v>137</v>
      </c>
      <c r="W60" s="177"/>
      <c r="X60" s="177"/>
      <c r="Y60" s="177"/>
      <c r="Z60" s="177"/>
      <c r="AA60" s="178"/>
      <c r="AB60" s="176" t="s">
        <v>139</v>
      </c>
      <c r="AC60" s="177"/>
      <c r="AD60" s="177"/>
      <c r="AE60" s="177"/>
      <c r="AF60" s="177"/>
      <c r="AG60" s="178"/>
      <c r="AH60" s="176" t="s">
        <v>140</v>
      </c>
      <c r="AI60" s="177"/>
      <c r="AJ60" s="177"/>
      <c r="AK60" s="177"/>
      <c r="AL60" s="177"/>
      <c r="AM60" s="178"/>
      <c r="AN60" s="176" t="s">
        <v>253</v>
      </c>
      <c r="AO60" s="177"/>
      <c r="AP60" s="177"/>
      <c r="AQ60" s="177"/>
      <c r="AR60" s="177"/>
      <c r="AS60" s="178"/>
      <c r="AT60" s="179" t="s">
        <v>254</v>
      </c>
      <c r="AU60" s="180"/>
      <c r="AV60" s="180"/>
      <c r="AW60" s="180"/>
      <c r="AX60" s="180"/>
      <c r="AY60" s="181"/>
    </row>
    <row r="61" spans="1:51" ht="25.5" customHeight="1" x14ac:dyDescent="0.15">
      <c r="A61" s="52"/>
      <c r="B61" s="53"/>
      <c r="C61" s="53"/>
      <c r="D61" s="53"/>
      <c r="E61" s="53"/>
      <c r="F61" s="53"/>
      <c r="G61" s="491" t="s">
        <v>249</v>
      </c>
      <c r="H61" s="492"/>
      <c r="I61" s="492"/>
      <c r="J61" s="492"/>
      <c r="K61" s="493"/>
      <c r="L61" s="494" t="s">
        <v>37</v>
      </c>
      <c r="M61" s="494"/>
      <c r="N61" s="494"/>
      <c r="O61" s="182">
        <v>55</v>
      </c>
      <c r="P61" s="183"/>
      <c r="Q61" s="16" t="s">
        <v>48</v>
      </c>
      <c r="R61" s="184">
        <v>1232</v>
      </c>
      <c r="S61" s="184"/>
      <c r="T61" s="184"/>
      <c r="U61" s="185"/>
      <c r="V61" s="182">
        <v>55</v>
      </c>
      <c r="W61" s="183"/>
      <c r="X61" s="16" t="s">
        <v>48</v>
      </c>
      <c r="Y61" s="184">
        <v>1232</v>
      </c>
      <c r="Z61" s="184"/>
      <c r="AA61" s="185"/>
      <c r="AB61" s="182"/>
      <c r="AC61" s="183"/>
      <c r="AD61" s="16" t="s">
        <v>48</v>
      </c>
      <c r="AE61" s="184"/>
      <c r="AF61" s="184"/>
      <c r="AG61" s="185"/>
      <c r="AH61" s="182"/>
      <c r="AI61" s="183"/>
      <c r="AJ61" s="16" t="s">
        <v>48</v>
      </c>
      <c r="AK61" s="184"/>
      <c r="AL61" s="184"/>
      <c r="AM61" s="185"/>
      <c r="AN61" s="182"/>
      <c r="AO61" s="183"/>
      <c r="AP61" s="16" t="s">
        <v>48</v>
      </c>
      <c r="AQ61" s="184"/>
      <c r="AR61" s="184"/>
      <c r="AS61" s="185"/>
      <c r="AT61" s="182"/>
      <c r="AU61" s="183"/>
      <c r="AV61" s="16" t="s">
        <v>48</v>
      </c>
      <c r="AW61" s="184"/>
      <c r="AX61" s="184"/>
      <c r="AY61" s="479"/>
    </row>
    <row r="62" spans="1:51" ht="25.5" customHeight="1" x14ac:dyDescent="0.15">
      <c r="A62" s="52"/>
      <c r="B62" s="53"/>
      <c r="C62" s="53"/>
      <c r="D62" s="53"/>
      <c r="E62" s="53"/>
      <c r="F62" s="53"/>
      <c r="G62" s="428"/>
      <c r="H62" s="429"/>
      <c r="I62" s="429"/>
      <c r="J62" s="429"/>
      <c r="K62" s="415"/>
      <c r="L62" s="480" t="s">
        <v>37</v>
      </c>
      <c r="M62" s="480"/>
      <c r="N62" s="480"/>
      <c r="O62" s="481">
        <v>228</v>
      </c>
      <c r="P62" s="482"/>
      <c r="Q62" s="17" t="s">
        <v>48</v>
      </c>
      <c r="R62" s="483">
        <v>4896</v>
      </c>
      <c r="S62" s="483"/>
      <c r="T62" s="483"/>
      <c r="U62" s="484"/>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5"/>
      <c r="AY62" s="486"/>
    </row>
    <row r="63" spans="1:51" ht="25.5" customHeight="1" x14ac:dyDescent="0.15">
      <c r="A63" s="52"/>
      <c r="B63" s="53"/>
      <c r="C63" s="53"/>
      <c r="D63" s="53"/>
      <c r="E63" s="53"/>
      <c r="F63" s="53"/>
      <c r="G63" s="506" t="s">
        <v>250</v>
      </c>
      <c r="H63" s="507"/>
      <c r="I63" s="507"/>
      <c r="J63" s="507"/>
      <c r="K63" s="508"/>
      <c r="L63" s="475" t="s">
        <v>37</v>
      </c>
      <c r="M63" s="475"/>
      <c r="N63" s="475"/>
      <c r="O63" s="504">
        <v>46</v>
      </c>
      <c r="P63" s="505"/>
      <c r="Q63" s="18" t="s">
        <v>48</v>
      </c>
      <c r="R63" s="440">
        <v>1108</v>
      </c>
      <c r="S63" s="440"/>
      <c r="T63" s="440"/>
      <c r="U63" s="441"/>
      <c r="V63" s="512"/>
      <c r="W63" s="512"/>
      <c r="X63" s="512"/>
      <c r="Y63" s="512"/>
      <c r="Z63" s="512"/>
      <c r="AA63" s="512"/>
      <c r="AB63" s="504">
        <v>46</v>
      </c>
      <c r="AC63" s="505"/>
      <c r="AD63" s="18" t="s">
        <v>48</v>
      </c>
      <c r="AE63" s="440">
        <v>1108</v>
      </c>
      <c r="AF63" s="440"/>
      <c r="AG63" s="441"/>
      <c r="AH63" s="504"/>
      <c r="AI63" s="505"/>
      <c r="AJ63" s="18" t="s">
        <v>48</v>
      </c>
      <c r="AK63" s="440"/>
      <c r="AL63" s="440"/>
      <c r="AM63" s="441"/>
      <c r="AN63" s="504"/>
      <c r="AO63" s="505"/>
      <c r="AP63" s="18" t="s">
        <v>48</v>
      </c>
      <c r="AQ63" s="440"/>
      <c r="AR63" s="440"/>
      <c r="AS63" s="441"/>
      <c r="AT63" s="504"/>
      <c r="AU63" s="505"/>
      <c r="AV63" s="18" t="s">
        <v>48</v>
      </c>
      <c r="AW63" s="440"/>
      <c r="AX63" s="440"/>
      <c r="AY63" s="442"/>
    </row>
    <row r="64" spans="1:51" ht="25.5" customHeight="1" x14ac:dyDescent="0.15">
      <c r="A64" s="52"/>
      <c r="B64" s="53"/>
      <c r="C64" s="53"/>
      <c r="D64" s="53"/>
      <c r="E64" s="53"/>
      <c r="F64" s="53"/>
      <c r="G64" s="509"/>
      <c r="H64" s="510"/>
      <c r="I64" s="510"/>
      <c r="J64" s="510"/>
      <c r="K64" s="511"/>
      <c r="L64" s="480" t="s">
        <v>37</v>
      </c>
      <c r="M64" s="480"/>
      <c r="N64" s="480"/>
      <c r="O64" s="481">
        <v>84</v>
      </c>
      <c r="P64" s="482"/>
      <c r="Q64" s="17" t="s">
        <v>48</v>
      </c>
      <c r="R64" s="483">
        <v>1812</v>
      </c>
      <c r="S64" s="483"/>
      <c r="T64" s="483"/>
      <c r="U64" s="484"/>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5"/>
      <c r="AY64" s="486"/>
    </row>
    <row r="65" spans="1:51" ht="25.5" customHeight="1" x14ac:dyDescent="0.15">
      <c r="A65" s="52"/>
      <c r="B65" s="53"/>
      <c r="C65" s="53"/>
      <c r="D65" s="53"/>
      <c r="E65" s="53"/>
      <c r="F65" s="53"/>
      <c r="G65" s="506" t="s">
        <v>251</v>
      </c>
      <c r="H65" s="507"/>
      <c r="I65" s="507"/>
      <c r="J65" s="507"/>
      <c r="K65" s="508"/>
      <c r="L65" s="475" t="s">
        <v>37</v>
      </c>
      <c r="M65" s="475"/>
      <c r="N65" s="475"/>
      <c r="O65" s="504">
        <v>38</v>
      </c>
      <c r="P65" s="505"/>
      <c r="Q65" s="18" t="s">
        <v>48</v>
      </c>
      <c r="R65" s="440">
        <v>788</v>
      </c>
      <c r="S65" s="440"/>
      <c r="T65" s="440"/>
      <c r="U65" s="441"/>
      <c r="V65" s="512"/>
      <c r="W65" s="512"/>
      <c r="X65" s="512"/>
      <c r="Y65" s="512"/>
      <c r="Z65" s="512"/>
      <c r="AA65" s="512"/>
      <c r="AB65" s="512"/>
      <c r="AC65" s="512"/>
      <c r="AD65" s="512"/>
      <c r="AE65" s="512"/>
      <c r="AF65" s="512"/>
      <c r="AG65" s="512"/>
      <c r="AH65" s="504">
        <v>38</v>
      </c>
      <c r="AI65" s="505"/>
      <c r="AJ65" s="18" t="s">
        <v>48</v>
      </c>
      <c r="AK65" s="440">
        <v>788</v>
      </c>
      <c r="AL65" s="440"/>
      <c r="AM65" s="441"/>
      <c r="AN65" s="504"/>
      <c r="AO65" s="505"/>
      <c r="AP65" s="18" t="s">
        <v>48</v>
      </c>
      <c r="AQ65" s="440"/>
      <c r="AR65" s="440"/>
      <c r="AS65" s="441"/>
      <c r="AT65" s="504"/>
      <c r="AU65" s="505"/>
      <c r="AV65" s="18" t="s">
        <v>48</v>
      </c>
      <c r="AW65" s="440"/>
      <c r="AX65" s="440"/>
      <c r="AY65" s="442"/>
    </row>
    <row r="66" spans="1:51" ht="25.5" customHeight="1" x14ac:dyDescent="0.15">
      <c r="A66" s="52"/>
      <c r="B66" s="53"/>
      <c r="C66" s="53"/>
      <c r="D66" s="53"/>
      <c r="E66" s="53"/>
      <c r="F66" s="53"/>
      <c r="G66" s="509"/>
      <c r="H66" s="510"/>
      <c r="I66" s="510"/>
      <c r="J66" s="510"/>
      <c r="K66" s="511"/>
      <c r="L66" s="480" t="s">
        <v>37</v>
      </c>
      <c r="M66" s="480"/>
      <c r="N66" s="480"/>
      <c r="O66" s="481">
        <v>72</v>
      </c>
      <c r="P66" s="482"/>
      <c r="Q66" s="17" t="s">
        <v>48</v>
      </c>
      <c r="R66" s="483">
        <v>1512</v>
      </c>
      <c r="S66" s="483"/>
      <c r="T66" s="483"/>
      <c r="U66" s="484"/>
      <c r="V66" s="485"/>
      <c r="W66" s="485"/>
      <c r="X66" s="485"/>
      <c r="Y66" s="485"/>
      <c r="Z66" s="485"/>
      <c r="AA66" s="485"/>
      <c r="AB66" s="485"/>
      <c r="AC66" s="485"/>
      <c r="AD66" s="485"/>
      <c r="AE66" s="485"/>
      <c r="AF66" s="485"/>
      <c r="AG66" s="485"/>
      <c r="AH66" s="485"/>
      <c r="AI66" s="485"/>
      <c r="AJ66" s="485"/>
      <c r="AK66" s="485"/>
      <c r="AL66" s="485"/>
      <c r="AM66" s="485"/>
      <c r="AN66" s="485"/>
      <c r="AO66" s="485"/>
      <c r="AP66" s="485"/>
      <c r="AQ66" s="485"/>
      <c r="AR66" s="485"/>
      <c r="AS66" s="485"/>
      <c r="AT66" s="485"/>
      <c r="AU66" s="485"/>
      <c r="AV66" s="485"/>
      <c r="AW66" s="485"/>
      <c r="AX66" s="485"/>
      <c r="AY66" s="486"/>
    </row>
    <row r="67" spans="1:51" ht="25.5" customHeight="1" thickBot="1" x14ac:dyDescent="0.2">
      <c r="A67" s="55"/>
      <c r="B67" s="56"/>
      <c r="C67" s="56"/>
      <c r="D67" s="56"/>
      <c r="E67" s="56"/>
      <c r="F67" s="56"/>
      <c r="G67" s="516" t="s">
        <v>252</v>
      </c>
      <c r="H67" s="517"/>
      <c r="I67" s="517"/>
      <c r="J67" s="517"/>
      <c r="K67" s="517"/>
      <c r="L67" s="518" t="s">
        <v>37</v>
      </c>
      <c r="M67" s="518"/>
      <c r="N67" s="518"/>
      <c r="O67" s="519">
        <v>51</v>
      </c>
      <c r="P67" s="520"/>
      <c r="Q67" s="2" t="s">
        <v>48</v>
      </c>
      <c r="R67" s="468">
        <v>1101</v>
      </c>
      <c r="S67" s="468"/>
      <c r="T67" s="468"/>
      <c r="U67" s="521"/>
      <c r="V67" s="522"/>
      <c r="W67" s="522"/>
      <c r="X67" s="522"/>
      <c r="Y67" s="522"/>
      <c r="Z67" s="522"/>
      <c r="AA67" s="522"/>
      <c r="AB67" s="522"/>
      <c r="AC67" s="522"/>
      <c r="AD67" s="522"/>
      <c r="AE67" s="522"/>
      <c r="AF67" s="522"/>
      <c r="AG67" s="522"/>
      <c r="AH67" s="522"/>
      <c r="AI67" s="522"/>
      <c r="AJ67" s="522"/>
      <c r="AK67" s="522"/>
      <c r="AL67" s="522"/>
      <c r="AM67" s="522"/>
      <c r="AN67" s="519">
        <v>51</v>
      </c>
      <c r="AO67" s="520"/>
      <c r="AP67" s="2" t="s">
        <v>48</v>
      </c>
      <c r="AQ67" s="468">
        <v>1101</v>
      </c>
      <c r="AR67" s="468"/>
      <c r="AS67" s="521"/>
      <c r="AT67" s="519">
        <v>51</v>
      </c>
      <c r="AU67" s="520"/>
      <c r="AV67" s="2" t="s">
        <v>48</v>
      </c>
      <c r="AW67" s="468">
        <v>1101</v>
      </c>
      <c r="AX67" s="468"/>
      <c r="AY67" s="469"/>
    </row>
    <row r="68" spans="1:51" ht="25.5" customHeight="1" thickBot="1" x14ac:dyDescent="0.2">
      <c r="A68" s="49" t="s">
        <v>52</v>
      </c>
      <c r="B68" s="50"/>
      <c r="C68" s="50"/>
      <c r="D68" s="50"/>
      <c r="E68" s="50"/>
      <c r="F68" s="50"/>
      <c r="G68" s="537" t="s">
        <v>53</v>
      </c>
      <c r="H68" s="538"/>
      <c r="I68" s="538"/>
      <c r="J68" s="538"/>
      <c r="K68" s="538"/>
      <c r="L68" s="539" t="s">
        <v>1</v>
      </c>
      <c r="M68" s="539"/>
      <c r="N68" s="539"/>
      <c r="O68" s="540" t="s">
        <v>137</v>
      </c>
      <c r="P68" s="514"/>
      <c r="Q68" s="514"/>
      <c r="R68" s="514"/>
      <c r="S68" s="514"/>
      <c r="T68" s="514"/>
      <c r="U68" s="514"/>
      <c r="V68" s="514"/>
      <c r="W68" s="515"/>
      <c r="X68" s="514" t="s">
        <v>139</v>
      </c>
      <c r="Y68" s="514"/>
      <c r="Z68" s="514"/>
      <c r="AA68" s="514"/>
      <c r="AB68" s="514"/>
      <c r="AC68" s="514"/>
      <c r="AD68" s="514"/>
      <c r="AE68" s="514"/>
      <c r="AF68" s="514"/>
      <c r="AG68" s="515"/>
      <c r="AH68" s="514" t="s">
        <v>247</v>
      </c>
      <c r="AI68" s="514"/>
      <c r="AJ68" s="514"/>
      <c r="AK68" s="514"/>
      <c r="AL68" s="514"/>
      <c r="AM68" s="514"/>
      <c r="AN68" s="514"/>
      <c r="AO68" s="514"/>
      <c r="AP68" s="515"/>
      <c r="AQ68" s="514" t="s">
        <v>248</v>
      </c>
      <c r="AR68" s="514"/>
      <c r="AS68" s="514"/>
      <c r="AT68" s="514"/>
      <c r="AU68" s="514"/>
      <c r="AV68" s="514"/>
      <c r="AW68" s="514"/>
      <c r="AX68" s="514"/>
      <c r="AY68" s="530"/>
    </row>
    <row r="69" spans="1:51" ht="25.5" customHeight="1" x14ac:dyDescent="0.15">
      <c r="A69" s="52"/>
      <c r="B69" s="53"/>
      <c r="C69" s="53"/>
      <c r="D69" s="53"/>
      <c r="E69" s="53"/>
      <c r="F69" s="53"/>
      <c r="G69" s="387" t="s">
        <v>130</v>
      </c>
      <c r="H69" s="355"/>
      <c r="I69" s="355"/>
      <c r="J69" s="355"/>
      <c r="K69" s="355"/>
      <c r="L69" s="494" t="s">
        <v>37</v>
      </c>
      <c r="M69" s="494"/>
      <c r="N69" s="494"/>
      <c r="O69" s="543"/>
      <c r="P69" s="544"/>
      <c r="Q69" s="544"/>
      <c r="R69" s="19" t="s">
        <v>38</v>
      </c>
      <c r="S69" s="545"/>
      <c r="T69" s="545"/>
      <c r="U69" s="545"/>
      <c r="V69" s="545"/>
      <c r="W69" s="546"/>
      <c r="X69" s="543"/>
      <c r="Y69" s="544"/>
      <c r="Z69" s="544"/>
      <c r="AA69" s="19" t="s">
        <v>38</v>
      </c>
      <c r="AB69" s="545"/>
      <c r="AC69" s="545"/>
      <c r="AD69" s="545"/>
      <c r="AE69" s="545"/>
      <c r="AF69" s="545"/>
      <c r="AG69" s="546"/>
      <c r="AH69" s="543"/>
      <c r="AI69" s="544"/>
      <c r="AJ69" s="544"/>
      <c r="AK69" s="19" t="s">
        <v>38</v>
      </c>
      <c r="AL69" s="545"/>
      <c r="AM69" s="545"/>
      <c r="AN69" s="545"/>
      <c r="AO69" s="545"/>
      <c r="AP69" s="546"/>
      <c r="AQ69" s="523"/>
      <c r="AR69" s="523"/>
      <c r="AS69" s="523"/>
      <c r="AT69" s="523"/>
      <c r="AU69" s="523"/>
      <c r="AV69" s="523"/>
      <c r="AW69" s="523"/>
      <c r="AX69" s="523"/>
      <c r="AY69" s="524"/>
    </row>
    <row r="70" spans="1:51" ht="25.5" customHeight="1" x14ac:dyDescent="0.15">
      <c r="A70" s="52"/>
      <c r="B70" s="53"/>
      <c r="C70" s="53"/>
      <c r="D70" s="53"/>
      <c r="E70" s="53"/>
      <c r="F70" s="53"/>
      <c r="G70" s="531"/>
      <c r="H70" s="532"/>
      <c r="I70" s="532"/>
      <c r="J70" s="532"/>
      <c r="K70" s="532"/>
      <c r="L70" s="480" t="s">
        <v>37</v>
      </c>
      <c r="M70" s="480"/>
      <c r="N70" s="480"/>
      <c r="O70" s="525"/>
      <c r="P70" s="525"/>
      <c r="Q70" s="526"/>
      <c r="R70" s="20" t="s">
        <v>38</v>
      </c>
      <c r="S70" s="527"/>
      <c r="T70" s="528"/>
      <c r="U70" s="528"/>
      <c r="V70" s="528"/>
      <c r="W70" s="528"/>
      <c r="X70" s="525"/>
      <c r="Y70" s="525"/>
      <c r="Z70" s="526"/>
      <c r="AA70" s="20" t="s">
        <v>38</v>
      </c>
      <c r="AB70" s="527"/>
      <c r="AC70" s="528"/>
      <c r="AD70" s="528"/>
      <c r="AE70" s="528"/>
      <c r="AF70" s="528"/>
      <c r="AG70" s="528"/>
      <c r="AH70" s="525"/>
      <c r="AI70" s="525"/>
      <c r="AJ70" s="526"/>
      <c r="AK70" s="20" t="s">
        <v>38</v>
      </c>
      <c r="AL70" s="527"/>
      <c r="AM70" s="528"/>
      <c r="AN70" s="528"/>
      <c r="AO70" s="528"/>
      <c r="AP70" s="528"/>
      <c r="AQ70" s="525"/>
      <c r="AR70" s="525"/>
      <c r="AS70" s="526"/>
      <c r="AT70" s="20" t="s">
        <v>38</v>
      </c>
      <c r="AU70" s="527"/>
      <c r="AV70" s="528"/>
      <c r="AW70" s="528"/>
      <c r="AX70" s="528"/>
      <c r="AY70" s="529"/>
    </row>
    <row r="71" spans="1:51" ht="25.5" customHeight="1" x14ac:dyDescent="0.15">
      <c r="A71" s="52"/>
      <c r="B71" s="53"/>
      <c r="C71" s="53"/>
      <c r="D71" s="53"/>
      <c r="E71" s="53"/>
      <c r="F71" s="53"/>
      <c r="G71" s="531" t="s">
        <v>131</v>
      </c>
      <c r="H71" s="532"/>
      <c r="I71" s="532"/>
      <c r="J71" s="532"/>
      <c r="K71" s="532"/>
      <c r="L71" s="405" t="s">
        <v>37</v>
      </c>
      <c r="M71" s="405"/>
      <c r="N71" s="405"/>
      <c r="O71" s="533"/>
      <c r="P71" s="533"/>
      <c r="Q71" s="534"/>
      <c r="R71" s="3" t="s">
        <v>38</v>
      </c>
      <c r="S71" s="535"/>
      <c r="T71" s="536"/>
      <c r="U71" s="536"/>
      <c r="V71" s="536"/>
      <c r="W71" s="536"/>
      <c r="X71" s="533"/>
      <c r="Y71" s="533"/>
      <c r="Z71" s="534"/>
      <c r="AA71" s="3" t="s">
        <v>38</v>
      </c>
      <c r="AB71" s="535"/>
      <c r="AC71" s="536"/>
      <c r="AD71" s="536"/>
      <c r="AE71" s="536"/>
      <c r="AF71" s="536"/>
      <c r="AG71" s="536"/>
      <c r="AH71" s="533"/>
      <c r="AI71" s="533"/>
      <c r="AJ71" s="534"/>
      <c r="AK71" s="3" t="s">
        <v>38</v>
      </c>
      <c r="AL71" s="535"/>
      <c r="AM71" s="536"/>
      <c r="AN71" s="536"/>
      <c r="AO71" s="536"/>
      <c r="AP71" s="536"/>
      <c r="AQ71" s="533"/>
      <c r="AR71" s="533"/>
      <c r="AS71" s="534"/>
      <c r="AT71" s="3" t="s">
        <v>38</v>
      </c>
      <c r="AU71" s="535"/>
      <c r="AV71" s="536"/>
      <c r="AW71" s="536"/>
      <c r="AX71" s="536"/>
      <c r="AY71" s="541"/>
    </row>
    <row r="72" spans="1:51" ht="25.5" customHeight="1" x14ac:dyDescent="0.15">
      <c r="A72" s="52"/>
      <c r="B72" s="53"/>
      <c r="C72" s="53"/>
      <c r="D72" s="53"/>
      <c r="E72" s="53"/>
      <c r="F72" s="53"/>
      <c r="G72" s="513" t="s">
        <v>132</v>
      </c>
      <c r="H72" s="464"/>
      <c r="I72" s="464"/>
      <c r="J72" s="464"/>
      <c r="K72" s="464"/>
      <c r="L72" s="405" t="s">
        <v>37</v>
      </c>
      <c r="M72" s="405"/>
      <c r="N72" s="405"/>
      <c r="O72" s="533"/>
      <c r="P72" s="533"/>
      <c r="Q72" s="534"/>
      <c r="R72" s="3" t="s">
        <v>38</v>
      </c>
      <c r="S72" s="535"/>
      <c r="T72" s="536"/>
      <c r="U72" s="536"/>
      <c r="V72" s="536"/>
      <c r="W72" s="536"/>
      <c r="X72" s="533"/>
      <c r="Y72" s="533"/>
      <c r="Z72" s="534"/>
      <c r="AA72" s="3" t="s">
        <v>38</v>
      </c>
      <c r="AB72" s="535"/>
      <c r="AC72" s="536"/>
      <c r="AD72" s="536"/>
      <c r="AE72" s="536"/>
      <c r="AF72" s="536"/>
      <c r="AG72" s="536"/>
      <c r="AH72" s="533"/>
      <c r="AI72" s="533"/>
      <c r="AJ72" s="534"/>
      <c r="AK72" s="3" t="s">
        <v>38</v>
      </c>
      <c r="AL72" s="535"/>
      <c r="AM72" s="536"/>
      <c r="AN72" s="536"/>
      <c r="AO72" s="536"/>
      <c r="AP72" s="536"/>
      <c r="AQ72" s="533"/>
      <c r="AR72" s="533"/>
      <c r="AS72" s="534"/>
      <c r="AT72" s="3" t="s">
        <v>38</v>
      </c>
      <c r="AU72" s="535"/>
      <c r="AV72" s="536"/>
      <c r="AW72" s="536"/>
      <c r="AX72" s="536"/>
      <c r="AY72" s="541"/>
    </row>
    <row r="73" spans="1:51" ht="25.5" customHeight="1" thickBot="1" x14ac:dyDescent="0.2">
      <c r="A73" s="55"/>
      <c r="B73" s="56"/>
      <c r="C73" s="56"/>
      <c r="D73" s="56"/>
      <c r="E73" s="56"/>
      <c r="F73" s="56"/>
      <c r="G73" s="516" t="s">
        <v>54</v>
      </c>
      <c r="H73" s="517"/>
      <c r="I73" s="517"/>
      <c r="J73" s="517"/>
      <c r="K73" s="517"/>
      <c r="L73" s="518" t="s">
        <v>37</v>
      </c>
      <c r="M73" s="518"/>
      <c r="N73" s="518"/>
      <c r="O73" s="547"/>
      <c r="P73" s="547"/>
      <c r="Q73" s="548"/>
      <c r="R73" s="4" t="s">
        <v>38</v>
      </c>
      <c r="S73" s="549"/>
      <c r="T73" s="550"/>
      <c r="U73" s="550"/>
      <c r="V73" s="550"/>
      <c r="W73" s="550"/>
      <c r="X73" s="547"/>
      <c r="Y73" s="547"/>
      <c r="Z73" s="548"/>
      <c r="AA73" s="4" t="s">
        <v>38</v>
      </c>
      <c r="AB73" s="549">
        <f>S73+AB69-AB71-AB72</f>
        <v>0</v>
      </c>
      <c r="AC73" s="550"/>
      <c r="AD73" s="550"/>
      <c r="AE73" s="550"/>
      <c r="AF73" s="550"/>
      <c r="AG73" s="550"/>
      <c r="AH73" s="547"/>
      <c r="AI73" s="547"/>
      <c r="AJ73" s="548"/>
      <c r="AK73" s="4" t="s">
        <v>38</v>
      </c>
      <c r="AL73" s="549">
        <f>AB73+AL69-AL71-AL72</f>
        <v>0</v>
      </c>
      <c r="AM73" s="550"/>
      <c r="AN73" s="550"/>
      <c r="AO73" s="550"/>
      <c r="AP73" s="550"/>
      <c r="AQ73" s="547"/>
      <c r="AR73" s="547"/>
      <c r="AS73" s="548"/>
      <c r="AT73" s="4" t="s">
        <v>38</v>
      </c>
      <c r="AU73" s="549">
        <f>AL73+AU70-AU71-AU72</f>
        <v>0</v>
      </c>
      <c r="AV73" s="550"/>
      <c r="AW73" s="550"/>
      <c r="AX73" s="550"/>
      <c r="AY73" s="551"/>
    </row>
    <row r="74" spans="1:51" ht="25.5" customHeight="1" thickBot="1" x14ac:dyDescent="0.2">
      <c r="A74" s="49" t="s">
        <v>55</v>
      </c>
      <c r="B74" s="50"/>
      <c r="C74" s="50"/>
      <c r="D74" s="50"/>
      <c r="E74" s="50"/>
      <c r="F74" s="50"/>
      <c r="G74" s="537" t="s">
        <v>53</v>
      </c>
      <c r="H74" s="538"/>
      <c r="I74" s="538"/>
      <c r="J74" s="538"/>
      <c r="K74" s="538"/>
      <c r="L74" s="539" t="s">
        <v>1</v>
      </c>
      <c r="M74" s="539"/>
      <c r="N74" s="539"/>
      <c r="O74" s="540" t="s">
        <v>137</v>
      </c>
      <c r="P74" s="514"/>
      <c r="Q74" s="514"/>
      <c r="R74" s="514"/>
      <c r="S74" s="514"/>
      <c r="T74" s="514"/>
      <c r="U74" s="514"/>
      <c r="V74" s="514"/>
      <c r="W74" s="515"/>
      <c r="X74" s="514" t="s">
        <v>139</v>
      </c>
      <c r="Y74" s="514"/>
      <c r="Z74" s="514"/>
      <c r="AA74" s="514"/>
      <c r="AB74" s="514"/>
      <c r="AC74" s="514"/>
      <c r="AD74" s="514"/>
      <c r="AE74" s="514"/>
      <c r="AF74" s="514"/>
      <c r="AG74" s="515"/>
      <c r="AH74" s="514" t="s">
        <v>247</v>
      </c>
      <c r="AI74" s="514"/>
      <c r="AJ74" s="514"/>
      <c r="AK74" s="514"/>
      <c r="AL74" s="514"/>
      <c r="AM74" s="514"/>
      <c r="AN74" s="514"/>
      <c r="AO74" s="514"/>
      <c r="AP74" s="515"/>
      <c r="AQ74" s="514" t="s">
        <v>248</v>
      </c>
      <c r="AR74" s="514"/>
      <c r="AS74" s="514"/>
      <c r="AT74" s="514"/>
      <c r="AU74" s="514"/>
      <c r="AV74" s="514"/>
      <c r="AW74" s="514"/>
      <c r="AX74" s="514"/>
      <c r="AY74" s="530"/>
    </row>
    <row r="75" spans="1:51" ht="25.5" customHeight="1" x14ac:dyDescent="0.15">
      <c r="A75" s="52"/>
      <c r="B75" s="53"/>
      <c r="C75" s="53"/>
      <c r="D75" s="53"/>
      <c r="E75" s="53"/>
      <c r="F75" s="53"/>
      <c r="G75" s="387" t="s">
        <v>64</v>
      </c>
      <c r="H75" s="355"/>
      <c r="I75" s="355"/>
      <c r="J75" s="355"/>
      <c r="K75" s="355"/>
      <c r="L75" s="553" t="s">
        <v>37</v>
      </c>
      <c r="M75" s="553"/>
      <c r="N75" s="553"/>
      <c r="O75" s="543"/>
      <c r="P75" s="544"/>
      <c r="Q75" s="544"/>
      <c r="R75" s="19" t="s">
        <v>38</v>
      </c>
      <c r="S75" s="545"/>
      <c r="T75" s="545"/>
      <c r="U75" s="545"/>
      <c r="V75" s="545"/>
      <c r="W75" s="546"/>
      <c r="X75" s="543"/>
      <c r="Y75" s="544"/>
      <c r="Z75" s="544"/>
      <c r="AA75" s="19" t="s">
        <v>38</v>
      </c>
      <c r="AB75" s="545"/>
      <c r="AC75" s="545"/>
      <c r="AD75" s="545"/>
      <c r="AE75" s="545"/>
      <c r="AF75" s="545"/>
      <c r="AG75" s="546"/>
      <c r="AH75" s="543"/>
      <c r="AI75" s="544"/>
      <c r="AJ75" s="544"/>
      <c r="AK75" s="19" t="s">
        <v>38</v>
      </c>
      <c r="AL75" s="545"/>
      <c r="AM75" s="545"/>
      <c r="AN75" s="545"/>
      <c r="AO75" s="545"/>
      <c r="AP75" s="546"/>
      <c r="AQ75" s="523"/>
      <c r="AR75" s="523"/>
      <c r="AS75" s="523"/>
      <c r="AT75" s="523"/>
      <c r="AU75" s="523"/>
      <c r="AV75" s="523"/>
      <c r="AW75" s="523"/>
      <c r="AX75" s="523"/>
      <c r="AY75" s="524"/>
    </row>
    <row r="76" spans="1:51" ht="25.5" customHeight="1" x14ac:dyDescent="0.15">
      <c r="A76" s="52"/>
      <c r="B76" s="53"/>
      <c r="C76" s="53"/>
      <c r="D76" s="53"/>
      <c r="E76" s="53"/>
      <c r="F76" s="53"/>
      <c r="G76" s="531"/>
      <c r="H76" s="532"/>
      <c r="I76" s="532"/>
      <c r="J76" s="532"/>
      <c r="K76" s="532"/>
      <c r="L76" s="554" t="s">
        <v>37</v>
      </c>
      <c r="M76" s="554"/>
      <c r="N76" s="554"/>
      <c r="O76" s="525"/>
      <c r="P76" s="525"/>
      <c r="Q76" s="526"/>
      <c r="R76" s="20" t="s">
        <v>38</v>
      </c>
      <c r="S76" s="527"/>
      <c r="T76" s="528"/>
      <c r="U76" s="528"/>
      <c r="V76" s="528"/>
      <c r="W76" s="528"/>
      <c r="X76" s="525"/>
      <c r="Y76" s="525"/>
      <c r="Z76" s="526"/>
      <c r="AA76" s="20" t="s">
        <v>38</v>
      </c>
      <c r="AB76" s="527"/>
      <c r="AC76" s="528"/>
      <c r="AD76" s="528"/>
      <c r="AE76" s="528"/>
      <c r="AF76" s="528"/>
      <c r="AG76" s="528"/>
      <c r="AH76" s="525"/>
      <c r="AI76" s="525"/>
      <c r="AJ76" s="526"/>
      <c r="AK76" s="20" t="s">
        <v>38</v>
      </c>
      <c r="AL76" s="527"/>
      <c r="AM76" s="528"/>
      <c r="AN76" s="528"/>
      <c r="AO76" s="528"/>
      <c r="AP76" s="528"/>
      <c r="AQ76" s="525"/>
      <c r="AR76" s="525"/>
      <c r="AS76" s="526"/>
      <c r="AT76" s="20" t="s">
        <v>38</v>
      </c>
      <c r="AU76" s="527"/>
      <c r="AV76" s="528"/>
      <c r="AW76" s="528"/>
      <c r="AX76" s="528"/>
      <c r="AY76" s="529"/>
    </row>
    <row r="77" spans="1:51" ht="25.5" customHeight="1" x14ac:dyDescent="0.15">
      <c r="A77" s="52"/>
      <c r="B77" s="53"/>
      <c r="C77" s="53"/>
      <c r="D77" s="53"/>
      <c r="E77" s="53"/>
      <c r="F77" s="53"/>
      <c r="G77" s="531" t="s">
        <v>133</v>
      </c>
      <c r="H77" s="532"/>
      <c r="I77" s="532"/>
      <c r="J77" s="532"/>
      <c r="K77" s="532"/>
      <c r="L77" s="542" t="s">
        <v>37</v>
      </c>
      <c r="M77" s="542"/>
      <c r="N77" s="542"/>
      <c r="O77" s="533"/>
      <c r="P77" s="533"/>
      <c r="Q77" s="534"/>
      <c r="R77" s="3" t="s">
        <v>38</v>
      </c>
      <c r="S77" s="535"/>
      <c r="T77" s="536"/>
      <c r="U77" s="536"/>
      <c r="V77" s="536"/>
      <c r="W77" s="536"/>
      <c r="X77" s="533"/>
      <c r="Y77" s="533"/>
      <c r="Z77" s="534"/>
      <c r="AA77" s="3" t="s">
        <v>38</v>
      </c>
      <c r="AB77" s="535"/>
      <c r="AC77" s="536"/>
      <c r="AD77" s="536"/>
      <c r="AE77" s="536"/>
      <c r="AF77" s="536"/>
      <c r="AG77" s="536"/>
      <c r="AH77" s="533"/>
      <c r="AI77" s="533"/>
      <c r="AJ77" s="534"/>
      <c r="AK77" s="3" t="s">
        <v>38</v>
      </c>
      <c r="AL77" s="535"/>
      <c r="AM77" s="536"/>
      <c r="AN77" s="536"/>
      <c r="AO77" s="536"/>
      <c r="AP77" s="536"/>
      <c r="AQ77" s="533"/>
      <c r="AR77" s="533"/>
      <c r="AS77" s="534"/>
      <c r="AT77" s="3" t="s">
        <v>38</v>
      </c>
      <c r="AU77" s="535"/>
      <c r="AV77" s="536"/>
      <c r="AW77" s="536"/>
      <c r="AX77" s="536"/>
      <c r="AY77" s="541"/>
    </row>
    <row r="78" spans="1:51" ht="25.5" customHeight="1" x14ac:dyDescent="0.15">
      <c r="A78" s="52"/>
      <c r="B78" s="53"/>
      <c r="C78" s="53"/>
      <c r="D78" s="53"/>
      <c r="E78" s="53"/>
      <c r="F78" s="53"/>
      <c r="G78" s="513" t="s">
        <v>56</v>
      </c>
      <c r="H78" s="464"/>
      <c r="I78" s="464"/>
      <c r="J78" s="464"/>
      <c r="K78" s="464"/>
      <c r="L78" s="542" t="s">
        <v>37</v>
      </c>
      <c r="M78" s="542"/>
      <c r="N78" s="542"/>
      <c r="O78" s="533"/>
      <c r="P78" s="533"/>
      <c r="Q78" s="534"/>
      <c r="R78" s="3" t="s">
        <v>38</v>
      </c>
      <c r="S78" s="535"/>
      <c r="T78" s="536"/>
      <c r="U78" s="536"/>
      <c r="V78" s="536"/>
      <c r="W78" s="536"/>
      <c r="X78" s="533"/>
      <c r="Y78" s="533"/>
      <c r="Z78" s="534"/>
      <c r="AA78" s="3" t="s">
        <v>38</v>
      </c>
      <c r="AB78" s="535"/>
      <c r="AC78" s="536"/>
      <c r="AD78" s="536"/>
      <c r="AE78" s="536"/>
      <c r="AF78" s="536"/>
      <c r="AG78" s="536"/>
      <c r="AH78" s="533"/>
      <c r="AI78" s="533"/>
      <c r="AJ78" s="534"/>
      <c r="AK78" s="3" t="s">
        <v>38</v>
      </c>
      <c r="AL78" s="535"/>
      <c r="AM78" s="536"/>
      <c r="AN78" s="536"/>
      <c r="AO78" s="536"/>
      <c r="AP78" s="536"/>
      <c r="AQ78" s="533"/>
      <c r="AR78" s="533"/>
      <c r="AS78" s="534"/>
      <c r="AT78" s="3" t="s">
        <v>38</v>
      </c>
      <c r="AU78" s="535"/>
      <c r="AV78" s="536"/>
      <c r="AW78" s="536"/>
      <c r="AX78" s="536"/>
      <c r="AY78" s="541"/>
    </row>
    <row r="79" spans="1:51" ht="25.5" customHeight="1" thickBot="1" x14ac:dyDescent="0.2">
      <c r="A79" s="55"/>
      <c r="B79" s="56"/>
      <c r="C79" s="56"/>
      <c r="D79" s="56"/>
      <c r="E79" s="56"/>
      <c r="F79" s="56"/>
      <c r="G79" s="516" t="s">
        <v>57</v>
      </c>
      <c r="H79" s="517"/>
      <c r="I79" s="517"/>
      <c r="J79" s="517"/>
      <c r="K79" s="517"/>
      <c r="L79" s="552" t="s">
        <v>37</v>
      </c>
      <c r="M79" s="552"/>
      <c r="N79" s="552"/>
      <c r="O79" s="547"/>
      <c r="P79" s="547"/>
      <c r="Q79" s="548"/>
      <c r="R79" s="4" t="s">
        <v>38</v>
      </c>
      <c r="S79" s="549"/>
      <c r="T79" s="550"/>
      <c r="U79" s="550"/>
      <c r="V79" s="550"/>
      <c r="W79" s="550"/>
      <c r="X79" s="547"/>
      <c r="Y79" s="547"/>
      <c r="Z79" s="548"/>
      <c r="AA79" s="4" t="s">
        <v>38</v>
      </c>
      <c r="AB79" s="549">
        <f>S79+AB75-AB77-AB78</f>
        <v>0</v>
      </c>
      <c r="AC79" s="550"/>
      <c r="AD79" s="550"/>
      <c r="AE79" s="550"/>
      <c r="AF79" s="550"/>
      <c r="AG79" s="550"/>
      <c r="AH79" s="547"/>
      <c r="AI79" s="547"/>
      <c r="AJ79" s="548"/>
      <c r="AK79" s="4" t="s">
        <v>38</v>
      </c>
      <c r="AL79" s="549">
        <f>AB79+AL75-AL77-AL78</f>
        <v>0</v>
      </c>
      <c r="AM79" s="550"/>
      <c r="AN79" s="550"/>
      <c r="AO79" s="550"/>
      <c r="AP79" s="550"/>
      <c r="AQ79" s="547"/>
      <c r="AR79" s="547"/>
      <c r="AS79" s="548"/>
      <c r="AT79" s="4" t="s">
        <v>38</v>
      </c>
      <c r="AU79" s="549">
        <f>AL79+AU76-AU77-AU78</f>
        <v>0</v>
      </c>
      <c r="AV79" s="550"/>
      <c r="AW79" s="550"/>
      <c r="AX79" s="550"/>
      <c r="AY79" s="551"/>
    </row>
    <row r="80" spans="1:51" ht="25.5" customHeight="1" thickBot="1" x14ac:dyDescent="0.2">
      <c r="A80" s="49" t="s">
        <v>58</v>
      </c>
      <c r="B80" s="50"/>
      <c r="C80" s="50"/>
      <c r="D80" s="50"/>
      <c r="E80" s="50"/>
      <c r="F80" s="50"/>
      <c r="G80" s="537" t="s">
        <v>53</v>
      </c>
      <c r="H80" s="538"/>
      <c r="I80" s="538"/>
      <c r="J80" s="538"/>
      <c r="K80" s="538"/>
      <c r="L80" s="539" t="s">
        <v>1</v>
      </c>
      <c r="M80" s="539"/>
      <c r="N80" s="539"/>
      <c r="O80" s="540" t="s">
        <v>137</v>
      </c>
      <c r="P80" s="514"/>
      <c r="Q80" s="514"/>
      <c r="R80" s="514"/>
      <c r="S80" s="514"/>
      <c r="T80" s="514"/>
      <c r="U80" s="514"/>
      <c r="V80" s="514"/>
      <c r="W80" s="515"/>
      <c r="X80" s="514" t="s">
        <v>139</v>
      </c>
      <c r="Y80" s="514"/>
      <c r="Z80" s="514"/>
      <c r="AA80" s="514"/>
      <c r="AB80" s="514"/>
      <c r="AC80" s="514"/>
      <c r="AD80" s="514"/>
      <c r="AE80" s="514"/>
      <c r="AF80" s="514"/>
      <c r="AG80" s="515"/>
      <c r="AH80" s="514" t="s">
        <v>247</v>
      </c>
      <c r="AI80" s="514"/>
      <c r="AJ80" s="514"/>
      <c r="AK80" s="514"/>
      <c r="AL80" s="514"/>
      <c r="AM80" s="514"/>
      <c r="AN80" s="514"/>
      <c r="AO80" s="514"/>
      <c r="AP80" s="515"/>
      <c r="AQ80" s="514" t="s">
        <v>248</v>
      </c>
      <c r="AR80" s="514"/>
      <c r="AS80" s="514"/>
      <c r="AT80" s="514"/>
      <c r="AU80" s="514"/>
      <c r="AV80" s="514"/>
      <c r="AW80" s="514"/>
      <c r="AX80" s="514"/>
      <c r="AY80" s="530"/>
    </row>
    <row r="81" spans="1:51" ht="25.5" customHeight="1" x14ac:dyDescent="0.15">
      <c r="A81" s="52"/>
      <c r="B81" s="53"/>
      <c r="C81" s="53"/>
      <c r="D81" s="53"/>
      <c r="E81" s="53"/>
      <c r="F81" s="53"/>
      <c r="G81" s="387" t="s">
        <v>65</v>
      </c>
      <c r="H81" s="355"/>
      <c r="I81" s="355"/>
      <c r="J81" s="355"/>
      <c r="K81" s="355"/>
      <c r="L81" s="494" t="s">
        <v>37</v>
      </c>
      <c r="M81" s="494"/>
      <c r="N81" s="494"/>
      <c r="O81" s="543"/>
      <c r="P81" s="544"/>
      <c r="Q81" s="544"/>
      <c r="R81" s="19" t="s">
        <v>38</v>
      </c>
      <c r="S81" s="545"/>
      <c r="T81" s="545"/>
      <c r="U81" s="545"/>
      <c r="V81" s="545"/>
      <c r="W81" s="546"/>
      <c r="X81" s="543"/>
      <c r="Y81" s="544"/>
      <c r="Z81" s="544"/>
      <c r="AA81" s="19" t="s">
        <v>38</v>
      </c>
      <c r="AB81" s="545"/>
      <c r="AC81" s="545"/>
      <c r="AD81" s="545"/>
      <c r="AE81" s="545"/>
      <c r="AF81" s="545"/>
      <c r="AG81" s="546"/>
      <c r="AH81" s="543"/>
      <c r="AI81" s="544"/>
      <c r="AJ81" s="544"/>
      <c r="AK81" s="19" t="s">
        <v>38</v>
      </c>
      <c r="AL81" s="545"/>
      <c r="AM81" s="545"/>
      <c r="AN81" s="545"/>
      <c r="AO81" s="545"/>
      <c r="AP81" s="546"/>
      <c r="AQ81" s="523"/>
      <c r="AR81" s="523"/>
      <c r="AS81" s="523"/>
      <c r="AT81" s="523"/>
      <c r="AU81" s="523"/>
      <c r="AV81" s="523"/>
      <c r="AW81" s="523"/>
      <c r="AX81" s="523"/>
      <c r="AY81" s="524"/>
    </row>
    <row r="82" spans="1:51" ht="25.5" customHeight="1" x14ac:dyDescent="0.15">
      <c r="A82" s="52"/>
      <c r="B82" s="53"/>
      <c r="C82" s="53"/>
      <c r="D82" s="53"/>
      <c r="E82" s="53"/>
      <c r="F82" s="53"/>
      <c r="G82" s="531"/>
      <c r="H82" s="532"/>
      <c r="I82" s="532"/>
      <c r="J82" s="532"/>
      <c r="K82" s="532"/>
      <c r="L82" s="480" t="s">
        <v>37</v>
      </c>
      <c r="M82" s="480"/>
      <c r="N82" s="480"/>
      <c r="O82" s="525"/>
      <c r="P82" s="525"/>
      <c r="Q82" s="526"/>
      <c r="R82" s="20" t="s">
        <v>38</v>
      </c>
      <c r="S82" s="527"/>
      <c r="T82" s="528"/>
      <c r="U82" s="528"/>
      <c r="V82" s="528"/>
      <c r="W82" s="528"/>
      <c r="X82" s="525"/>
      <c r="Y82" s="525"/>
      <c r="Z82" s="526"/>
      <c r="AA82" s="20" t="s">
        <v>38</v>
      </c>
      <c r="AB82" s="527"/>
      <c r="AC82" s="528"/>
      <c r="AD82" s="528"/>
      <c r="AE82" s="528"/>
      <c r="AF82" s="528"/>
      <c r="AG82" s="528"/>
      <c r="AH82" s="525"/>
      <c r="AI82" s="525"/>
      <c r="AJ82" s="526"/>
      <c r="AK82" s="20" t="s">
        <v>38</v>
      </c>
      <c r="AL82" s="527"/>
      <c r="AM82" s="528"/>
      <c r="AN82" s="528"/>
      <c r="AO82" s="528"/>
      <c r="AP82" s="528"/>
      <c r="AQ82" s="525"/>
      <c r="AR82" s="525"/>
      <c r="AS82" s="526"/>
      <c r="AT82" s="20" t="s">
        <v>38</v>
      </c>
      <c r="AU82" s="527"/>
      <c r="AV82" s="528"/>
      <c r="AW82" s="528"/>
      <c r="AX82" s="528"/>
      <c r="AY82" s="529"/>
    </row>
    <row r="83" spans="1:51" ht="25.5" customHeight="1" x14ac:dyDescent="0.15">
      <c r="A83" s="52"/>
      <c r="B83" s="53"/>
      <c r="C83" s="53"/>
      <c r="D83" s="53"/>
      <c r="E83" s="53"/>
      <c r="F83" s="53"/>
      <c r="G83" s="531" t="s">
        <v>134</v>
      </c>
      <c r="H83" s="532"/>
      <c r="I83" s="532"/>
      <c r="J83" s="532"/>
      <c r="K83" s="532"/>
      <c r="L83" s="405" t="s">
        <v>37</v>
      </c>
      <c r="M83" s="405"/>
      <c r="N83" s="405"/>
      <c r="O83" s="533"/>
      <c r="P83" s="533"/>
      <c r="Q83" s="534"/>
      <c r="R83" s="3" t="s">
        <v>38</v>
      </c>
      <c r="S83" s="535"/>
      <c r="T83" s="536"/>
      <c r="U83" s="536"/>
      <c r="V83" s="536"/>
      <c r="W83" s="536"/>
      <c r="X83" s="533"/>
      <c r="Y83" s="533"/>
      <c r="Z83" s="534"/>
      <c r="AA83" s="3" t="s">
        <v>38</v>
      </c>
      <c r="AB83" s="535"/>
      <c r="AC83" s="536"/>
      <c r="AD83" s="536"/>
      <c r="AE83" s="536"/>
      <c r="AF83" s="536"/>
      <c r="AG83" s="536"/>
      <c r="AH83" s="533"/>
      <c r="AI83" s="533"/>
      <c r="AJ83" s="534"/>
      <c r="AK83" s="3" t="s">
        <v>38</v>
      </c>
      <c r="AL83" s="535"/>
      <c r="AM83" s="536"/>
      <c r="AN83" s="536"/>
      <c r="AO83" s="536"/>
      <c r="AP83" s="536"/>
      <c r="AQ83" s="533"/>
      <c r="AR83" s="533"/>
      <c r="AS83" s="534"/>
      <c r="AT83" s="3" t="s">
        <v>38</v>
      </c>
      <c r="AU83" s="535"/>
      <c r="AV83" s="536"/>
      <c r="AW83" s="536"/>
      <c r="AX83" s="536"/>
      <c r="AY83" s="541"/>
    </row>
    <row r="84" spans="1:51" ht="25.5" customHeight="1" x14ac:dyDescent="0.15">
      <c r="A84" s="52"/>
      <c r="B84" s="53"/>
      <c r="C84" s="53"/>
      <c r="D84" s="53"/>
      <c r="E84" s="53"/>
      <c r="F84" s="53"/>
      <c r="G84" s="513" t="s">
        <v>59</v>
      </c>
      <c r="H84" s="464"/>
      <c r="I84" s="464"/>
      <c r="J84" s="464"/>
      <c r="K84" s="464"/>
      <c r="L84" s="405" t="s">
        <v>37</v>
      </c>
      <c r="M84" s="405"/>
      <c r="N84" s="405"/>
      <c r="O84" s="533"/>
      <c r="P84" s="533"/>
      <c r="Q84" s="534"/>
      <c r="R84" s="3" t="s">
        <v>38</v>
      </c>
      <c r="S84" s="535"/>
      <c r="T84" s="536"/>
      <c r="U84" s="536"/>
      <c r="V84" s="536"/>
      <c r="W84" s="536"/>
      <c r="X84" s="533"/>
      <c r="Y84" s="533"/>
      <c r="Z84" s="534"/>
      <c r="AA84" s="3" t="s">
        <v>38</v>
      </c>
      <c r="AB84" s="535"/>
      <c r="AC84" s="536"/>
      <c r="AD84" s="536"/>
      <c r="AE84" s="536"/>
      <c r="AF84" s="536"/>
      <c r="AG84" s="536"/>
      <c r="AH84" s="533"/>
      <c r="AI84" s="533"/>
      <c r="AJ84" s="534"/>
      <c r="AK84" s="3" t="s">
        <v>38</v>
      </c>
      <c r="AL84" s="535"/>
      <c r="AM84" s="536"/>
      <c r="AN84" s="536"/>
      <c r="AO84" s="536"/>
      <c r="AP84" s="536"/>
      <c r="AQ84" s="533"/>
      <c r="AR84" s="533"/>
      <c r="AS84" s="534"/>
      <c r="AT84" s="3" t="s">
        <v>38</v>
      </c>
      <c r="AU84" s="535"/>
      <c r="AV84" s="536"/>
      <c r="AW84" s="536"/>
      <c r="AX84" s="536"/>
      <c r="AY84" s="541"/>
    </row>
    <row r="85" spans="1:51" ht="25.5" customHeight="1" thickBot="1" x14ac:dyDescent="0.2">
      <c r="A85" s="55"/>
      <c r="B85" s="56"/>
      <c r="C85" s="56"/>
      <c r="D85" s="56"/>
      <c r="E85" s="56"/>
      <c r="F85" s="56"/>
      <c r="G85" s="516" t="s">
        <v>60</v>
      </c>
      <c r="H85" s="517"/>
      <c r="I85" s="517"/>
      <c r="J85" s="517"/>
      <c r="K85" s="517"/>
      <c r="L85" s="518" t="s">
        <v>37</v>
      </c>
      <c r="M85" s="518"/>
      <c r="N85" s="518"/>
      <c r="O85" s="547"/>
      <c r="P85" s="547"/>
      <c r="Q85" s="548"/>
      <c r="R85" s="4" t="s">
        <v>38</v>
      </c>
      <c r="S85" s="549"/>
      <c r="T85" s="550"/>
      <c r="U85" s="550"/>
      <c r="V85" s="550"/>
      <c r="W85" s="550"/>
      <c r="X85" s="547"/>
      <c r="Y85" s="547"/>
      <c r="Z85" s="548"/>
      <c r="AA85" s="4" t="s">
        <v>38</v>
      </c>
      <c r="AB85" s="549">
        <f>S85+AB81-AB83-AB84</f>
        <v>0</v>
      </c>
      <c r="AC85" s="550"/>
      <c r="AD85" s="550"/>
      <c r="AE85" s="550"/>
      <c r="AF85" s="550"/>
      <c r="AG85" s="550"/>
      <c r="AH85" s="547"/>
      <c r="AI85" s="547"/>
      <c r="AJ85" s="548"/>
      <c r="AK85" s="4" t="s">
        <v>38</v>
      </c>
      <c r="AL85" s="549">
        <f>AB85+AL81-AL83-AL84</f>
        <v>0</v>
      </c>
      <c r="AM85" s="550"/>
      <c r="AN85" s="550"/>
      <c r="AO85" s="550"/>
      <c r="AP85" s="550"/>
      <c r="AQ85" s="547"/>
      <c r="AR85" s="547"/>
      <c r="AS85" s="548"/>
      <c r="AT85" s="4" t="s">
        <v>38</v>
      </c>
      <c r="AU85" s="549">
        <f>AL85+AU82-AU83-AU84</f>
        <v>0</v>
      </c>
      <c r="AV85" s="550"/>
      <c r="AW85" s="550"/>
      <c r="AX85" s="550"/>
      <c r="AY85" s="551"/>
    </row>
    <row r="86" spans="1:51" ht="25.5" customHeight="1" x14ac:dyDescent="0.15">
      <c r="A86" s="49" t="s">
        <v>260</v>
      </c>
      <c r="B86" s="50"/>
      <c r="C86" s="50"/>
      <c r="D86" s="50"/>
      <c r="E86" s="50"/>
      <c r="F86" s="51"/>
      <c r="G86" s="58" t="s">
        <v>261</v>
      </c>
      <c r="H86" s="59"/>
      <c r="I86" s="59"/>
      <c r="J86" s="59"/>
      <c r="K86" s="59"/>
      <c r="L86" s="59"/>
      <c r="M86" s="59"/>
      <c r="N86" s="59"/>
      <c r="O86" s="59"/>
      <c r="P86" s="59"/>
      <c r="Q86" s="60"/>
      <c r="R86" s="61">
        <v>1512</v>
      </c>
      <c r="S86" s="62"/>
      <c r="T86" s="62"/>
      <c r="U86" s="62"/>
      <c r="V86" s="62"/>
      <c r="W86" s="62"/>
      <c r="X86" s="62"/>
      <c r="Y86" s="62"/>
      <c r="Z86" s="62"/>
      <c r="AA86" s="62"/>
      <c r="AB86" s="63"/>
      <c r="AC86" s="64" t="s">
        <v>262</v>
      </c>
      <c r="AD86" s="65"/>
      <c r="AE86" s="65"/>
      <c r="AF86" s="65"/>
      <c r="AG86" s="65"/>
      <c r="AH86" s="65"/>
      <c r="AI86" s="65"/>
      <c r="AJ86" s="65"/>
      <c r="AK86" s="65"/>
      <c r="AL86" s="65"/>
      <c r="AM86" s="66"/>
      <c r="AN86" s="61">
        <v>788</v>
      </c>
      <c r="AO86" s="62"/>
      <c r="AP86" s="62"/>
      <c r="AQ86" s="62"/>
      <c r="AR86" s="62"/>
      <c r="AS86" s="62"/>
      <c r="AT86" s="62"/>
      <c r="AU86" s="62"/>
      <c r="AV86" s="62"/>
      <c r="AW86" s="62"/>
      <c r="AX86" s="62"/>
      <c r="AY86" s="67"/>
    </row>
    <row r="87" spans="1:51" ht="25.5" customHeight="1" x14ac:dyDescent="0.15">
      <c r="A87" s="52"/>
      <c r="B87" s="53"/>
      <c r="C87" s="53"/>
      <c r="D87" s="53"/>
      <c r="E87" s="53"/>
      <c r="F87" s="54"/>
      <c r="G87" s="68" t="s">
        <v>263</v>
      </c>
      <c r="H87" s="69"/>
      <c r="I87" s="69"/>
      <c r="J87" s="69"/>
      <c r="K87" s="69"/>
      <c r="L87" s="69"/>
      <c r="M87" s="69"/>
      <c r="N87" s="69"/>
      <c r="O87" s="69"/>
      <c r="P87" s="69"/>
      <c r="Q87" s="70"/>
      <c r="R87" s="71">
        <f>R86-AN86</f>
        <v>724</v>
      </c>
      <c r="S87" s="72"/>
      <c r="T87" s="72"/>
      <c r="U87" s="72"/>
      <c r="V87" s="72"/>
      <c r="W87" s="72"/>
      <c r="X87" s="72"/>
      <c r="Y87" s="72"/>
      <c r="Z87" s="72"/>
      <c r="AA87" s="72"/>
      <c r="AB87" s="73"/>
      <c r="AC87" s="74" t="s">
        <v>264</v>
      </c>
      <c r="AD87" s="75"/>
      <c r="AE87" s="75"/>
      <c r="AF87" s="75"/>
      <c r="AG87" s="75"/>
      <c r="AH87" s="75"/>
      <c r="AI87" s="75"/>
      <c r="AJ87" s="75"/>
      <c r="AK87" s="75"/>
      <c r="AL87" s="75"/>
      <c r="AM87" s="76"/>
      <c r="AN87" s="77">
        <f>R87/R86</f>
        <v>0.47883597883597884</v>
      </c>
      <c r="AO87" s="78"/>
      <c r="AP87" s="78"/>
      <c r="AQ87" s="78"/>
      <c r="AR87" s="78"/>
      <c r="AS87" s="78"/>
      <c r="AT87" s="78"/>
      <c r="AU87" s="78"/>
      <c r="AV87" s="78"/>
      <c r="AW87" s="78"/>
      <c r="AX87" s="78"/>
      <c r="AY87" s="79"/>
    </row>
    <row r="88" spans="1:51" x14ac:dyDescent="0.15">
      <c r="A88" s="52"/>
      <c r="B88" s="53"/>
      <c r="C88" s="53"/>
      <c r="D88" s="53"/>
      <c r="E88" s="53"/>
      <c r="F88" s="54"/>
      <c r="G88" s="80" t="s">
        <v>267</v>
      </c>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2"/>
    </row>
    <row r="89" spans="1:51" ht="78.75" customHeight="1" thickBot="1" x14ac:dyDescent="0.2">
      <c r="A89" s="55"/>
      <c r="B89" s="56"/>
      <c r="C89" s="56"/>
      <c r="D89" s="56"/>
      <c r="E89" s="56"/>
      <c r="F89" s="57"/>
      <c r="G89" s="83" t="s">
        <v>321</v>
      </c>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5"/>
    </row>
    <row r="90" spans="1:51" ht="20.100000000000001" customHeight="1" x14ac:dyDescent="0.15">
      <c r="A90" s="384" t="s">
        <v>63</v>
      </c>
      <c r="B90" s="385"/>
      <c r="C90" s="385"/>
      <c r="D90" s="385"/>
      <c r="E90" s="385"/>
      <c r="F90" s="386"/>
      <c r="G90" s="334" t="s">
        <v>70</v>
      </c>
      <c r="H90" s="335"/>
      <c r="I90" s="335"/>
      <c r="J90" s="335"/>
      <c r="K90" s="335"/>
      <c r="L90" s="335"/>
      <c r="M90" s="335"/>
      <c r="N90" s="335"/>
      <c r="O90" s="40"/>
      <c r="P90" s="45" t="s">
        <v>255</v>
      </c>
      <c r="Q90" s="45"/>
      <c r="R90" s="45"/>
      <c r="S90" s="45"/>
      <c r="T90" s="45"/>
      <c r="U90" s="45"/>
      <c r="V90" s="45"/>
      <c r="W90" s="45"/>
      <c r="X90" s="45"/>
      <c r="Y90" s="45"/>
      <c r="Z90" s="45"/>
      <c r="AA90" s="45"/>
      <c r="AB90" s="45"/>
      <c r="AC90" s="45"/>
      <c r="AD90" s="45"/>
      <c r="AE90" s="45"/>
      <c r="AF90" s="46"/>
      <c r="AG90" s="557" t="s">
        <v>71</v>
      </c>
      <c r="AH90" s="558"/>
      <c r="AI90" s="558"/>
      <c r="AJ90" s="558"/>
      <c r="AK90" s="558"/>
      <c r="AL90" s="558"/>
      <c r="AM90" s="558"/>
      <c r="AN90" s="558"/>
      <c r="AO90" s="558"/>
      <c r="AP90" s="558"/>
      <c r="AQ90" s="558"/>
      <c r="AR90" s="558"/>
      <c r="AS90" s="558"/>
      <c r="AT90" s="558"/>
      <c r="AU90" s="558"/>
      <c r="AV90" s="558"/>
      <c r="AW90" s="558"/>
      <c r="AX90" s="558"/>
      <c r="AY90" s="559"/>
    </row>
    <row r="91" spans="1:51" ht="20.100000000000001" customHeight="1" x14ac:dyDescent="0.15">
      <c r="A91" s="322"/>
      <c r="B91" s="323"/>
      <c r="C91" s="323"/>
      <c r="D91" s="323"/>
      <c r="E91" s="323"/>
      <c r="F91" s="324"/>
      <c r="G91" s="555"/>
      <c r="H91" s="556"/>
      <c r="I91" s="556"/>
      <c r="J91" s="556"/>
      <c r="K91" s="556"/>
      <c r="L91" s="556"/>
      <c r="M91" s="556"/>
      <c r="N91" s="556"/>
      <c r="O91" s="39"/>
      <c r="P91" s="47" t="s">
        <v>256</v>
      </c>
      <c r="Q91" s="47"/>
      <c r="R91" s="47"/>
      <c r="S91" s="47"/>
      <c r="T91" s="47"/>
      <c r="U91" s="47"/>
      <c r="V91" s="47"/>
      <c r="W91" s="47"/>
      <c r="X91" s="47"/>
      <c r="Y91" s="47"/>
      <c r="Z91" s="47"/>
      <c r="AA91" s="47"/>
      <c r="AB91" s="47"/>
      <c r="AC91" s="47"/>
      <c r="AD91" s="47"/>
      <c r="AE91" s="47"/>
      <c r="AF91" s="48"/>
      <c r="AG91" s="560"/>
      <c r="AH91" s="561"/>
      <c r="AI91" s="561"/>
      <c r="AJ91" s="561"/>
      <c r="AK91" s="561"/>
      <c r="AL91" s="561"/>
      <c r="AM91" s="561"/>
      <c r="AN91" s="561"/>
      <c r="AO91" s="561"/>
      <c r="AP91" s="561"/>
      <c r="AQ91" s="561"/>
      <c r="AR91" s="561"/>
      <c r="AS91" s="561"/>
      <c r="AT91" s="561"/>
      <c r="AU91" s="561"/>
      <c r="AV91" s="561"/>
      <c r="AW91" s="561"/>
      <c r="AX91" s="561"/>
      <c r="AY91" s="562"/>
    </row>
    <row r="92" spans="1:51" ht="20.100000000000001" customHeight="1" x14ac:dyDescent="0.15">
      <c r="A92" s="322"/>
      <c r="B92" s="323"/>
      <c r="C92" s="323"/>
      <c r="D92" s="323"/>
      <c r="E92" s="323"/>
      <c r="F92" s="324"/>
      <c r="G92" s="555"/>
      <c r="H92" s="556"/>
      <c r="I92" s="556"/>
      <c r="J92" s="556"/>
      <c r="K92" s="556"/>
      <c r="L92" s="556"/>
      <c r="M92" s="556"/>
      <c r="N92" s="556"/>
      <c r="O92" s="39"/>
      <c r="P92" s="47" t="s">
        <v>257</v>
      </c>
      <c r="Q92" s="47"/>
      <c r="R92" s="47"/>
      <c r="S92" s="47"/>
      <c r="T92" s="47"/>
      <c r="U92" s="47"/>
      <c r="V92" s="47"/>
      <c r="W92" s="47"/>
      <c r="X92" s="47"/>
      <c r="Y92" s="47"/>
      <c r="Z92" s="47"/>
      <c r="AA92" s="47"/>
      <c r="AB92" s="47"/>
      <c r="AC92" s="47"/>
      <c r="AD92" s="47"/>
      <c r="AE92" s="47"/>
      <c r="AF92" s="48"/>
      <c r="AG92" s="94" t="s">
        <v>297</v>
      </c>
      <c r="AH92" s="95"/>
      <c r="AI92" s="95"/>
      <c r="AJ92" s="95"/>
      <c r="AK92" s="95"/>
      <c r="AL92" s="95"/>
      <c r="AM92" s="95"/>
      <c r="AN92" s="95"/>
      <c r="AO92" s="95"/>
      <c r="AP92" s="95"/>
      <c r="AQ92" s="95"/>
      <c r="AR92" s="95"/>
      <c r="AS92" s="95"/>
      <c r="AT92" s="95"/>
      <c r="AU92" s="95"/>
      <c r="AV92" s="95"/>
      <c r="AW92" s="95"/>
      <c r="AX92" s="95"/>
      <c r="AY92" s="96"/>
    </row>
    <row r="93" spans="1:51" ht="20.100000000000001" customHeight="1" x14ac:dyDescent="0.15">
      <c r="A93" s="322"/>
      <c r="B93" s="323"/>
      <c r="C93" s="323"/>
      <c r="D93" s="323"/>
      <c r="E93" s="323"/>
      <c r="F93" s="324"/>
      <c r="G93" s="555"/>
      <c r="H93" s="556"/>
      <c r="I93" s="556"/>
      <c r="J93" s="556"/>
      <c r="K93" s="556"/>
      <c r="L93" s="556"/>
      <c r="M93" s="556"/>
      <c r="N93" s="556"/>
      <c r="O93" s="39"/>
      <c r="P93" s="47" t="s">
        <v>258</v>
      </c>
      <c r="Q93" s="47"/>
      <c r="R93" s="47"/>
      <c r="S93" s="47"/>
      <c r="T93" s="47"/>
      <c r="U93" s="47"/>
      <c r="V93" s="47"/>
      <c r="W93" s="47"/>
      <c r="X93" s="47"/>
      <c r="Y93" s="47"/>
      <c r="Z93" s="47"/>
      <c r="AA93" s="47"/>
      <c r="AB93" s="47"/>
      <c r="AC93" s="47"/>
      <c r="AD93" s="47"/>
      <c r="AE93" s="47"/>
      <c r="AF93" s="48"/>
      <c r="AG93" s="563"/>
      <c r="AH93" s="564"/>
      <c r="AI93" s="564"/>
      <c r="AJ93" s="564"/>
      <c r="AK93" s="564"/>
      <c r="AL93" s="564"/>
      <c r="AM93" s="564"/>
      <c r="AN93" s="564"/>
      <c r="AO93" s="564"/>
      <c r="AP93" s="564"/>
      <c r="AQ93" s="564"/>
      <c r="AR93" s="564"/>
      <c r="AS93" s="564"/>
      <c r="AT93" s="564"/>
      <c r="AU93" s="564"/>
      <c r="AV93" s="564"/>
      <c r="AW93" s="564"/>
      <c r="AX93" s="564"/>
      <c r="AY93" s="565"/>
    </row>
    <row r="94" spans="1:51" ht="20.100000000000001" customHeight="1" x14ac:dyDescent="0.15">
      <c r="A94" s="322"/>
      <c r="B94" s="323"/>
      <c r="C94" s="323"/>
      <c r="D94" s="323"/>
      <c r="E94" s="323"/>
      <c r="F94" s="324"/>
      <c r="G94" s="271"/>
      <c r="H94" s="272"/>
      <c r="I94" s="272"/>
      <c r="J94" s="272"/>
      <c r="K94" s="272"/>
      <c r="L94" s="272"/>
      <c r="M94" s="272"/>
      <c r="N94" s="272"/>
      <c r="O94" s="39"/>
      <c r="P94" s="47" t="s">
        <v>259</v>
      </c>
      <c r="Q94" s="47"/>
      <c r="R94" s="47"/>
      <c r="S94" s="47"/>
      <c r="T94" s="47"/>
      <c r="U94" s="47"/>
      <c r="V94" s="47"/>
      <c r="W94" s="47"/>
      <c r="X94" s="47"/>
      <c r="Y94" s="47"/>
      <c r="Z94" s="47"/>
      <c r="AA94" s="47"/>
      <c r="AB94" s="47"/>
      <c r="AC94" s="47"/>
      <c r="AD94" s="47"/>
      <c r="AE94" s="47"/>
      <c r="AF94" s="48"/>
      <c r="AG94" s="566"/>
      <c r="AH94" s="567"/>
      <c r="AI94" s="567"/>
      <c r="AJ94" s="567"/>
      <c r="AK94" s="567"/>
      <c r="AL94" s="567"/>
      <c r="AM94" s="567"/>
      <c r="AN94" s="567"/>
      <c r="AO94" s="567"/>
      <c r="AP94" s="567"/>
      <c r="AQ94" s="567"/>
      <c r="AR94" s="567"/>
      <c r="AS94" s="567"/>
      <c r="AT94" s="567"/>
      <c r="AU94" s="567"/>
      <c r="AV94" s="567"/>
      <c r="AW94" s="567"/>
      <c r="AX94" s="567"/>
      <c r="AY94" s="568"/>
    </row>
    <row r="95" spans="1:51" ht="60" customHeight="1" thickBot="1" x14ac:dyDescent="0.2">
      <c r="A95" s="322"/>
      <c r="B95" s="323"/>
      <c r="C95" s="323"/>
      <c r="D95" s="323"/>
      <c r="E95" s="323"/>
      <c r="F95" s="324"/>
      <c r="G95" s="92" t="s">
        <v>72</v>
      </c>
      <c r="H95" s="93"/>
      <c r="I95" s="93"/>
      <c r="J95" s="93"/>
      <c r="K95" s="93"/>
      <c r="L95" s="93"/>
      <c r="M95" s="93"/>
      <c r="N95" s="93"/>
      <c r="O95" s="94" t="s">
        <v>298</v>
      </c>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6"/>
    </row>
    <row r="96" spans="1:51" ht="36" customHeight="1" x14ac:dyDescent="0.15">
      <c r="A96" s="97" t="s">
        <v>117</v>
      </c>
      <c r="B96" s="98"/>
      <c r="C96" s="98"/>
      <c r="D96" s="98"/>
      <c r="E96" s="98"/>
      <c r="F96" s="99"/>
      <c r="G96" s="106">
        <v>1</v>
      </c>
      <c r="H96" s="106"/>
      <c r="I96" s="106"/>
      <c r="J96" s="106"/>
      <c r="K96" s="106"/>
      <c r="L96" s="106"/>
      <c r="M96" s="106"/>
      <c r="N96" s="106"/>
      <c r="O96" s="204" t="s">
        <v>2</v>
      </c>
      <c r="P96" s="204"/>
      <c r="Q96" s="204"/>
      <c r="R96" s="206" t="s">
        <v>116</v>
      </c>
      <c r="S96" s="206"/>
      <c r="T96" s="206"/>
      <c r="U96" s="109" t="s">
        <v>320</v>
      </c>
      <c r="V96" s="109"/>
      <c r="W96" s="109"/>
      <c r="X96" s="109"/>
      <c r="Y96" s="109"/>
      <c r="Z96" s="109"/>
      <c r="AA96" s="109"/>
      <c r="AB96" s="109"/>
      <c r="AC96" s="109"/>
      <c r="AD96" s="109"/>
      <c r="AE96" s="109"/>
      <c r="AF96" s="109"/>
      <c r="AG96" s="109"/>
      <c r="AH96" s="109"/>
      <c r="AI96" s="109"/>
      <c r="AJ96" s="109"/>
      <c r="AK96" s="109"/>
      <c r="AL96" s="109"/>
      <c r="AM96" s="109"/>
      <c r="AN96" s="109"/>
      <c r="AO96" s="109"/>
      <c r="AP96" s="109"/>
      <c r="AQ96" s="109"/>
      <c r="AR96" s="109"/>
      <c r="AS96" s="109"/>
      <c r="AT96" s="109"/>
      <c r="AU96" s="109"/>
      <c r="AV96" s="109"/>
      <c r="AW96" s="109"/>
      <c r="AX96" s="109"/>
      <c r="AY96" s="110"/>
    </row>
    <row r="97" spans="1:51" ht="48" customHeight="1" x14ac:dyDescent="0.15">
      <c r="A97" s="100"/>
      <c r="B97" s="101"/>
      <c r="C97" s="101"/>
      <c r="D97" s="101"/>
      <c r="E97" s="101"/>
      <c r="F97" s="102"/>
      <c r="G97" s="107"/>
      <c r="H97" s="107"/>
      <c r="I97" s="107"/>
      <c r="J97" s="107"/>
      <c r="K97" s="107"/>
      <c r="L97" s="107"/>
      <c r="M97" s="107"/>
      <c r="N97" s="107"/>
      <c r="O97" s="205"/>
      <c r="P97" s="205"/>
      <c r="Q97" s="205"/>
      <c r="R97" s="207" t="s">
        <v>123</v>
      </c>
      <c r="S97" s="207"/>
      <c r="T97" s="207"/>
      <c r="U97" s="208" t="s">
        <v>334</v>
      </c>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10"/>
    </row>
    <row r="98" spans="1:51" ht="36" customHeight="1" x14ac:dyDescent="0.15">
      <c r="A98" s="100"/>
      <c r="B98" s="101"/>
      <c r="C98" s="101"/>
      <c r="D98" s="101"/>
      <c r="E98" s="101"/>
      <c r="F98" s="102"/>
      <c r="G98" s="107"/>
      <c r="H98" s="107"/>
      <c r="I98" s="107"/>
      <c r="J98" s="107"/>
      <c r="K98" s="107"/>
      <c r="L98" s="107"/>
      <c r="M98" s="107"/>
      <c r="N98" s="107"/>
      <c r="O98" s="205" t="s">
        <v>127</v>
      </c>
      <c r="P98" s="205"/>
      <c r="Q98" s="205"/>
      <c r="R98" s="205"/>
      <c r="S98" s="205"/>
      <c r="T98" s="205"/>
      <c r="U98" s="212" t="s">
        <v>116</v>
      </c>
      <c r="V98" s="212"/>
      <c r="W98" s="212"/>
      <c r="X98" s="213" t="s">
        <v>299</v>
      </c>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5"/>
    </row>
    <row r="99" spans="1:51" ht="96" customHeight="1" x14ac:dyDescent="0.15">
      <c r="A99" s="100"/>
      <c r="B99" s="101"/>
      <c r="C99" s="101"/>
      <c r="D99" s="101"/>
      <c r="E99" s="101"/>
      <c r="F99" s="102"/>
      <c r="G99" s="107"/>
      <c r="H99" s="107"/>
      <c r="I99" s="107"/>
      <c r="J99" s="107"/>
      <c r="K99" s="107"/>
      <c r="L99" s="107"/>
      <c r="M99" s="107"/>
      <c r="N99" s="107"/>
      <c r="O99" s="205"/>
      <c r="P99" s="205"/>
      <c r="Q99" s="205"/>
      <c r="R99" s="205"/>
      <c r="S99" s="205"/>
      <c r="T99" s="205"/>
      <c r="U99" s="216" t="s">
        <v>124</v>
      </c>
      <c r="V99" s="216"/>
      <c r="W99" s="216"/>
      <c r="X99" s="217" t="s">
        <v>299</v>
      </c>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8"/>
      <c r="AY99" s="219"/>
    </row>
    <row r="100" spans="1:51" ht="96" customHeight="1" x14ac:dyDescent="0.15">
      <c r="A100" s="100"/>
      <c r="B100" s="101"/>
      <c r="C100" s="101"/>
      <c r="D100" s="101"/>
      <c r="E100" s="101"/>
      <c r="F100" s="102"/>
      <c r="G100" s="107"/>
      <c r="H100" s="107"/>
      <c r="I100" s="107"/>
      <c r="J100" s="107"/>
      <c r="K100" s="107"/>
      <c r="L100" s="107"/>
      <c r="M100" s="107"/>
      <c r="N100" s="107"/>
      <c r="O100" s="205"/>
      <c r="P100" s="205"/>
      <c r="Q100" s="205"/>
      <c r="R100" s="205"/>
      <c r="S100" s="205"/>
      <c r="T100" s="205"/>
      <c r="U100" s="216" t="s">
        <v>128</v>
      </c>
      <c r="V100" s="216"/>
      <c r="W100" s="216"/>
      <c r="X100" s="217" t="s">
        <v>299</v>
      </c>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8"/>
      <c r="AV100" s="218"/>
      <c r="AW100" s="218"/>
      <c r="AX100" s="218"/>
      <c r="AY100" s="219"/>
    </row>
    <row r="101" spans="1:51" ht="96" customHeight="1" thickBot="1" x14ac:dyDescent="0.2">
      <c r="A101" s="103"/>
      <c r="B101" s="104"/>
      <c r="C101" s="104"/>
      <c r="D101" s="104"/>
      <c r="E101" s="104"/>
      <c r="F101" s="105"/>
      <c r="G101" s="108"/>
      <c r="H101" s="108"/>
      <c r="I101" s="108"/>
      <c r="J101" s="108"/>
      <c r="K101" s="108"/>
      <c r="L101" s="108"/>
      <c r="M101" s="108"/>
      <c r="N101" s="108"/>
      <c r="O101" s="211"/>
      <c r="P101" s="211"/>
      <c r="Q101" s="211"/>
      <c r="R101" s="211"/>
      <c r="S101" s="211"/>
      <c r="T101" s="211"/>
      <c r="U101" s="89" t="s">
        <v>129</v>
      </c>
      <c r="V101" s="89"/>
      <c r="W101" s="89"/>
      <c r="X101" s="90" t="s">
        <v>299</v>
      </c>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1"/>
    </row>
    <row r="102" spans="1:51" ht="30.4" customHeight="1" x14ac:dyDescent="0.15">
      <c r="A102" s="581" t="s">
        <v>43</v>
      </c>
      <c r="B102" s="582"/>
      <c r="C102" s="582"/>
      <c r="D102" s="582"/>
      <c r="E102" s="582"/>
      <c r="F102" s="583"/>
      <c r="G102" s="590" t="s">
        <v>43</v>
      </c>
      <c r="H102" s="591"/>
      <c r="I102" s="591"/>
      <c r="J102" s="591"/>
      <c r="K102" s="591"/>
      <c r="L102" s="591"/>
      <c r="M102" s="591"/>
      <c r="N102" s="591"/>
      <c r="O102" s="591"/>
      <c r="P102" s="591"/>
      <c r="Q102" s="591"/>
      <c r="R102" s="591"/>
      <c r="S102" s="591"/>
      <c r="T102" s="592"/>
      <c r="U102" s="593" t="s">
        <v>242</v>
      </c>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4"/>
    </row>
    <row r="103" spans="1:51" ht="36" customHeight="1" x14ac:dyDescent="0.15">
      <c r="A103" s="584"/>
      <c r="B103" s="585"/>
      <c r="C103" s="585"/>
      <c r="D103" s="585"/>
      <c r="E103" s="585"/>
      <c r="F103" s="586"/>
      <c r="G103" s="595" t="s">
        <v>34</v>
      </c>
      <c r="H103" s="348"/>
      <c r="I103" s="348"/>
      <c r="J103" s="348"/>
      <c r="K103" s="348"/>
      <c r="L103" s="348"/>
      <c r="M103" s="348"/>
      <c r="N103" s="596"/>
      <c r="O103" s="597" t="s">
        <v>279</v>
      </c>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c r="AN103" s="598"/>
      <c r="AO103" s="598"/>
      <c r="AP103" s="598"/>
      <c r="AQ103" s="598"/>
      <c r="AR103" s="598"/>
      <c r="AS103" s="598"/>
      <c r="AT103" s="598"/>
      <c r="AU103" s="598"/>
      <c r="AV103" s="598"/>
      <c r="AW103" s="598"/>
      <c r="AX103" s="598"/>
      <c r="AY103" s="599"/>
    </row>
    <row r="104" spans="1:51" ht="36" customHeight="1" x14ac:dyDescent="0.15">
      <c r="A104" s="584"/>
      <c r="B104" s="585"/>
      <c r="C104" s="585"/>
      <c r="D104" s="585"/>
      <c r="E104" s="585"/>
      <c r="F104" s="586"/>
      <c r="G104" s="595" t="s">
        <v>35</v>
      </c>
      <c r="H104" s="348"/>
      <c r="I104" s="348"/>
      <c r="J104" s="348"/>
      <c r="K104" s="348"/>
      <c r="L104" s="348"/>
      <c r="M104" s="348"/>
      <c r="N104" s="596"/>
      <c r="O104" s="597" t="s">
        <v>299</v>
      </c>
      <c r="P104" s="598"/>
      <c r="Q104" s="598"/>
      <c r="R104" s="598"/>
      <c r="S104" s="598"/>
      <c r="T104" s="598"/>
      <c r="U104" s="598"/>
      <c r="V104" s="598"/>
      <c r="W104" s="598"/>
      <c r="X104" s="598"/>
      <c r="Y104" s="598"/>
      <c r="Z104" s="598"/>
      <c r="AA104" s="598"/>
      <c r="AB104" s="598"/>
      <c r="AC104" s="598"/>
      <c r="AD104" s="598"/>
      <c r="AE104" s="598"/>
      <c r="AF104" s="598"/>
      <c r="AG104" s="598"/>
      <c r="AH104" s="598"/>
      <c r="AI104" s="598"/>
      <c r="AJ104" s="598"/>
      <c r="AK104" s="598"/>
      <c r="AL104" s="598"/>
      <c r="AM104" s="598"/>
      <c r="AN104" s="598"/>
      <c r="AO104" s="598"/>
      <c r="AP104" s="598"/>
      <c r="AQ104" s="598"/>
      <c r="AR104" s="598"/>
      <c r="AS104" s="598"/>
      <c r="AT104" s="598"/>
      <c r="AU104" s="598"/>
      <c r="AV104" s="598"/>
      <c r="AW104" s="598"/>
      <c r="AX104" s="598"/>
      <c r="AY104" s="599"/>
    </row>
    <row r="105" spans="1:51" ht="36" customHeight="1" thickBot="1" x14ac:dyDescent="0.2">
      <c r="A105" s="587"/>
      <c r="B105" s="588"/>
      <c r="C105" s="588"/>
      <c r="D105" s="588"/>
      <c r="E105" s="588"/>
      <c r="F105" s="589"/>
      <c r="G105" s="600" t="s">
        <v>36</v>
      </c>
      <c r="H105" s="601"/>
      <c r="I105" s="601"/>
      <c r="J105" s="601"/>
      <c r="K105" s="601"/>
      <c r="L105" s="601"/>
      <c r="M105" s="601"/>
      <c r="N105" s="602"/>
      <c r="O105" s="135" t="s">
        <v>299</v>
      </c>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6"/>
      <c r="AL105" s="136"/>
      <c r="AM105" s="136"/>
      <c r="AN105" s="136"/>
      <c r="AO105" s="136"/>
      <c r="AP105" s="136"/>
      <c r="AQ105" s="136"/>
      <c r="AR105" s="136"/>
      <c r="AS105" s="136"/>
      <c r="AT105" s="136"/>
      <c r="AU105" s="136"/>
      <c r="AV105" s="136"/>
      <c r="AW105" s="136"/>
      <c r="AX105" s="136"/>
      <c r="AY105" s="137"/>
    </row>
    <row r="106" spans="1:51" customFormat="1" ht="48" customHeight="1" thickBot="1" x14ac:dyDescent="0.2">
      <c r="A106" s="138" t="s">
        <v>100</v>
      </c>
      <c r="B106" s="139"/>
      <c r="C106" s="139"/>
      <c r="D106" s="139"/>
      <c r="E106" s="139"/>
      <c r="F106" s="140"/>
      <c r="G106" s="569" t="s">
        <v>97</v>
      </c>
      <c r="H106" s="570"/>
      <c r="I106" s="570"/>
      <c r="J106" s="570"/>
      <c r="K106" s="570"/>
      <c r="L106" s="570"/>
      <c r="M106" s="570"/>
      <c r="N106" s="571"/>
      <c r="O106" s="572" t="s">
        <v>299</v>
      </c>
      <c r="P106" s="573"/>
      <c r="Q106" s="573"/>
      <c r="R106" s="573"/>
      <c r="S106" s="573"/>
      <c r="T106" s="573"/>
      <c r="U106" s="573"/>
      <c r="V106" s="573"/>
      <c r="W106" s="573"/>
      <c r="X106" s="573"/>
      <c r="Y106" s="573"/>
      <c r="Z106" s="573"/>
      <c r="AA106" s="573"/>
      <c r="AB106" s="573"/>
      <c r="AC106" s="573"/>
      <c r="AD106" s="573"/>
      <c r="AE106" s="573"/>
      <c r="AF106" s="573"/>
      <c r="AG106" s="573"/>
      <c r="AH106" s="573"/>
      <c r="AI106" s="573"/>
      <c r="AJ106" s="573"/>
      <c r="AK106" s="573"/>
      <c r="AL106" s="573"/>
      <c r="AM106" s="573"/>
      <c r="AN106" s="573"/>
      <c r="AO106" s="573"/>
      <c r="AP106" s="573"/>
      <c r="AQ106" s="573"/>
      <c r="AR106" s="573"/>
      <c r="AS106" s="573"/>
      <c r="AT106" s="573"/>
      <c r="AU106" s="573"/>
      <c r="AV106" s="573"/>
      <c r="AW106" s="573"/>
      <c r="AX106" s="573"/>
      <c r="AY106" s="574"/>
    </row>
    <row r="107" spans="1:51" customFormat="1" ht="48" customHeight="1" thickBot="1" x14ac:dyDescent="0.2">
      <c r="A107" s="141"/>
      <c r="B107" s="142"/>
      <c r="C107" s="142"/>
      <c r="D107" s="142"/>
      <c r="E107" s="142"/>
      <c r="F107" s="143"/>
      <c r="G107" s="575" t="s">
        <v>98</v>
      </c>
      <c r="H107" s="576"/>
      <c r="I107" s="576"/>
      <c r="J107" s="576"/>
      <c r="K107" s="576"/>
      <c r="L107" s="576"/>
      <c r="M107" s="576"/>
      <c r="N107" s="577"/>
      <c r="O107" s="578" t="s">
        <v>299</v>
      </c>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80"/>
    </row>
    <row r="108" spans="1:51" ht="72" customHeight="1" thickBot="1" x14ac:dyDescent="0.2">
      <c r="A108" s="111" t="s">
        <v>83</v>
      </c>
      <c r="B108" s="112"/>
      <c r="C108" s="112"/>
      <c r="D108" s="112"/>
      <c r="E108" s="112"/>
      <c r="F108" s="113"/>
      <c r="G108" s="114" t="s">
        <v>300</v>
      </c>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6"/>
    </row>
    <row r="109" spans="1:51" ht="48" customHeight="1" x14ac:dyDescent="0.15">
      <c r="A109" s="186" t="s">
        <v>99</v>
      </c>
      <c r="B109" s="187"/>
      <c r="C109" s="187"/>
      <c r="D109" s="187"/>
      <c r="E109" s="187"/>
      <c r="F109" s="188"/>
      <c r="G109" s="192" t="s">
        <v>76</v>
      </c>
      <c r="H109" s="193"/>
      <c r="I109" s="193"/>
      <c r="J109" s="193"/>
      <c r="K109" s="193"/>
      <c r="L109" s="193"/>
      <c r="M109" s="193"/>
      <c r="N109" s="194"/>
      <c r="O109" s="195" t="s">
        <v>299</v>
      </c>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7"/>
    </row>
    <row r="110" spans="1:51" ht="48" customHeight="1" thickBot="1" x14ac:dyDescent="0.2">
      <c r="A110" s="189"/>
      <c r="B110" s="190"/>
      <c r="C110" s="190"/>
      <c r="D110" s="190"/>
      <c r="E110" s="190"/>
      <c r="F110" s="191"/>
      <c r="G110" s="198" t="s">
        <v>77</v>
      </c>
      <c r="H110" s="199"/>
      <c r="I110" s="199"/>
      <c r="J110" s="199"/>
      <c r="K110" s="199"/>
      <c r="L110" s="199"/>
      <c r="M110" s="199"/>
      <c r="N110" s="200"/>
      <c r="O110" s="201" t="s">
        <v>299</v>
      </c>
      <c r="P110" s="202"/>
      <c r="Q110" s="202"/>
      <c r="R110" s="202"/>
      <c r="S110" s="202"/>
      <c r="T110" s="202"/>
      <c r="U110" s="202"/>
      <c r="V110" s="202"/>
      <c r="W110" s="202"/>
      <c r="X110" s="202"/>
      <c r="Y110" s="202"/>
      <c r="Z110" s="202"/>
      <c r="AA110" s="202"/>
      <c r="AB110" s="202"/>
      <c r="AC110" s="202"/>
      <c r="AD110" s="202"/>
      <c r="AE110" s="202"/>
      <c r="AF110" s="202"/>
      <c r="AG110" s="202"/>
      <c r="AH110" s="202"/>
      <c r="AI110" s="202"/>
      <c r="AJ110" s="202"/>
      <c r="AK110" s="202"/>
      <c r="AL110" s="202"/>
      <c r="AM110" s="202"/>
      <c r="AN110" s="202"/>
      <c r="AO110" s="202"/>
      <c r="AP110" s="202"/>
      <c r="AQ110" s="202"/>
      <c r="AR110" s="202"/>
      <c r="AS110" s="202"/>
      <c r="AT110" s="202"/>
      <c r="AU110" s="202"/>
      <c r="AV110" s="202"/>
      <c r="AW110" s="202"/>
      <c r="AX110" s="202"/>
      <c r="AY110" s="203"/>
    </row>
    <row r="111" spans="1:51" x14ac:dyDescent="0.15">
      <c r="A111" s="117" t="s">
        <v>62</v>
      </c>
      <c r="B111" s="118"/>
      <c r="C111" s="118"/>
      <c r="D111" s="118"/>
      <c r="E111" s="118"/>
      <c r="F111" s="119"/>
      <c r="G111" s="126" t="s">
        <v>86</v>
      </c>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8"/>
    </row>
    <row r="112" spans="1:51" ht="48" customHeight="1" x14ac:dyDescent="0.15">
      <c r="A112" s="120"/>
      <c r="B112" s="121"/>
      <c r="C112" s="121"/>
      <c r="D112" s="121"/>
      <c r="E112" s="121"/>
      <c r="F112" s="122"/>
      <c r="G112" s="86" t="s">
        <v>301</v>
      </c>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8"/>
    </row>
    <row r="113" spans="1:51" x14ac:dyDescent="0.15">
      <c r="A113" s="120"/>
      <c r="B113" s="121"/>
      <c r="C113" s="121"/>
      <c r="D113" s="121"/>
      <c r="E113" s="121"/>
      <c r="F113" s="122"/>
      <c r="G113" s="129" t="s">
        <v>87</v>
      </c>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1"/>
    </row>
    <row r="114" spans="1:51" ht="48" customHeight="1" x14ac:dyDescent="0.15">
      <c r="A114" s="120"/>
      <c r="B114" s="121"/>
      <c r="C114" s="121"/>
      <c r="D114" s="121"/>
      <c r="E114" s="121"/>
      <c r="F114" s="122"/>
      <c r="G114" s="86" t="s">
        <v>333</v>
      </c>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8"/>
    </row>
    <row r="115" spans="1:51" x14ac:dyDescent="0.15">
      <c r="A115" s="120"/>
      <c r="B115" s="121"/>
      <c r="C115" s="121"/>
      <c r="D115" s="121"/>
      <c r="E115" s="121"/>
      <c r="F115" s="122"/>
      <c r="G115" s="42" t="s">
        <v>266</v>
      </c>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4"/>
    </row>
    <row r="116" spans="1:51" ht="48" customHeight="1" thickBot="1" x14ac:dyDescent="0.2">
      <c r="A116" s="123"/>
      <c r="B116" s="124"/>
      <c r="C116" s="124"/>
      <c r="D116" s="124"/>
      <c r="E116" s="124"/>
      <c r="F116" s="125"/>
      <c r="G116" s="132" t="s">
        <v>335</v>
      </c>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c r="AV116" s="133"/>
      <c r="AW116" s="133"/>
      <c r="AX116" s="133"/>
      <c r="AY116" s="134"/>
    </row>
    <row r="117" spans="1:51" ht="48" customHeight="1" thickBot="1" x14ac:dyDescent="0.2">
      <c r="A117" s="629" t="s">
        <v>61</v>
      </c>
      <c r="B117" s="514"/>
      <c r="C117" s="514"/>
      <c r="D117" s="514"/>
      <c r="E117" s="514"/>
      <c r="F117" s="630"/>
      <c r="G117" s="114" t="s">
        <v>329</v>
      </c>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6"/>
    </row>
    <row r="118" spans="1:51" ht="92.25" customHeight="1" x14ac:dyDescent="0.15">
      <c r="A118" s="49" t="s">
        <v>10</v>
      </c>
      <c r="B118" s="50"/>
      <c r="C118" s="50"/>
      <c r="D118" s="50"/>
      <c r="E118" s="50"/>
      <c r="F118" s="51"/>
      <c r="G118" s="6" t="s">
        <v>302</v>
      </c>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8"/>
    </row>
    <row r="119" spans="1:51" ht="75.400000000000006" customHeight="1" x14ac:dyDescent="0.15">
      <c r="A119" s="52"/>
      <c r="B119" s="53"/>
      <c r="C119" s="53"/>
      <c r="D119" s="53"/>
      <c r="E119" s="53"/>
      <c r="F119" s="54"/>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180" customHeight="1" x14ac:dyDescent="0.15">
      <c r="A120" s="52"/>
      <c r="B120" s="53"/>
      <c r="C120" s="53"/>
      <c r="D120" s="53"/>
      <c r="E120" s="53"/>
      <c r="F120" s="5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72.95" customHeight="1" x14ac:dyDescent="0.15">
      <c r="A121" s="52"/>
      <c r="B121" s="53"/>
      <c r="C121" s="53"/>
      <c r="D121" s="53"/>
      <c r="E121" s="53"/>
      <c r="F121" s="54"/>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72.95" customHeight="1" x14ac:dyDescent="0.15">
      <c r="A122" s="52"/>
      <c r="B122" s="53"/>
      <c r="C122" s="53"/>
      <c r="D122" s="53"/>
      <c r="E122" s="53"/>
      <c r="F122" s="5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66.400000000000006" customHeight="1" x14ac:dyDescent="0.15">
      <c r="A123" s="52"/>
      <c r="B123" s="53"/>
      <c r="C123" s="53"/>
      <c r="D123" s="53"/>
      <c r="E123" s="53"/>
      <c r="F123" s="5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66.400000000000006" customHeight="1" x14ac:dyDescent="0.15">
      <c r="A124" s="52"/>
      <c r="B124" s="53"/>
      <c r="C124" s="53"/>
      <c r="D124" s="53"/>
      <c r="E124" s="53"/>
      <c r="F124" s="54"/>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83.1" customHeight="1" x14ac:dyDescent="0.15">
      <c r="A125" s="52"/>
      <c r="B125" s="53"/>
      <c r="C125" s="53"/>
      <c r="D125" s="53"/>
      <c r="E125" s="53"/>
      <c r="F125" s="54"/>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83.1" customHeight="1" x14ac:dyDescent="0.15">
      <c r="A126" s="52"/>
      <c r="B126" s="53"/>
      <c r="C126" s="53"/>
      <c r="D126" s="53"/>
      <c r="E126" s="53"/>
      <c r="F126" s="5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83.1" customHeight="1" x14ac:dyDescent="0.15">
      <c r="A127" s="52"/>
      <c r="B127" s="53"/>
      <c r="C127" s="53"/>
      <c r="D127" s="53"/>
      <c r="E127" s="53"/>
      <c r="F127" s="54"/>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47.85" customHeight="1" thickBot="1" x14ac:dyDescent="0.2">
      <c r="A128" s="52"/>
      <c r="B128" s="53"/>
      <c r="C128" s="53"/>
      <c r="D128" s="53"/>
      <c r="E128" s="53"/>
      <c r="F128" s="54"/>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44.65" hidden="1" customHeight="1" thickBot="1" x14ac:dyDescent="0.2">
      <c r="A129" s="55"/>
      <c r="B129" s="56"/>
      <c r="C129" s="56"/>
      <c r="D129" s="56"/>
      <c r="E129" s="56"/>
      <c r="F129" s="57"/>
      <c r="G129" s="12"/>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4"/>
    </row>
    <row r="130" spans="1:51" ht="24.75" customHeight="1" x14ac:dyDescent="0.15">
      <c r="A130" s="603" t="s">
        <v>13</v>
      </c>
      <c r="B130" s="604"/>
      <c r="C130" s="604"/>
      <c r="D130" s="604"/>
      <c r="E130" s="604"/>
      <c r="F130" s="605"/>
      <c r="G130" s="612" t="s">
        <v>330</v>
      </c>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4"/>
      <c r="AD130" s="612" t="s">
        <v>331</v>
      </c>
      <c r="AE130" s="615"/>
      <c r="AF130" s="615"/>
      <c r="AG130" s="615"/>
      <c r="AH130" s="615"/>
      <c r="AI130" s="615"/>
      <c r="AJ130" s="615"/>
      <c r="AK130" s="615"/>
      <c r="AL130" s="615"/>
      <c r="AM130" s="615"/>
      <c r="AN130" s="615"/>
      <c r="AO130" s="615"/>
      <c r="AP130" s="615"/>
      <c r="AQ130" s="615"/>
      <c r="AR130" s="615"/>
      <c r="AS130" s="615"/>
      <c r="AT130" s="615"/>
      <c r="AU130" s="615"/>
      <c r="AV130" s="615"/>
      <c r="AW130" s="615"/>
      <c r="AX130" s="615"/>
      <c r="AY130" s="616"/>
    </row>
    <row r="131" spans="1:51" ht="24.75" customHeight="1" x14ac:dyDescent="0.15">
      <c r="A131" s="606"/>
      <c r="B131" s="607"/>
      <c r="C131" s="607"/>
      <c r="D131" s="607"/>
      <c r="E131" s="607"/>
      <c r="F131" s="608"/>
      <c r="G131" s="617" t="s">
        <v>5</v>
      </c>
      <c r="H131" s="618"/>
      <c r="I131" s="618"/>
      <c r="J131" s="618"/>
      <c r="K131" s="619"/>
      <c r="L131" s="620" t="s">
        <v>6</v>
      </c>
      <c r="M131" s="621"/>
      <c r="N131" s="621"/>
      <c r="O131" s="621"/>
      <c r="P131" s="621"/>
      <c r="Q131" s="621"/>
      <c r="R131" s="621"/>
      <c r="S131" s="621"/>
      <c r="T131" s="621"/>
      <c r="U131" s="621"/>
      <c r="V131" s="621"/>
      <c r="W131" s="621"/>
      <c r="X131" s="622"/>
      <c r="Y131" s="623" t="s">
        <v>7</v>
      </c>
      <c r="Z131" s="624"/>
      <c r="AA131" s="624"/>
      <c r="AB131" s="624"/>
      <c r="AC131" s="625"/>
      <c r="AD131" s="626" t="s">
        <v>5</v>
      </c>
      <c r="AE131" s="627"/>
      <c r="AF131" s="627"/>
      <c r="AG131" s="627"/>
      <c r="AH131" s="627"/>
      <c r="AI131" s="620" t="s">
        <v>6</v>
      </c>
      <c r="AJ131" s="621"/>
      <c r="AK131" s="621"/>
      <c r="AL131" s="621"/>
      <c r="AM131" s="621"/>
      <c r="AN131" s="621"/>
      <c r="AO131" s="621"/>
      <c r="AP131" s="621"/>
      <c r="AQ131" s="621"/>
      <c r="AR131" s="621"/>
      <c r="AS131" s="621"/>
      <c r="AT131" s="621"/>
      <c r="AU131" s="622"/>
      <c r="AV131" s="623" t="s">
        <v>7</v>
      </c>
      <c r="AW131" s="624"/>
      <c r="AX131" s="624"/>
      <c r="AY131" s="628"/>
    </row>
    <row r="132" spans="1:51" ht="24.75" customHeight="1" x14ac:dyDescent="0.15">
      <c r="A132" s="606"/>
      <c r="B132" s="607"/>
      <c r="C132" s="607"/>
      <c r="D132" s="607"/>
      <c r="E132" s="607"/>
      <c r="F132" s="608"/>
      <c r="G132" s="645" t="s">
        <v>303</v>
      </c>
      <c r="H132" s="646"/>
      <c r="I132" s="646"/>
      <c r="J132" s="646"/>
      <c r="K132" s="647"/>
      <c r="L132" s="648" t="s">
        <v>304</v>
      </c>
      <c r="M132" s="649"/>
      <c r="N132" s="649"/>
      <c r="O132" s="649"/>
      <c r="P132" s="649"/>
      <c r="Q132" s="649"/>
      <c r="R132" s="649"/>
      <c r="S132" s="649"/>
      <c r="T132" s="649"/>
      <c r="U132" s="649"/>
      <c r="V132" s="649"/>
      <c r="W132" s="649"/>
      <c r="X132" s="650"/>
      <c r="Y132" s="651">
        <v>788</v>
      </c>
      <c r="Z132" s="652"/>
      <c r="AA132" s="652"/>
      <c r="AB132" s="652"/>
      <c r="AC132" s="653"/>
      <c r="AD132" s="645" t="s">
        <v>303</v>
      </c>
      <c r="AE132" s="646"/>
      <c r="AF132" s="646"/>
      <c r="AG132" s="646"/>
      <c r="AH132" s="647"/>
      <c r="AI132" s="654" t="s">
        <v>306</v>
      </c>
      <c r="AJ132" s="655"/>
      <c r="AK132" s="655"/>
      <c r="AL132" s="655"/>
      <c r="AM132" s="655"/>
      <c r="AN132" s="655"/>
      <c r="AO132" s="655"/>
      <c r="AP132" s="655"/>
      <c r="AQ132" s="655"/>
      <c r="AR132" s="655"/>
      <c r="AS132" s="655"/>
      <c r="AT132" s="655"/>
      <c r="AU132" s="656"/>
      <c r="AV132" s="657">
        <v>40</v>
      </c>
      <c r="AW132" s="658"/>
      <c r="AX132" s="658"/>
      <c r="AY132" s="659"/>
    </row>
    <row r="133" spans="1:51" ht="24.75" customHeight="1" x14ac:dyDescent="0.15">
      <c r="A133" s="606"/>
      <c r="B133" s="607"/>
      <c r="C133" s="607"/>
      <c r="D133" s="607"/>
      <c r="E133" s="607"/>
      <c r="F133" s="608"/>
      <c r="G133" s="642" t="s">
        <v>118</v>
      </c>
      <c r="H133" s="643"/>
      <c r="I133" s="643"/>
      <c r="J133" s="643"/>
      <c r="K133" s="644"/>
      <c r="L133" s="634" t="s">
        <v>305</v>
      </c>
      <c r="M133" s="635"/>
      <c r="N133" s="635"/>
      <c r="O133" s="635"/>
      <c r="P133" s="635"/>
      <c r="Q133" s="635"/>
      <c r="R133" s="635"/>
      <c r="S133" s="635"/>
      <c r="T133" s="635"/>
      <c r="U133" s="635"/>
      <c r="V133" s="635"/>
      <c r="W133" s="635"/>
      <c r="X133" s="636"/>
      <c r="Y133" s="796">
        <v>30.530999999999999</v>
      </c>
      <c r="Z133" s="794"/>
      <c r="AA133" s="794"/>
      <c r="AB133" s="794"/>
      <c r="AC133" s="795"/>
      <c r="AD133" s="640"/>
      <c r="AE133" s="635"/>
      <c r="AF133" s="635"/>
      <c r="AG133" s="635"/>
      <c r="AH133" s="636"/>
      <c r="AI133" s="634"/>
      <c r="AJ133" s="635"/>
      <c r="AK133" s="635"/>
      <c r="AL133" s="635"/>
      <c r="AM133" s="635"/>
      <c r="AN133" s="635"/>
      <c r="AO133" s="635"/>
      <c r="AP133" s="635"/>
      <c r="AQ133" s="635"/>
      <c r="AR133" s="635"/>
      <c r="AS133" s="635"/>
      <c r="AT133" s="635"/>
      <c r="AU133" s="636"/>
      <c r="AV133" s="637"/>
      <c r="AW133" s="638"/>
      <c r="AX133" s="638"/>
      <c r="AY133" s="641"/>
    </row>
    <row r="134" spans="1:51" ht="24.75" customHeight="1" x14ac:dyDescent="0.15">
      <c r="A134" s="606"/>
      <c r="B134" s="607"/>
      <c r="C134" s="607"/>
      <c r="D134" s="607"/>
      <c r="E134" s="607"/>
      <c r="F134" s="608"/>
      <c r="G134" s="631"/>
      <c r="H134" s="632"/>
      <c r="I134" s="632"/>
      <c r="J134" s="632"/>
      <c r="K134" s="633"/>
      <c r="L134" s="634"/>
      <c r="M134" s="635"/>
      <c r="N134" s="635"/>
      <c r="O134" s="635"/>
      <c r="P134" s="635"/>
      <c r="Q134" s="635"/>
      <c r="R134" s="635"/>
      <c r="S134" s="635"/>
      <c r="T134" s="635"/>
      <c r="U134" s="635"/>
      <c r="V134" s="635"/>
      <c r="W134" s="635"/>
      <c r="X134" s="636"/>
      <c r="Y134" s="637"/>
      <c r="Z134" s="638"/>
      <c r="AA134" s="638"/>
      <c r="AB134" s="638"/>
      <c r="AC134" s="639"/>
      <c r="AD134" s="640"/>
      <c r="AE134" s="635"/>
      <c r="AF134" s="635"/>
      <c r="AG134" s="635"/>
      <c r="AH134" s="636"/>
      <c r="AI134" s="634"/>
      <c r="AJ134" s="635"/>
      <c r="AK134" s="635"/>
      <c r="AL134" s="635"/>
      <c r="AM134" s="635"/>
      <c r="AN134" s="635"/>
      <c r="AO134" s="635"/>
      <c r="AP134" s="635"/>
      <c r="AQ134" s="635"/>
      <c r="AR134" s="635"/>
      <c r="AS134" s="635"/>
      <c r="AT134" s="635"/>
      <c r="AU134" s="636"/>
      <c r="AV134" s="637"/>
      <c r="AW134" s="638"/>
      <c r="AX134" s="638"/>
      <c r="AY134" s="641"/>
    </row>
    <row r="135" spans="1:51" ht="24.75" customHeight="1" x14ac:dyDescent="0.15">
      <c r="A135" s="606"/>
      <c r="B135" s="607"/>
      <c r="C135" s="607"/>
      <c r="D135" s="607"/>
      <c r="E135" s="607"/>
      <c r="F135" s="608"/>
      <c r="G135" s="640"/>
      <c r="H135" s="635"/>
      <c r="I135" s="635"/>
      <c r="J135" s="635"/>
      <c r="K135" s="636"/>
      <c r="L135" s="634"/>
      <c r="M135" s="660"/>
      <c r="N135" s="660"/>
      <c r="O135" s="660"/>
      <c r="P135" s="660"/>
      <c r="Q135" s="660"/>
      <c r="R135" s="660"/>
      <c r="S135" s="660"/>
      <c r="T135" s="660"/>
      <c r="U135" s="660"/>
      <c r="V135" s="660"/>
      <c r="W135" s="660"/>
      <c r="X135" s="661"/>
      <c r="Y135" s="637"/>
      <c r="Z135" s="638"/>
      <c r="AA135" s="638"/>
      <c r="AB135" s="638"/>
      <c r="AC135" s="639"/>
      <c r="AD135" s="640"/>
      <c r="AE135" s="635"/>
      <c r="AF135" s="635"/>
      <c r="AG135" s="635"/>
      <c r="AH135" s="636"/>
      <c r="AI135" s="634"/>
      <c r="AJ135" s="635"/>
      <c r="AK135" s="635"/>
      <c r="AL135" s="635"/>
      <c r="AM135" s="635"/>
      <c r="AN135" s="635"/>
      <c r="AO135" s="635"/>
      <c r="AP135" s="635"/>
      <c r="AQ135" s="635"/>
      <c r="AR135" s="635"/>
      <c r="AS135" s="635"/>
      <c r="AT135" s="635"/>
      <c r="AU135" s="636"/>
      <c r="AV135" s="637"/>
      <c r="AW135" s="638"/>
      <c r="AX135" s="638"/>
      <c r="AY135" s="641"/>
    </row>
    <row r="136" spans="1:51" ht="24.75" customHeight="1" x14ac:dyDescent="0.15">
      <c r="A136" s="606"/>
      <c r="B136" s="607"/>
      <c r="C136" s="607"/>
      <c r="D136" s="607"/>
      <c r="E136" s="607"/>
      <c r="F136" s="608"/>
      <c r="G136" s="640"/>
      <c r="H136" s="635"/>
      <c r="I136" s="635"/>
      <c r="J136" s="635"/>
      <c r="K136" s="636"/>
      <c r="L136" s="634"/>
      <c r="M136" s="660"/>
      <c r="N136" s="660"/>
      <c r="O136" s="660"/>
      <c r="P136" s="660"/>
      <c r="Q136" s="660"/>
      <c r="R136" s="660"/>
      <c r="S136" s="660"/>
      <c r="T136" s="660"/>
      <c r="U136" s="660"/>
      <c r="V136" s="660"/>
      <c r="W136" s="660"/>
      <c r="X136" s="661"/>
      <c r="Y136" s="637"/>
      <c r="Z136" s="638"/>
      <c r="AA136" s="638"/>
      <c r="AB136" s="638"/>
      <c r="AC136" s="639"/>
      <c r="AD136" s="640"/>
      <c r="AE136" s="635"/>
      <c r="AF136" s="635"/>
      <c r="AG136" s="635"/>
      <c r="AH136" s="636"/>
      <c r="AI136" s="634"/>
      <c r="AJ136" s="635"/>
      <c r="AK136" s="635"/>
      <c r="AL136" s="635"/>
      <c r="AM136" s="635"/>
      <c r="AN136" s="635"/>
      <c r="AO136" s="635"/>
      <c r="AP136" s="635"/>
      <c r="AQ136" s="635"/>
      <c r="AR136" s="635"/>
      <c r="AS136" s="635"/>
      <c r="AT136" s="635"/>
      <c r="AU136" s="636"/>
      <c r="AV136" s="637"/>
      <c r="AW136" s="638"/>
      <c r="AX136" s="638"/>
      <c r="AY136" s="641"/>
    </row>
    <row r="137" spans="1:51" ht="24.75" customHeight="1" x14ac:dyDescent="0.15">
      <c r="A137" s="606"/>
      <c r="B137" s="607"/>
      <c r="C137" s="607"/>
      <c r="D137" s="607"/>
      <c r="E137" s="607"/>
      <c r="F137" s="608"/>
      <c r="G137" s="640"/>
      <c r="H137" s="635"/>
      <c r="I137" s="635"/>
      <c r="J137" s="635"/>
      <c r="K137" s="636"/>
      <c r="L137" s="634"/>
      <c r="M137" s="660"/>
      <c r="N137" s="660"/>
      <c r="O137" s="660"/>
      <c r="P137" s="660"/>
      <c r="Q137" s="660"/>
      <c r="R137" s="660"/>
      <c r="S137" s="660"/>
      <c r="T137" s="660"/>
      <c r="U137" s="660"/>
      <c r="V137" s="660"/>
      <c r="W137" s="660"/>
      <c r="X137" s="661"/>
      <c r="Y137" s="637"/>
      <c r="Z137" s="638"/>
      <c r="AA137" s="638"/>
      <c r="AB137" s="638"/>
      <c r="AC137" s="639"/>
      <c r="AD137" s="640"/>
      <c r="AE137" s="635"/>
      <c r="AF137" s="635"/>
      <c r="AG137" s="635"/>
      <c r="AH137" s="636"/>
      <c r="AI137" s="634"/>
      <c r="AJ137" s="635"/>
      <c r="AK137" s="635"/>
      <c r="AL137" s="635"/>
      <c r="AM137" s="635"/>
      <c r="AN137" s="635"/>
      <c r="AO137" s="635"/>
      <c r="AP137" s="635"/>
      <c r="AQ137" s="635"/>
      <c r="AR137" s="635"/>
      <c r="AS137" s="635"/>
      <c r="AT137" s="635"/>
      <c r="AU137" s="636"/>
      <c r="AV137" s="637"/>
      <c r="AW137" s="638"/>
      <c r="AX137" s="638"/>
      <c r="AY137" s="641"/>
    </row>
    <row r="138" spans="1:51" ht="24.75" customHeight="1" x14ac:dyDescent="0.15">
      <c r="A138" s="606"/>
      <c r="B138" s="607"/>
      <c r="C138" s="607"/>
      <c r="D138" s="607"/>
      <c r="E138" s="607"/>
      <c r="F138" s="608"/>
      <c r="G138" s="640"/>
      <c r="H138" s="635"/>
      <c r="I138" s="635"/>
      <c r="J138" s="635"/>
      <c r="K138" s="636"/>
      <c r="L138" s="634"/>
      <c r="M138" s="660"/>
      <c r="N138" s="660"/>
      <c r="O138" s="660"/>
      <c r="P138" s="660"/>
      <c r="Q138" s="660"/>
      <c r="R138" s="660"/>
      <c r="S138" s="660"/>
      <c r="T138" s="660"/>
      <c r="U138" s="660"/>
      <c r="V138" s="660"/>
      <c r="W138" s="660"/>
      <c r="X138" s="661"/>
      <c r="Y138" s="637"/>
      <c r="Z138" s="638"/>
      <c r="AA138" s="638"/>
      <c r="AB138" s="638"/>
      <c r="AC138" s="639"/>
      <c r="AD138" s="640"/>
      <c r="AE138" s="635"/>
      <c r="AF138" s="635"/>
      <c r="AG138" s="635"/>
      <c r="AH138" s="636"/>
      <c r="AI138" s="634"/>
      <c r="AJ138" s="635"/>
      <c r="AK138" s="635"/>
      <c r="AL138" s="635"/>
      <c r="AM138" s="635"/>
      <c r="AN138" s="635"/>
      <c r="AO138" s="635"/>
      <c r="AP138" s="635"/>
      <c r="AQ138" s="635"/>
      <c r="AR138" s="635"/>
      <c r="AS138" s="635"/>
      <c r="AT138" s="635"/>
      <c r="AU138" s="636"/>
      <c r="AV138" s="637"/>
      <c r="AW138" s="638"/>
      <c r="AX138" s="638"/>
      <c r="AY138" s="641"/>
    </row>
    <row r="139" spans="1:51" ht="24.75" customHeight="1" x14ac:dyDescent="0.15">
      <c r="A139" s="606"/>
      <c r="B139" s="607"/>
      <c r="C139" s="607"/>
      <c r="D139" s="607"/>
      <c r="E139" s="607"/>
      <c r="F139" s="608"/>
      <c r="G139" s="672"/>
      <c r="H139" s="673"/>
      <c r="I139" s="673"/>
      <c r="J139" s="673"/>
      <c r="K139" s="674"/>
      <c r="L139" s="675"/>
      <c r="M139" s="673"/>
      <c r="N139" s="673"/>
      <c r="O139" s="673"/>
      <c r="P139" s="673"/>
      <c r="Q139" s="673"/>
      <c r="R139" s="673"/>
      <c r="S139" s="673"/>
      <c r="T139" s="673"/>
      <c r="U139" s="673"/>
      <c r="V139" s="673"/>
      <c r="W139" s="673"/>
      <c r="X139" s="674"/>
      <c r="Y139" s="676"/>
      <c r="Z139" s="677"/>
      <c r="AA139" s="677"/>
      <c r="AB139" s="677"/>
      <c r="AC139" s="677"/>
      <c r="AD139" s="672"/>
      <c r="AE139" s="673"/>
      <c r="AF139" s="673"/>
      <c r="AG139" s="673"/>
      <c r="AH139" s="674"/>
      <c r="AI139" s="675"/>
      <c r="AJ139" s="673"/>
      <c r="AK139" s="673"/>
      <c r="AL139" s="673"/>
      <c r="AM139" s="673"/>
      <c r="AN139" s="673"/>
      <c r="AO139" s="673"/>
      <c r="AP139" s="673"/>
      <c r="AQ139" s="673"/>
      <c r="AR139" s="673"/>
      <c r="AS139" s="673"/>
      <c r="AT139" s="673"/>
      <c r="AU139" s="674"/>
      <c r="AV139" s="676"/>
      <c r="AW139" s="677"/>
      <c r="AX139" s="677"/>
      <c r="AY139" s="678"/>
    </row>
    <row r="140" spans="1:51" ht="24.75" customHeight="1" x14ac:dyDescent="0.15">
      <c r="A140" s="606"/>
      <c r="B140" s="607"/>
      <c r="C140" s="607"/>
      <c r="D140" s="607"/>
      <c r="E140" s="607"/>
      <c r="F140" s="608"/>
      <c r="G140" s="662" t="s">
        <v>8</v>
      </c>
      <c r="H140" s="663"/>
      <c r="I140" s="663"/>
      <c r="J140" s="663"/>
      <c r="K140" s="664"/>
      <c r="L140" s="665"/>
      <c r="M140" s="666"/>
      <c r="N140" s="666"/>
      <c r="O140" s="666"/>
      <c r="P140" s="666"/>
      <c r="Q140" s="666"/>
      <c r="R140" s="666"/>
      <c r="S140" s="666"/>
      <c r="T140" s="666"/>
      <c r="U140" s="666"/>
      <c r="V140" s="666"/>
      <c r="W140" s="666"/>
      <c r="X140" s="667"/>
      <c r="Y140" s="668">
        <f>SUM(Y132:AC139)</f>
        <v>818.53099999999995</v>
      </c>
      <c r="Z140" s="669"/>
      <c r="AA140" s="669"/>
      <c r="AB140" s="669"/>
      <c r="AC140" s="670"/>
      <c r="AD140" s="662" t="s">
        <v>8</v>
      </c>
      <c r="AE140" s="663"/>
      <c r="AF140" s="663"/>
      <c r="AG140" s="663"/>
      <c r="AH140" s="663"/>
      <c r="AI140" s="665"/>
      <c r="AJ140" s="666"/>
      <c r="AK140" s="666"/>
      <c r="AL140" s="666"/>
      <c r="AM140" s="666"/>
      <c r="AN140" s="666"/>
      <c r="AO140" s="666"/>
      <c r="AP140" s="666"/>
      <c r="AQ140" s="666"/>
      <c r="AR140" s="666"/>
      <c r="AS140" s="666"/>
      <c r="AT140" s="666"/>
      <c r="AU140" s="667"/>
      <c r="AV140" s="668">
        <f>SUM(AV132:AY139)</f>
        <v>40</v>
      </c>
      <c r="AW140" s="669"/>
      <c r="AX140" s="669"/>
      <c r="AY140" s="671"/>
    </row>
    <row r="141" spans="1:51" ht="25.15" hidden="1" customHeight="1" x14ac:dyDescent="0.15">
      <c r="A141" s="606"/>
      <c r="B141" s="607"/>
      <c r="C141" s="607"/>
      <c r="D141" s="607"/>
      <c r="E141" s="607"/>
      <c r="F141" s="608"/>
      <c r="G141" s="692" t="s">
        <v>111</v>
      </c>
      <c r="H141" s="693"/>
      <c r="I141" s="693"/>
      <c r="J141" s="693"/>
      <c r="K141" s="693"/>
      <c r="L141" s="693"/>
      <c r="M141" s="693"/>
      <c r="N141" s="693"/>
      <c r="O141" s="693"/>
      <c r="P141" s="693"/>
      <c r="Q141" s="693"/>
      <c r="R141" s="693"/>
      <c r="S141" s="693"/>
      <c r="T141" s="693"/>
      <c r="U141" s="693"/>
      <c r="V141" s="693"/>
      <c r="W141" s="693"/>
      <c r="X141" s="693"/>
      <c r="Y141" s="693"/>
      <c r="Z141" s="693"/>
      <c r="AA141" s="693"/>
      <c r="AB141" s="693"/>
      <c r="AC141" s="694"/>
      <c r="AD141" s="692" t="s">
        <v>108</v>
      </c>
      <c r="AE141" s="695"/>
      <c r="AF141" s="695"/>
      <c r="AG141" s="695"/>
      <c r="AH141" s="695"/>
      <c r="AI141" s="695"/>
      <c r="AJ141" s="695"/>
      <c r="AK141" s="695"/>
      <c r="AL141" s="695"/>
      <c r="AM141" s="695"/>
      <c r="AN141" s="695"/>
      <c r="AO141" s="695"/>
      <c r="AP141" s="695"/>
      <c r="AQ141" s="695"/>
      <c r="AR141" s="695"/>
      <c r="AS141" s="695"/>
      <c r="AT141" s="695"/>
      <c r="AU141" s="695"/>
      <c r="AV141" s="695"/>
      <c r="AW141" s="695"/>
      <c r="AX141" s="695"/>
      <c r="AY141" s="696"/>
    </row>
    <row r="142" spans="1:51" ht="25.5" hidden="1" customHeight="1" x14ac:dyDescent="0.15">
      <c r="A142" s="606"/>
      <c r="B142" s="607"/>
      <c r="C142" s="607"/>
      <c r="D142" s="607"/>
      <c r="E142" s="607"/>
      <c r="F142" s="608"/>
      <c r="G142" s="617" t="s">
        <v>5</v>
      </c>
      <c r="H142" s="618"/>
      <c r="I142" s="618"/>
      <c r="J142" s="618"/>
      <c r="K142" s="619"/>
      <c r="L142" s="620" t="s">
        <v>6</v>
      </c>
      <c r="M142" s="621"/>
      <c r="N142" s="621"/>
      <c r="O142" s="621"/>
      <c r="P142" s="621"/>
      <c r="Q142" s="621"/>
      <c r="R142" s="621"/>
      <c r="S142" s="621"/>
      <c r="T142" s="621"/>
      <c r="U142" s="621"/>
      <c r="V142" s="621"/>
      <c r="W142" s="621"/>
      <c r="X142" s="622"/>
      <c r="Y142" s="623" t="s">
        <v>7</v>
      </c>
      <c r="Z142" s="624"/>
      <c r="AA142" s="624"/>
      <c r="AB142" s="624"/>
      <c r="AC142" s="625"/>
      <c r="AD142" s="626" t="s">
        <v>5</v>
      </c>
      <c r="AE142" s="627"/>
      <c r="AF142" s="627"/>
      <c r="AG142" s="627"/>
      <c r="AH142" s="627"/>
      <c r="AI142" s="620" t="s">
        <v>6</v>
      </c>
      <c r="AJ142" s="621"/>
      <c r="AK142" s="621"/>
      <c r="AL142" s="621"/>
      <c r="AM142" s="621"/>
      <c r="AN142" s="621"/>
      <c r="AO142" s="621"/>
      <c r="AP142" s="621"/>
      <c r="AQ142" s="621"/>
      <c r="AR142" s="621"/>
      <c r="AS142" s="621"/>
      <c r="AT142" s="621"/>
      <c r="AU142" s="622"/>
      <c r="AV142" s="623" t="s">
        <v>7</v>
      </c>
      <c r="AW142" s="624"/>
      <c r="AX142" s="624"/>
      <c r="AY142" s="628"/>
    </row>
    <row r="143" spans="1:51" ht="24.75" hidden="1" customHeight="1" x14ac:dyDescent="0.15">
      <c r="A143" s="606"/>
      <c r="B143" s="607"/>
      <c r="C143" s="607"/>
      <c r="D143" s="607"/>
      <c r="E143" s="607"/>
      <c r="F143" s="608"/>
      <c r="G143" s="640"/>
      <c r="H143" s="635"/>
      <c r="I143" s="635"/>
      <c r="J143" s="635"/>
      <c r="K143" s="636"/>
      <c r="L143" s="682"/>
      <c r="M143" s="683"/>
      <c r="N143" s="683"/>
      <c r="O143" s="683"/>
      <c r="P143" s="683"/>
      <c r="Q143" s="683"/>
      <c r="R143" s="683"/>
      <c r="S143" s="683"/>
      <c r="T143" s="683"/>
      <c r="U143" s="683"/>
      <c r="V143" s="683"/>
      <c r="W143" s="683"/>
      <c r="X143" s="684"/>
      <c r="Y143" s="685"/>
      <c r="Z143" s="686"/>
      <c r="AA143" s="686"/>
      <c r="AB143" s="686"/>
      <c r="AC143" s="687"/>
      <c r="AD143" s="688"/>
      <c r="AE143" s="655"/>
      <c r="AF143" s="655"/>
      <c r="AG143" s="655"/>
      <c r="AH143" s="656"/>
      <c r="AI143" s="654"/>
      <c r="AJ143" s="655"/>
      <c r="AK143" s="655"/>
      <c r="AL143" s="655"/>
      <c r="AM143" s="655"/>
      <c r="AN143" s="655"/>
      <c r="AO143" s="655"/>
      <c r="AP143" s="655"/>
      <c r="AQ143" s="655"/>
      <c r="AR143" s="655"/>
      <c r="AS143" s="655"/>
      <c r="AT143" s="655"/>
      <c r="AU143" s="656"/>
      <c r="AV143" s="689"/>
      <c r="AW143" s="690"/>
      <c r="AX143" s="690"/>
      <c r="AY143" s="691"/>
    </row>
    <row r="144" spans="1:51" ht="24.75" hidden="1" customHeight="1" x14ac:dyDescent="0.15">
      <c r="A144" s="606"/>
      <c r="B144" s="607"/>
      <c r="C144" s="607"/>
      <c r="D144" s="607"/>
      <c r="E144" s="607"/>
      <c r="F144" s="608"/>
      <c r="G144" s="640"/>
      <c r="H144" s="635"/>
      <c r="I144" s="635"/>
      <c r="J144" s="635"/>
      <c r="K144" s="636"/>
      <c r="L144" s="634"/>
      <c r="M144" s="660"/>
      <c r="N144" s="660"/>
      <c r="O144" s="660"/>
      <c r="P144" s="660"/>
      <c r="Q144" s="660"/>
      <c r="R144" s="660"/>
      <c r="S144" s="660"/>
      <c r="T144" s="660"/>
      <c r="U144" s="660"/>
      <c r="V144" s="660"/>
      <c r="W144" s="660"/>
      <c r="X144" s="661"/>
      <c r="Y144" s="679"/>
      <c r="Z144" s="680"/>
      <c r="AA144" s="680"/>
      <c r="AB144" s="680"/>
      <c r="AC144" s="681"/>
      <c r="AD144" s="640"/>
      <c r="AE144" s="635"/>
      <c r="AF144" s="635"/>
      <c r="AG144" s="635"/>
      <c r="AH144" s="636"/>
      <c r="AI144" s="634"/>
      <c r="AJ144" s="635"/>
      <c r="AK144" s="635"/>
      <c r="AL144" s="635"/>
      <c r="AM144" s="635"/>
      <c r="AN144" s="635"/>
      <c r="AO144" s="635"/>
      <c r="AP144" s="635"/>
      <c r="AQ144" s="635"/>
      <c r="AR144" s="635"/>
      <c r="AS144" s="635"/>
      <c r="AT144" s="635"/>
      <c r="AU144" s="636"/>
      <c r="AV144" s="637"/>
      <c r="AW144" s="638"/>
      <c r="AX144" s="638"/>
      <c r="AY144" s="641"/>
    </row>
    <row r="145" spans="1:51" ht="24.75" hidden="1" customHeight="1" x14ac:dyDescent="0.15">
      <c r="A145" s="606"/>
      <c r="B145" s="607"/>
      <c r="C145" s="607"/>
      <c r="D145" s="607"/>
      <c r="E145" s="607"/>
      <c r="F145" s="608"/>
      <c r="G145" s="640"/>
      <c r="H145" s="635"/>
      <c r="I145" s="635"/>
      <c r="J145" s="635"/>
      <c r="K145" s="636"/>
      <c r="L145" s="634"/>
      <c r="M145" s="660"/>
      <c r="N145" s="660"/>
      <c r="O145" s="660"/>
      <c r="P145" s="660"/>
      <c r="Q145" s="660"/>
      <c r="R145" s="660"/>
      <c r="S145" s="660"/>
      <c r="T145" s="660"/>
      <c r="U145" s="660"/>
      <c r="V145" s="660"/>
      <c r="W145" s="660"/>
      <c r="X145" s="661"/>
      <c r="Y145" s="637"/>
      <c r="Z145" s="638"/>
      <c r="AA145" s="638"/>
      <c r="AB145" s="638"/>
      <c r="AC145" s="639"/>
      <c r="AD145" s="640"/>
      <c r="AE145" s="635"/>
      <c r="AF145" s="635"/>
      <c r="AG145" s="635"/>
      <c r="AH145" s="636"/>
      <c r="AI145" s="634"/>
      <c r="AJ145" s="635"/>
      <c r="AK145" s="635"/>
      <c r="AL145" s="635"/>
      <c r="AM145" s="635"/>
      <c r="AN145" s="635"/>
      <c r="AO145" s="635"/>
      <c r="AP145" s="635"/>
      <c r="AQ145" s="635"/>
      <c r="AR145" s="635"/>
      <c r="AS145" s="635"/>
      <c r="AT145" s="635"/>
      <c r="AU145" s="636"/>
      <c r="AV145" s="637"/>
      <c r="AW145" s="638"/>
      <c r="AX145" s="638"/>
      <c r="AY145" s="641"/>
    </row>
    <row r="146" spans="1:51" ht="24.75" hidden="1" customHeight="1" x14ac:dyDescent="0.15">
      <c r="A146" s="606"/>
      <c r="B146" s="607"/>
      <c r="C146" s="607"/>
      <c r="D146" s="607"/>
      <c r="E146" s="607"/>
      <c r="F146" s="608"/>
      <c r="G146" s="640"/>
      <c r="H146" s="635"/>
      <c r="I146" s="635"/>
      <c r="J146" s="635"/>
      <c r="K146" s="636"/>
      <c r="L146" s="634"/>
      <c r="M146" s="660"/>
      <c r="N146" s="660"/>
      <c r="O146" s="660"/>
      <c r="P146" s="660"/>
      <c r="Q146" s="660"/>
      <c r="R146" s="660"/>
      <c r="S146" s="660"/>
      <c r="T146" s="660"/>
      <c r="U146" s="660"/>
      <c r="V146" s="660"/>
      <c r="W146" s="660"/>
      <c r="X146" s="661"/>
      <c r="Y146" s="637"/>
      <c r="Z146" s="638"/>
      <c r="AA146" s="638"/>
      <c r="AB146" s="638"/>
      <c r="AC146" s="639"/>
      <c r="AD146" s="640"/>
      <c r="AE146" s="635"/>
      <c r="AF146" s="635"/>
      <c r="AG146" s="635"/>
      <c r="AH146" s="636"/>
      <c r="AI146" s="634"/>
      <c r="AJ146" s="635"/>
      <c r="AK146" s="635"/>
      <c r="AL146" s="635"/>
      <c r="AM146" s="635"/>
      <c r="AN146" s="635"/>
      <c r="AO146" s="635"/>
      <c r="AP146" s="635"/>
      <c r="AQ146" s="635"/>
      <c r="AR146" s="635"/>
      <c r="AS146" s="635"/>
      <c r="AT146" s="635"/>
      <c r="AU146" s="636"/>
      <c r="AV146" s="637"/>
      <c r="AW146" s="638"/>
      <c r="AX146" s="638"/>
      <c r="AY146" s="641"/>
    </row>
    <row r="147" spans="1:51" ht="24.75" hidden="1" customHeight="1" x14ac:dyDescent="0.15">
      <c r="A147" s="606"/>
      <c r="B147" s="607"/>
      <c r="C147" s="607"/>
      <c r="D147" s="607"/>
      <c r="E147" s="607"/>
      <c r="F147" s="608"/>
      <c r="G147" s="640"/>
      <c r="H147" s="635"/>
      <c r="I147" s="635"/>
      <c r="J147" s="635"/>
      <c r="K147" s="636"/>
      <c r="L147" s="634"/>
      <c r="M147" s="660"/>
      <c r="N147" s="660"/>
      <c r="O147" s="660"/>
      <c r="P147" s="660"/>
      <c r="Q147" s="660"/>
      <c r="R147" s="660"/>
      <c r="S147" s="660"/>
      <c r="T147" s="660"/>
      <c r="U147" s="660"/>
      <c r="V147" s="660"/>
      <c r="W147" s="660"/>
      <c r="X147" s="661"/>
      <c r="Y147" s="637"/>
      <c r="Z147" s="638"/>
      <c r="AA147" s="638"/>
      <c r="AB147" s="638"/>
      <c r="AC147" s="639"/>
      <c r="AD147" s="640"/>
      <c r="AE147" s="635"/>
      <c r="AF147" s="635"/>
      <c r="AG147" s="635"/>
      <c r="AH147" s="636"/>
      <c r="AI147" s="634"/>
      <c r="AJ147" s="635"/>
      <c r="AK147" s="635"/>
      <c r="AL147" s="635"/>
      <c r="AM147" s="635"/>
      <c r="AN147" s="635"/>
      <c r="AO147" s="635"/>
      <c r="AP147" s="635"/>
      <c r="AQ147" s="635"/>
      <c r="AR147" s="635"/>
      <c r="AS147" s="635"/>
      <c r="AT147" s="635"/>
      <c r="AU147" s="636"/>
      <c r="AV147" s="637"/>
      <c r="AW147" s="638"/>
      <c r="AX147" s="638"/>
      <c r="AY147" s="641"/>
    </row>
    <row r="148" spans="1:51" ht="24.75" hidden="1" customHeight="1" x14ac:dyDescent="0.15">
      <c r="A148" s="606"/>
      <c r="B148" s="607"/>
      <c r="C148" s="607"/>
      <c r="D148" s="607"/>
      <c r="E148" s="607"/>
      <c r="F148" s="608"/>
      <c r="G148" s="640"/>
      <c r="H148" s="635"/>
      <c r="I148" s="635"/>
      <c r="J148" s="635"/>
      <c r="K148" s="636"/>
      <c r="L148" s="634"/>
      <c r="M148" s="635"/>
      <c r="N148" s="635"/>
      <c r="O148" s="635"/>
      <c r="P148" s="635"/>
      <c r="Q148" s="635"/>
      <c r="R148" s="635"/>
      <c r="S148" s="635"/>
      <c r="T148" s="635"/>
      <c r="U148" s="635"/>
      <c r="V148" s="635"/>
      <c r="W148" s="635"/>
      <c r="X148" s="636"/>
      <c r="Y148" s="637"/>
      <c r="Z148" s="638"/>
      <c r="AA148" s="638"/>
      <c r="AB148" s="638"/>
      <c r="AC148" s="639"/>
      <c r="AD148" s="640"/>
      <c r="AE148" s="635"/>
      <c r="AF148" s="635"/>
      <c r="AG148" s="635"/>
      <c r="AH148" s="636"/>
      <c r="AI148" s="634"/>
      <c r="AJ148" s="635"/>
      <c r="AK148" s="635"/>
      <c r="AL148" s="635"/>
      <c r="AM148" s="635"/>
      <c r="AN148" s="635"/>
      <c r="AO148" s="635"/>
      <c r="AP148" s="635"/>
      <c r="AQ148" s="635"/>
      <c r="AR148" s="635"/>
      <c r="AS148" s="635"/>
      <c r="AT148" s="635"/>
      <c r="AU148" s="636"/>
      <c r="AV148" s="637"/>
      <c r="AW148" s="638"/>
      <c r="AX148" s="638"/>
      <c r="AY148" s="641"/>
    </row>
    <row r="149" spans="1:51" ht="24.75" hidden="1" customHeight="1" x14ac:dyDescent="0.15">
      <c r="A149" s="606"/>
      <c r="B149" s="607"/>
      <c r="C149" s="607"/>
      <c r="D149" s="607"/>
      <c r="E149" s="607"/>
      <c r="F149" s="608"/>
      <c r="G149" s="640"/>
      <c r="H149" s="635"/>
      <c r="I149" s="635"/>
      <c r="J149" s="635"/>
      <c r="K149" s="636"/>
      <c r="L149" s="634"/>
      <c r="M149" s="635"/>
      <c r="N149" s="635"/>
      <c r="O149" s="635"/>
      <c r="P149" s="635"/>
      <c r="Q149" s="635"/>
      <c r="R149" s="635"/>
      <c r="S149" s="635"/>
      <c r="T149" s="635"/>
      <c r="U149" s="635"/>
      <c r="V149" s="635"/>
      <c r="W149" s="635"/>
      <c r="X149" s="636"/>
      <c r="Y149" s="637"/>
      <c r="Z149" s="638"/>
      <c r="AA149" s="638"/>
      <c r="AB149" s="638"/>
      <c r="AC149" s="639"/>
      <c r="AD149" s="640"/>
      <c r="AE149" s="635"/>
      <c r="AF149" s="635"/>
      <c r="AG149" s="635"/>
      <c r="AH149" s="636"/>
      <c r="AI149" s="634"/>
      <c r="AJ149" s="635"/>
      <c r="AK149" s="635"/>
      <c r="AL149" s="635"/>
      <c r="AM149" s="635"/>
      <c r="AN149" s="635"/>
      <c r="AO149" s="635"/>
      <c r="AP149" s="635"/>
      <c r="AQ149" s="635"/>
      <c r="AR149" s="635"/>
      <c r="AS149" s="635"/>
      <c r="AT149" s="635"/>
      <c r="AU149" s="636"/>
      <c r="AV149" s="637"/>
      <c r="AW149" s="638"/>
      <c r="AX149" s="638"/>
      <c r="AY149" s="641"/>
    </row>
    <row r="150" spans="1:51" ht="24.75" hidden="1" customHeight="1" x14ac:dyDescent="0.15">
      <c r="A150" s="606"/>
      <c r="B150" s="607"/>
      <c r="C150" s="607"/>
      <c r="D150" s="607"/>
      <c r="E150" s="607"/>
      <c r="F150" s="608"/>
      <c r="G150" s="672"/>
      <c r="H150" s="673"/>
      <c r="I150" s="673"/>
      <c r="J150" s="673"/>
      <c r="K150" s="674"/>
      <c r="L150" s="675"/>
      <c r="M150" s="673"/>
      <c r="N150" s="673"/>
      <c r="O150" s="673"/>
      <c r="P150" s="673"/>
      <c r="Q150" s="673"/>
      <c r="R150" s="673"/>
      <c r="S150" s="673"/>
      <c r="T150" s="673"/>
      <c r="U150" s="673"/>
      <c r="V150" s="673"/>
      <c r="W150" s="673"/>
      <c r="X150" s="674"/>
      <c r="Y150" s="676"/>
      <c r="Z150" s="677"/>
      <c r="AA150" s="677"/>
      <c r="AB150" s="677"/>
      <c r="AC150" s="677"/>
      <c r="AD150" s="672"/>
      <c r="AE150" s="673"/>
      <c r="AF150" s="673"/>
      <c r="AG150" s="673"/>
      <c r="AH150" s="674"/>
      <c r="AI150" s="675"/>
      <c r="AJ150" s="673"/>
      <c r="AK150" s="673"/>
      <c r="AL150" s="673"/>
      <c r="AM150" s="673"/>
      <c r="AN150" s="673"/>
      <c r="AO150" s="673"/>
      <c r="AP150" s="673"/>
      <c r="AQ150" s="673"/>
      <c r="AR150" s="673"/>
      <c r="AS150" s="673"/>
      <c r="AT150" s="673"/>
      <c r="AU150" s="674"/>
      <c r="AV150" s="676"/>
      <c r="AW150" s="677"/>
      <c r="AX150" s="677"/>
      <c r="AY150" s="678"/>
    </row>
    <row r="151" spans="1:51" ht="24.75" hidden="1" customHeight="1" x14ac:dyDescent="0.15">
      <c r="A151" s="606"/>
      <c r="B151" s="607"/>
      <c r="C151" s="607"/>
      <c r="D151" s="607"/>
      <c r="E151" s="607"/>
      <c r="F151" s="608"/>
      <c r="G151" s="662" t="s">
        <v>8</v>
      </c>
      <c r="H151" s="663"/>
      <c r="I151" s="663"/>
      <c r="J151" s="663"/>
      <c r="K151" s="664"/>
      <c r="L151" s="665"/>
      <c r="M151" s="666"/>
      <c r="N151" s="666"/>
      <c r="O151" s="666"/>
      <c r="P151" s="666"/>
      <c r="Q151" s="666"/>
      <c r="R151" s="666"/>
      <c r="S151" s="666"/>
      <c r="T151" s="666"/>
      <c r="U151" s="666"/>
      <c r="V151" s="666"/>
      <c r="W151" s="666"/>
      <c r="X151" s="667"/>
      <c r="Y151" s="703">
        <f>SUM(Y143:AC150)</f>
        <v>0</v>
      </c>
      <c r="Z151" s="704"/>
      <c r="AA151" s="704"/>
      <c r="AB151" s="704"/>
      <c r="AC151" s="705"/>
      <c r="AD151" s="662" t="s">
        <v>8</v>
      </c>
      <c r="AE151" s="663"/>
      <c r="AF151" s="663"/>
      <c r="AG151" s="663"/>
      <c r="AH151" s="663"/>
      <c r="AI151" s="665"/>
      <c r="AJ151" s="666"/>
      <c r="AK151" s="666"/>
      <c r="AL151" s="666"/>
      <c r="AM151" s="666"/>
      <c r="AN151" s="666"/>
      <c r="AO151" s="666"/>
      <c r="AP151" s="666"/>
      <c r="AQ151" s="666"/>
      <c r="AR151" s="666"/>
      <c r="AS151" s="666"/>
      <c r="AT151" s="666"/>
      <c r="AU151" s="667"/>
      <c r="AV151" s="703">
        <f>SUM(AV143:AY150)</f>
        <v>0</v>
      </c>
      <c r="AW151" s="704"/>
      <c r="AX151" s="704"/>
      <c r="AY151" s="706"/>
    </row>
    <row r="152" spans="1:51" ht="24.75" hidden="1" customHeight="1" x14ac:dyDescent="0.15">
      <c r="A152" s="606"/>
      <c r="B152" s="607"/>
      <c r="C152" s="607"/>
      <c r="D152" s="607"/>
      <c r="E152" s="607"/>
      <c r="F152" s="608"/>
      <c r="G152" s="692" t="s">
        <v>4</v>
      </c>
      <c r="H152" s="693"/>
      <c r="I152" s="693"/>
      <c r="J152" s="693"/>
      <c r="K152" s="693"/>
      <c r="L152" s="693"/>
      <c r="M152" s="693"/>
      <c r="N152" s="693"/>
      <c r="O152" s="693"/>
      <c r="P152" s="693"/>
      <c r="Q152" s="693"/>
      <c r="R152" s="693"/>
      <c r="S152" s="693"/>
      <c r="T152" s="693"/>
      <c r="U152" s="693"/>
      <c r="V152" s="693"/>
      <c r="W152" s="693"/>
      <c r="X152" s="693"/>
      <c r="Y152" s="693"/>
      <c r="Z152" s="693"/>
      <c r="AA152" s="693"/>
      <c r="AB152" s="693"/>
      <c r="AC152" s="694"/>
      <c r="AD152" s="692" t="s">
        <v>115</v>
      </c>
      <c r="AE152" s="693"/>
      <c r="AF152" s="693"/>
      <c r="AG152" s="693"/>
      <c r="AH152" s="693"/>
      <c r="AI152" s="693"/>
      <c r="AJ152" s="693"/>
      <c r="AK152" s="693"/>
      <c r="AL152" s="693"/>
      <c r="AM152" s="693"/>
      <c r="AN152" s="693"/>
      <c r="AO152" s="693"/>
      <c r="AP152" s="693"/>
      <c r="AQ152" s="693"/>
      <c r="AR152" s="693"/>
      <c r="AS152" s="693"/>
      <c r="AT152" s="693"/>
      <c r="AU152" s="693"/>
      <c r="AV152" s="693"/>
      <c r="AW152" s="693"/>
      <c r="AX152" s="693"/>
      <c r="AY152" s="699"/>
    </row>
    <row r="153" spans="1:51" ht="24.75" hidden="1" customHeight="1" x14ac:dyDescent="0.15">
      <c r="A153" s="606"/>
      <c r="B153" s="607"/>
      <c r="C153" s="607"/>
      <c r="D153" s="607"/>
      <c r="E153" s="607"/>
      <c r="F153" s="608"/>
      <c r="G153" s="617" t="s">
        <v>5</v>
      </c>
      <c r="H153" s="618"/>
      <c r="I153" s="618"/>
      <c r="J153" s="618"/>
      <c r="K153" s="619"/>
      <c r="L153" s="620" t="s">
        <v>6</v>
      </c>
      <c r="M153" s="618"/>
      <c r="N153" s="618"/>
      <c r="O153" s="618"/>
      <c r="P153" s="618"/>
      <c r="Q153" s="618"/>
      <c r="R153" s="618"/>
      <c r="S153" s="618"/>
      <c r="T153" s="618"/>
      <c r="U153" s="618"/>
      <c r="V153" s="618"/>
      <c r="W153" s="618"/>
      <c r="X153" s="619"/>
      <c r="Y153" s="623" t="s">
        <v>7</v>
      </c>
      <c r="Z153" s="700"/>
      <c r="AA153" s="700"/>
      <c r="AB153" s="700"/>
      <c r="AC153" s="701"/>
      <c r="AD153" s="617" t="s">
        <v>5</v>
      </c>
      <c r="AE153" s="618"/>
      <c r="AF153" s="618"/>
      <c r="AG153" s="618"/>
      <c r="AH153" s="619"/>
      <c r="AI153" s="620" t="s">
        <v>6</v>
      </c>
      <c r="AJ153" s="618"/>
      <c r="AK153" s="618"/>
      <c r="AL153" s="618"/>
      <c r="AM153" s="618"/>
      <c r="AN153" s="618"/>
      <c r="AO153" s="618"/>
      <c r="AP153" s="618"/>
      <c r="AQ153" s="618"/>
      <c r="AR153" s="618"/>
      <c r="AS153" s="618"/>
      <c r="AT153" s="618"/>
      <c r="AU153" s="619"/>
      <c r="AV153" s="623" t="s">
        <v>7</v>
      </c>
      <c r="AW153" s="700"/>
      <c r="AX153" s="700"/>
      <c r="AY153" s="702"/>
    </row>
    <row r="154" spans="1:51" ht="24.75" hidden="1" customHeight="1" x14ac:dyDescent="0.15">
      <c r="A154" s="606"/>
      <c r="B154" s="607"/>
      <c r="C154" s="607"/>
      <c r="D154" s="607"/>
      <c r="E154" s="607"/>
      <c r="F154" s="608"/>
      <c r="G154" s="688"/>
      <c r="H154" s="655"/>
      <c r="I154" s="655"/>
      <c r="J154" s="655"/>
      <c r="K154" s="656"/>
      <c r="L154" s="654"/>
      <c r="M154" s="697"/>
      <c r="N154" s="697"/>
      <c r="O154" s="697"/>
      <c r="P154" s="697"/>
      <c r="Q154" s="697"/>
      <c r="R154" s="697"/>
      <c r="S154" s="697"/>
      <c r="T154" s="697"/>
      <c r="U154" s="697"/>
      <c r="V154" s="697"/>
      <c r="W154" s="697"/>
      <c r="X154" s="698"/>
      <c r="Y154" s="685"/>
      <c r="Z154" s="686"/>
      <c r="AA154" s="686"/>
      <c r="AB154" s="686"/>
      <c r="AC154" s="687"/>
      <c r="AD154" s="688"/>
      <c r="AE154" s="655"/>
      <c r="AF154" s="655"/>
      <c r="AG154" s="655"/>
      <c r="AH154" s="656"/>
      <c r="AI154" s="654"/>
      <c r="AJ154" s="697"/>
      <c r="AK154" s="697"/>
      <c r="AL154" s="697"/>
      <c r="AM154" s="697"/>
      <c r="AN154" s="697"/>
      <c r="AO154" s="697"/>
      <c r="AP154" s="697"/>
      <c r="AQ154" s="697"/>
      <c r="AR154" s="697"/>
      <c r="AS154" s="697"/>
      <c r="AT154" s="697"/>
      <c r="AU154" s="698"/>
      <c r="AV154" s="689"/>
      <c r="AW154" s="690"/>
      <c r="AX154" s="690"/>
      <c r="AY154" s="691"/>
    </row>
    <row r="155" spans="1:51" ht="24.75" hidden="1" customHeight="1" x14ac:dyDescent="0.15">
      <c r="A155" s="606"/>
      <c r="B155" s="607"/>
      <c r="C155" s="607"/>
      <c r="D155" s="607"/>
      <c r="E155" s="607"/>
      <c r="F155" s="608"/>
      <c r="G155" s="640"/>
      <c r="H155" s="635"/>
      <c r="I155" s="635"/>
      <c r="J155" s="635"/>
      <c r="K155" s="636"/>
      <c r="L155" s="634"/>
      <c r="M155" s="660"/>
      <c r="N155" s="660"/>
      <c r="O155" s="660"/>
      <c r="P155" s="660"/>
      <c r="Q155" s="660"/>
      <c r="R155" s="660"/>
      <c r="S155" s="660"/>
      <c r="T155" s="660"/>
      <c r="U155" s="660"/>
      <c r="V155" s="660"/>
      <c r="W155" s="660"/>
      <c r="X155" s="661"/>
      <c r="Y155" s="679"/>
      <c r="Z155" s="680"/>
      <c r="AA155" s="680"/>
      <c r="AB155" s="680"/>
      <c r="AC155" s="681"/>
      <c r="AD155" s="640"/>
      <c r="AE155" s="635"/>
      <c r="AF155" s="635"/>
      <c r="AG155" s="635"/>
      <c r="AH155" s="636"/>
      <c r="AI155" s="634"/>
      <c r="AJ155" s="660"/>
      <c r="AK155" s="660"/>
      <c r="AL155" s="660"/>
      <c r="AM155" s="660"/>
      <c r="AN155" s="660"/>
      <c r="AO155" s="660"/>
      <c r="AP155" s="660"/>
      <c r="AQ155" s="660"/>
      <c r="AR155" s="660"/>
      <c r="AS155" s="660"/>
      <c r="AT155" s="660"/>
      <c r="AU155" s="661"/>
      <c r="AV155" s="637"/>
      <c r="AW155" s="638"/>
      <c r="AX155" s="638"/>
      <c r="AY155" s="641"/>
    </row>
    <row r="156" spans="1:51" ht="24.75" hidden="1" customHeight="1" x14ac:dyDescent="0.15">
      <c r="A156" s="606"/>
      <c r="B156" s="607"/>
      <c r="C156" s="607"/>
      <c r="D156" s="607"/>
      <c r="E156" s="607"/>
      <c r="F156" s="608"/>
      <c r="G156" s="640"/>
      <c r="H156" s="635"/>
      <c r="I156" s="635"/>
      <c r="J156" s="635"/>
      <c r="K156" s="636"/>
      <c r="L156" s="634"/>
      <c r="M156" s="660"/>
      <c r="N156" s="660"/>
      <c r="O156" s="660"/>
      <c r="P156" s="660"/>
      <c r="Q156" s="660"/>
      <c r="R156" s="660"/>
      <c r="S156" s="660"/>
      <c r="T156" s="660"/>
      <c r="U156" s="660"/>
      <c r="V156" s="660"/>
      <c r="W156" s="660"/>
      <c r="X156" s="661"/>
      <c r="Y156" s="637"/>
      <c r="Z156" s="638"/>
      <c r="AA156" s="638"/>
      <c r="AB156" s="638"/>
      <c r="AC156" s="639"/>
      <c r="AD156" s="640"/>
      <c r="AE156" s="635"/>
      <c r="AF156" s="635"/>
      <c r="AG156" s="635"/>
      <c r="AH156" s="636"/>
      <c r="AI156" s="634"/>
      <c r="AJ156" s="660"/>
      <c r="AK156" s="660"/>
      <c r="AL156" s="660"/>
      <c r="AM156" s="660"/>
      <c r="AN156" s="660"/>
      <c r="AO156" s="660"/>
      <c r="AP156" s="660"/>
      <c r="AQ156" s="660"/>
      <c r="AR156" s="660"/>
      <c r="AS156" s="660"/>
      <c r="AT156" s="660"/>
      <c r="AU156" s="661"/>
      <c r="AV156" s="637"/>
      <c r="AW156" s="638"/>
      <c r="AX156" s="638"/>
      <c r="AY156" s="641"/>
    </row>
    <row r="157" spans="1:51" ht="24.75" hidden="1" customHeight="1" x14ac:dyDescent="0.15">
      <c r="A157" s="606"/>
      <c r="B157" s="607"/>
      <c r="C157" s="607"/>
      <c r="D157" s="607"/>
      <c r="E157" s="607"/>
      <c r="F157" s="608"/>
      <c r="G157" s="640"/>
      <c r="H157" s="635"/>
      <c r="I157" s="635"/>
      <c r="J157" s="635"/>
      <c r="K157" s="636"/>
      <c r="L157" s="634"/>
      <c r="M157" s="635"/>
      <c r="N157" s="635"/>
      <c r="O157" s="635"/>
      <c r="P157" s="635"/>
      <c r="Q157" s="635"/>
      <c r="R157" s="635"/>
      <c r="S157" s="635"/>
      <c r="T157" s="635"/>
      <c r="U157" s="635"/>
      <c r="V157" s="635"/>
      <c r="W157" s="635"/>
      <c r="X157" s="636"/>
      <c r="Y157" s="637"/>
      <c r="Z157" s="638"/>
      <c r="AA157" s="638"/>
      <c r="AB157" s="638"/>
      <c r="AC157" s="639"/>
      <c r="AD157" s="640"/>
      <c r="AE157" s="635"/>
      <c r="AF157" s="635"/>
      <c r="AG157" s="635"/>
      <c r="AH157" s="636"/>
      <c r="AI157" s="634"/>
      <c r="AJ157" s="660"/>
      <c r="AK157" s="660"/>
      <c r="AL157" s="660"/>
      <c r="AM157" s="660"/>
      <c r="AN157" s="660"/>
      <c r="AO157" s="660"/>
      <c r="AP157" s="660"/>
      <c r="AQ157" s="660"/>
      <c r="AR157" s="660"/>
      <c r="AS157" s="660"/>
      <c r="AT157" s="660"/>
      <c r="AU157" s="661"/>
      <c r="AV157" s="637"/>
      <c r="AW157" s="638"/>
      <c r="AX157" s="638"/>
      <c r="AY157" s="641"/>
    </row>
    <row r="158" spans="1:51" ht="24.75" hidden="1" customHeight="1" x14ac:dyDescent="0.15">
      <c r="A158" s="606"/>
      <c r="B158" s="607"/>
      <c r="C158" s="607"/>
      <c r="D158" s="607"/>
      <c r="E158" s="607"/>
      <c r="F158" s="608"/>
      <c r="G158" s="640"/>
      <c r="H158" s="635"/>
      <c r="I158" s="635"/>
      <c r="J158" s="635"/>
      <c r="K158" s="636"/>
      <c r="L158" s="634"/>
      <c r="M158" s="660"/>
      <c r="N158" s="660"/>
      <c r="O158" s="660"/>
      <c r="P158" s="660"/>
      <c r="Q158" s="660"/>
      <c r="R158" s="660"/>
      <c r="S158" s="660"/>
      <c r="T158" s="660"/>
      <c r="U158" s="660"/>
      <c r="V158" s="660"/>
      <c r="W158" s="660"/>
      <c r="X158" s="661"/>
      <c r="Y158" s="637"/>
      <c r="Z158" s="638"/>
      <c r="AA158" s="638"/>
      <c r="AB158" s="638"/>
      <c r="AC158" s="639"/>
      <c r="AD158" s="640"/>
      <c r="AE158" s="635"/>
      <c r="AF158" s="635"/>
      <c r="AG158" s="635"/>
      <c r="AH158" s="636"/>
      <c r="AI158" s="634"/>
      <c r="AJ158" s="660"/>
      <c r="AK158" s="660"/>
      <c r="AL158" s="660"/>
      <c r="AM158" s="660"/>
      <c r="AN158" s="660"/>
      <c r="AO158" s="660"/>
      <c r="AP158" s="660"/>
      <c r="AQ158" s="660"/>
      <c r="AR158" s="660"/>
      <c r="AS158" s="660"/>
      <c r="AT158" s="660"/>
      <c r="AU158" s="661"/>
      <c r="AV158" s="637"/>
      <c r="AW158" s="638"/>
      <c r="AX158" s="638"/>
      <c r="AY158" s="641"/>
    </row>
    <row r="159" spans="1:51" ht="24.75" hidden="1" customHeight="1" x14ac:dyDescent="0.15">
      <c r="A159" s="606"/>
      <c r="B159" s="607"/>
      <c r="C159" s="607"/>
      <c r="D159" s="607"/>
      <c r="E159" s="607"/>
      <c r="F159" s="608"/>
      <c r="G159" s="640"/>
      <c r="H159" s="635"/>
      <c r="I159" s="635"/>
      <c r="J159" s="635"/>
      <c r="K159" s="636"/>
      <c r="L159" s="634"/>
      <c r="M159" s="660"/>
      <c r="N159" s="660"/>
      <c r="O159" s="660"/>
      <c r="P159" s="660"/>
      <c r="Q159" s="660"/>
      <c r="R159" s="660"/>
      <c r="S159" s="660"/>
      <c r="T159" s="660"/>
      <c r="U159" s="660"/>
      <c r="V159" s="660"/>
      <c r="W159" s="660"/>
      <c r="X159" s="661"/>
      <c r="Y159" s="637"/>
      <c r="Z159" s="638"/>
      <c r="AA159" s="638"/>
      <c r="AB159" s="638"/>
      <c r="AC159" s="639"/>
      <c r="AD159" s="640"/>
      <c r="AE159" s="635"/>
      <c r="AF159" s="635"/>
      <c r="AG159" s="635"/>
      <c r="AH159" s="636"/>
      <c r="AI159" s="634"/>
      <c r="AJ159" s="660"/>
      <c r="AK159" s="660"/>
      <c r="AL159" s="660"/>
      <c r="AM159" s="660"/>
      <c r="AN159" s="660"/>
      <c r="AO159" s="660"/>
      <c r="AP159" s="660"/>
      <c r="AQ159" s="660"/>
      <c r="AR159" s="660"/>
      <c r="AS159" s="660"/>
      <c r="AT159" s="660"/>
      <c r="AU159" s="661"/>
      <c r="AV159" s="637"/>
      <c r="AW159" s="638"/>
      <c r="AX159" s="638"/>
      <c r="AY159" s="641"/>
    </row>
    <row r="160" spans="1:51" ht="24.75" hidden="1" customHeight="1" x14ac:dyDescent="0.15">
      <c r="A160" s="606"/>
      <c r="B160" s="607"/>
      <c r="C160" s="607"/>
      <c r="D160" s="607"/>
      <c r="E160" s="607"/>
      <c r="F160" s="608"/>
      <c r="G160" s="640"/>
      <c r="H160" s="635"/>
      <c r="I160" s="635"/>
      <c r="J160" s="635"/>
      <c r="K160" s="636"/>
      <c r="L160" s="634"/>
      <c r="M160" s="660"/>
      <c r="N160" s="660"/>
      <c r="O160" s="660"/>
      <c r="P160" s="660"/>
      <c r="Q160" s="660"/>
      <c r="R160" s="660"/>
      <c r="S160" s="660"/>
      <c r="T160" s="660"/>
      <c r="U160" s="660"/>
      <c r="V160" s="660"/>
      <c r="W160" s="660"/>
      <c r="X160" s="661"/>
      <c r="Y160" s="637"/>
      <c r="Z160" s="638"/>
      <c r="AA160" s="638"/>
      <c r="AB160" s="638"/>
      <c r="AC160" s="639"/>
      <c r="AD160" s="640"/>
      <c r="AE160" s="635"/>
      <c r="AF160" s="635"/>
      <c r="AG160" s="635"/>
      <c r="AH160" s="636"/>
      <c r="AI160" s="634"/>
      <c r="AJ160" s="660"/>
      <c r="AK160" s="660"/>
      <c r="AL160" s="660"/>
      <c r="AM160" s="660"/>
      <c r="AN160" s="660"/>
      <c r="AO160" s="660"/>
      <c r="AP160" s="660"/>
      <c r="AQ160" s="660"/>
      <c r="AR160" s="660"/>
      <c r="AS160" s="660"/>
      <c r="AT160" s="660"/>
      <c r="AU160" s="661"/>
      <c r="AV160" s="637"/>
      <c r="AW160" s="638"/>
      <c r="AX160" s="638"/>
      <c r="AY160" s="641"/>
    </row>
    <row r="161" spans="1:51" ht="24.75" hidden="1" customHeight="1" x14ac:dyDescent="0.15">
      <c r="A161" s="606"/>
      <c r="B161" s="607"/>
      <c r="C161" s="607"/>
      <c r="D161" s="607"/>
      <c r="E161" s="607"/>
      <c r="F161" s="608"/>
      <c r="G161" s="672"/>
      <c r="H161" s="673"/>
      <c r="I161" s="673"/>
      <c r="J161" s="673"/>
      <c r="K161" s="674"/>
      <c r="L161" s="675"/>
      <c r="M161" s="709"/>
      <c r="N161" s="709"/>
      <c r="O161" s="709"/>
      <c r="P161" s="709"/>
      <c r="Q161" s="709"/>
      <c r="R161" s="709"/>
      <c r="S161" s="709"/>
      <c r="T161" s="709"/>
      <c r="U161" s="709"/>
      <c r="V161" s="709"/>
      <c r="W161" s="709"/>
      <c r="X161" s="710"/>
      <c r="Y161" s="676"/>
      <c r="Z161" s="677"/>
      <c r="AA161" s="677"/>
      <c r="AB161" s="677"/>
      <c r="AC161" s="677"/>
      <c r="AD161" s="672"/>
      <c r="AE161" s="673"/>
      <c r="AF161" s="673"/>
      <c r="AG161" s="673"/>
      <c r="AH161" s="674"/>
      <c r="AI161" s="675"/>
      <c r="AJ161" s="709"/>
      <c r="AK161" s="709"/>
      <c r="AL161" s="709"/>
      <c r="AM161" s="709"/>
      <c r="AN161" s="709"/>
      <c r="AO161" s="709"/>
      <c r="AP161" s="709"/>
      <c r="AQ161" s="709"/>
      <c r="AR161" s="709"/>
      <c r="AS161" s="709"/>
      <c r="AT161" s="709"/>
      <c r="AU161" s="710"/>
      <c r="AV161" s="676"/>
      <c r="AW161" s="677"/>
      <c r="AX161" s="677"/>
      <c r="AY161" s="678"/>
    </row>
    <row r="162" spans="1:51" ht="24.75" hidden="1" customHeight="1" x14ac:dyDescent="0.15">
      <c r="A162" s="606"/>
      <c r="B162" s="607"/>
      <c r="C162" s="607"/>
      <c r="D162" s="607"/>
      <c r="E162" s="607"/>
      <c r="F162" s="608"/>
      <c r="G162" s="662" t="s">
        <v>8</v>
      </c>
      <c r="H162" s="663"/>
      <c r="I162" s="663"/>
      <c r="J162" s="663"/>
      <c r="K162" s="664"/>
      <c r="L162" s="665"/>
      <c r="M162" s="707"/>
      <c r="N162" s="707"/>
      <c r="O162" s="707"/>
      <c r="P162" s="707"/>
      <c r="Q162" s="707"/>
      <c r="R162" s="707"/>
      <c r="S162" s="707"/>
      <c r="T162" s="707"/>
      <c r="U162" s="707"/>
      <c r="V162" s="707"/>
      <c r="W162" s="707"/>
      <c r="X162" s="708"/>
      <c r="Y162" s="703">
        <f>SUM(Y154:AC161)</f>
        <v>0</v>
      </c>
      <c r="Z162" s="704"/>
      <c r="AA162" s="704"/>
      <c r="AB162" s="704"/>
      <c r="AC162" s="705"/>
      <c r="AD162" s="662" t="s">
        <v>8</v>
      </c>
      <c r="AE162" s="663"/>
      <c r="AF162" s="663"/>
      <c r="AG162" s="663"/>
      <c r="AH162" s="664"/>
      <c r="AI162" s="665"/>
      <c r="AJ162" s="707"/>
      <c r="AK162" s="707"/>
      <c r="AL162" s="707"/>
      <c r="AM162" s="707"/>
      <c r="AN162" s="707"/>
      <c r="AO162" s="707"/>
      <c r="AP162" s="707"/>
      <c r="AQ162" s="707"/>
      <c r="AR162" s="707"/>
      <c r="AS162" s="707"/>
      <c r="AT162" s="707"/>
      <c r="AU162" s="708"/>
      <c r="AV162" s="703">
        <f>SUM(AV154:AY161)</f>
        <v>0</v>
      </c>
      <c r="AW162" s="704"/>
      <c r="AX162" s="704"/>
      <c r="AY162" s="706"/>
    </row>
    <row r="163" spans="1:51" ht="24.75" hidden="1" customHeight="1" x14ac:dyDescent="0.15">
      <c r="A163" s="606"/>
      <c r="B163" s="607"/>
      <c r="C163" s="607"/>
      <c r="D163" s="607"/>
      <c r="E163" s="607"/>
      <c r="F163" s="608"/>
      <c r="G163" s="692" t="s">
        <v>107</v>
      </c>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4"/>
      <c r="AD163" s="692" t="s">
        <v>109</v>
      </c>
      <c r="AE163" s="693"/>
      <c r="AF163" s="693"/>
      <c r="AG163" s="693"/>
      <c r="AH163" s="693"/>
      <c r="AI163" s="693"/>
      <c r="AJ163" s="693"/>
      <c r="AK163" s="693"/>
      <c r="AL163" s="693"/>
      <c r="AM163" s="693"/>
      <c r="AN163" s="693"/>
      <c r="AO163" s="693"/>
      <c r="AP163" s="693"/>
      <c r="AQ163" s="693"/>
      <c r="AR163" s="693"/>
      <c r="AS163" s="693"/>
      <c r="AT163" s="693"/>
      <c r="AU163" s="693"/>
      <c r="AV163" s="693"/>
      <c r="AW163" s="693"/>
      <c r="AX163" s="693"/>
      <c r="AY163" s="699"/>
    </row>
    <row r="164" spans="1:51" ht="24.75" hidden="1" customHeight="1" x14ac:dyDescent="0.15">
      <c r="A164" s="606"/>
      <c r="B164" s="607"/>
      <c r="C164" s="607"/>
      <c r="D164" s="607"/>
      <c r="E164" s="607"/>
      <c r="F164" s="608"/>
      <c r="G164" s="617" t="s">
        <v>5</v>
      </c>
      <c r="H164" s="618"/>
      <c r="I164" s="618"/>
      <c r="J164" s="618"/>
      <c r="K164" s="619"/>
      <c r="L164" s="620" t="s">
        <v>6</v>
      </c>
      <c r="M164" s="618"/>
      <c r="N164" s="618"/>
      <c r="O164" s="618"/>
      <c r="P164" s="618"/>
      <c r="Q164" s="618"/>
      <c r="R164" s="618"/>
      <c r="S164" s="618"/>
      <c r="T164" s="618"/>
      <c r="U164" s="618"/>
      <c r="V164" s="618"/>
      <c r="W164" s="618"/>
      <c r="X164" s="619"/>
      <c r="Y164" s="623" t="s">
        <v>7</v>
      </c>
      <c r="Z164" s="700"/>
      <c r="AA164" s="700"/>
      <c r="AB164" s="700"/>
      <c r="AC164" s="701"/>
      <c r="AD164" s="617" t="s">
        <v>5</v>
      </c>
      <c r="AE164" s="618"/>
      <c r="AF164" s="618"/>
      <c r="AG164" s="618"/>
      <c r="AH164" s="619"/>
      <c r="AI164" s="620" t="s">
        <v>6</v>
      </c>
      <c r="AJ164" s="618"/>
      <c r="AK164" s="618"/>
      <c r="AL164" s="618"/>
      <c r="AM164" s="618"/>
      <c r="AN164" s="618"/>
      <c r="AO164" s="618"/>
      <c r="AP164" s="618"/>
      <c r="AQ164" s="618"/>
      <c r="AR164" s="618"/>
      <c r="AS164" s="618"/>
      <c r="AT164" s="618"/>
      <c r="AU164" s="619"/>
      <c r="AV164" s="623" t="s">
        <v>7</v>
      </c>
      <c r="AW164" s="700"/>
      <c r="AX164" s="700"/>
      <c r="AY164" s="702"/>
    </row>
    <row r="165" spans="1:51" ht="24.75" hidden="1" customHeight="1" x14ac:dyDescent="0.15">
      <c r="A165" s="606"/>
      <c r="B165" s="607"/>
      <c r="C165" s="607"/>
      <c r="D165" s="607"/>
      <c r="E165" s="607"/>
      <c r="F165" s="608"/>
      <c r="G165" s="688"/>
      <c r="H165" s="655"/>
      <c r="I165" s="655"/>
      <c r="J165" s="655"/>
      <c r="K165" s="656"/>
      <c r="L165" s="654"/>
      <c r="M165" s="697"/>
      <c r="N165" s="697"/>
      <c r="O165" s="697"/>
      <c r="P165" s="697"/>
      <c r="Q165" s="697"/>
      <c r="R165" s="697"/>
      <c r="S165" s="697"/>
      <c r="T165" s="697"/>
      <c r="U165" s="697"/>
      <c r="V165" s="697"/>
      <c r="W165" s="697"/>
      <c r="X165" s="698"/>
      <c r="Y165" s="685"/>
      <c r="Z165" s="686"/>
      <c r="AA165" s="686"/>
      <c r="AB165" s="686"/>
      <c r="AC165" s="687"/>
      <c r="AD165" s="688"/>
      <c r="AE165" s="655"/>
      <c r="AF165" s="655"/>
      <c r="AG165" s="655"/>
      <c r="AH165" s="656"/>
      <c r="AI165" s="654"/>
      <c r="AJ165" s="697"/>
      <c r="AK165" s="697"/>
      <c r="AL165" s="697"/>
      <c r="AM165" s="697"/>
      <c r="AN165" s="697"/>
      <c r="AO165" s="697"/>
      <c r="AP165" s="697"/>
      <c r="AQ165" s="697"/>
      <c r="AR165" s="697"/>
      <c r="AS165" s="697"/>
      <c r="AT165" s="697"/>
      <c r="AU165" s="698"/>
      <c r="AV165" s="689"/>
      <c r="AW165" s="690"/>
      <c r="AX165" s="690"/>
      <c r="AY165" s="691"/>
    </row>
    <row r="166" spans="1:51" ht="24.75" hidden="1" customHeight="1" x14ac:dyDescent="0.15">
      <c r="A166" s="606"/>
      <c r="B166" s="607"/>
      <c r="C166" s="607"/>
      <c r="D166" s="607"/>
      <c r="E166" s="607"/>
      <c r="F166" s="608"/>
      <c r="G166" s="640"/>
      <c r="H166" s="635"/>
      <c r="I166" s="635"/>
      <c r="J166" s="635"/>
      <c r="K166" s="636"/>
      <c r="L166" s="634"/>
      <c r="M166" s="660"/>
      <c r="N166" s="660"/>
      <c r="O166" s="660"/>
      <c r="P166" s="660"/>
      <c r="Q166" s="660"/>
      <c r="R166" s="660"/>
      <c r="S166" s="660"/>
      <c r="T166" s="660"/>
      <c r="U166" s="660"/>
      <c r="V166" s="660"/>
      <c r="W166" s="660"/>
      <c r="X166" s="661"/>
      <c r="Y166" s="679"/>
      <c r="Z166" s="680"/>
      <c r="AA166" s="680"/>
      <c r="AB166" s="680"/>
      <c r="AC166" s="681"/>
      <c r="AD166" s="640"/>
      <c r="AE166" s="635"/>
      <c r="AF166" s="635"/>
      <c r="AG166" s="635"/>
      <c r="AH166" s="636"/>
      <c r="AI166" s="634"/>
      <c r="AJ166" s="660"/>
      <c r="AK166" s="660"/>
      <c r="AL166" s="660"/>
      <c r="AM166" s="660"/>
      <c r="AN166" s="660"/>
      <c r="AO166" s="660"/>
      <c r="AP166" s="660"/>
      <c r="AQ166" s="660"/>
      <c r="AR166" s="660"/>
      <c r="AS166" s="660"/>
      <c r="AT166" s="660"/>
      <c r="AU166" s="661"/>
      <c r="AV166" s="637"/>
      <c r="AW166" s="638"/>
      <c r="AX166" s="638"/>
      <c r="AY166" s="641"/>
    </row>
    <row r="167" spans="1:51" ht="24.75" hidden="1" customHeight="1" x14ac:dyDescent="0.15">
      <c r="A167" s="606"/>
      <c r="B167" s="607"/>
      <c r="C167" s="607"/>
      <c r="D167" s="607"/>
      <c r="E167" s="607"/>
      <c r="F167" s="608"/>
      <c r="G167" s="640"/>
      <c r="H167" s="635"/>
      <c r="I167" s="635"/>
      <c r="J167" s="635"/>
      <c r="K167" s="636"/>
      <c r="L167" s="634"/>
      <c r="M167" s="660"/>
      <c r="N167" s="660"/>
      <c r="O167" s="660"/>
      <c r="P167" s="660"/>
      <c r="Q167" s="660"/>
      <c r="R167" s="660"/>
      <c r="S167" s="660"/>
      <c r="T167" s="660"/>
      <c r="U167" s="660"/>
      <c r="V167" s="660"/>
      <c r="W167" s="660"/>
      <c r="X167" s="661"/>
      <c r="Y167" s="637"/>
      <c r="Z167" s="638"/>
      <c r="AA167" s="638"/>
      <c r="AB167" s="638"/>
      <c r="AC167" s="639"/>
      <c r="AD167" s="640"/>
      <c r="AE167" s="635"/>
      <c r="AF167" s="635"/>
      <c r="AG167" s="635"/>
      <c r="AH167" s="636"/>
      <c r="AI167" s="634"/>
      <c r="AJ167" s="660"/>
      <c r="AK167" s="660"/>
      <c r="AL167" s="660"/>
      <c r="AM167" s="660"/>
      <c r="AN167" s="660"/>
      <c r="AO167" s="660"/>
      <c r="AP167" s="660"/>
      <c r="AQ167" s="660"/>
      <c r="AR167" s="660"/>
      <c r="AS167" s="660"/>
      <c r="AT167" s="660"/>
      <c r="AU167" s="661"/>
      <c r="AV167" s="637"/>
      <c r="AW167" s="638"/>
      <c r="AX167" s="638"/>
      <c r="AY167" s="641"/>
    </row>
    <row r="168" spans="1:51" ht="24.75" hidden="1" customHeight="1" x14ac:dyDescent="0.15">
      <c r="A168" s="606"/>
      <c r="B168" s="607"/>
      <c r="C168" s="607"/>
      <c r="D168" s="607"/>
      <c r="E168" s="607"/>
      <c r="F168" s="608"/>
      <c r="G168" s="640"/>
      <c r="H168" s="635"/>
      <c r="I168" s="635"/>
      <c r="J168" s="635"/>
      <c r="K168" s="636"/>
      <c r="L168" s="634"/>
      <c r="M168" s="660"/>
      <c r="N168" s="660"/>
      <c r="O168" s="660"/>
      <c r="P168" s="660"/>
      <c r="Q168" s="660"/>
      <c r="R168" s="660"/>
      <c r="S168" s="660"/>
      <c r="T168" s="660"/>
      <c r="U168" s="660"/>
      <c r="V168" s="660"/>
      <c r="W168" s="660"/>
      <c r="X168" s="661"/>
      <c r="Y168" s="637"/>
      <c r="Z168" s="638"/>
      <c r="AA168" s="638"/>
      <c r="AB168" s="638"/>
      <c r="AC168" s="639"/>
      <c r="AD168" s="640"/>
      <c r="AE168" s="635"/>
      <c r="AF168" s="635"/>
      <c r="AG168" s="635"/>
      <c r="AH168" s="636"/>
      <c r="AI168" s="634"/>
      <c r="AJ168" s="660"/>
      <c r="AK168" s="660"/>
      <c r="AL168" s="660"/>
      <c r="AM168" s="660"/>
      <c r="AN168" s="660"/>
      <c r="AO168" s="660"/>
      <c r="AP168" s="660"/>
      <c r="AQ168" s="660"/>
      <c r="AR168" s="660"/>
      <c r="AS168" s="660"/>
      <c r="AT168" s="660"/>
      <c r="AU168" s="661"/>
      <c r="AV168" s="637"/>
      <c r="AW168" s="638"/>
      <c r="AX168" s="638"/>
      <c r="AY168" s="641"/>
    </row>
    <row r="169" spans="1:51" ht="24.75" hidden="1" customHeight="1" x14ac:dyDescent="0.15">
      <c r="A169" s="606"/>
      <c r="B169" s="607"/>
      <c r="C169" s="607"/>
      <c r="D169" s="607"/>
      <c r="E169" s="607"/>
      <c r="F169" s="608"/>
      <c r="G169" s="640"/>
      <c r="H169" s="635"/>
      <c r="I169" s="635"/>
      <c r="J169" s="635"/>
      <c r="K169" s="636"/>
      <c r="L169" s="634"/>
      <c r="M169" s="660"/>
      <c r="N169" s="660"/>
      <c r="O169" s="660"/>
      <c r="P169" s="660"/>
      <c r="Q169" s="660"/>
      <c r="R169" s="660"/>
      <c r="S169" s="660"/>
      <c r="T169" s="660"/>
      <c r="U169" s="660"/>
      <c r="V169" s="660"/>
      <c r="W169" s="660"/>
      <c r="X169" s="661"/>
      <c r="Y169" s="637"/>
      <c r="Z169" s="638"/>
      <c r="AA169" s="638"/>
      <c r="AB169" s="638"/>
      <c r="AC169" s="639"/>
      <c r="AD169" s="640"/>
      <c r="AE169" s="635"/>
      <c r="AF169" s="635"/>
      <c r="AG169" s="635"/>
      <c r="AH169" s="636"/>
      <c r="AI169" s="634"/>
      <c r="AJ169" s="660"/>
      <c r="AK169" s="660"/>
      <c r="AL169" s="660"/>
      <c r="AM169" s="660"/>
      <c r="AN169" s="660"/>
      <c r="AO169" s="660"/>
      <c r="AP169" s="660"/>
      <c r="AQ169" s="660"/>
      <c r="AR169" s="660"/>
      <c r="AS169" s="660"/>
      <c r="AT169" s="660"/>
      <c r="AU169" s="661"/>
      <c r="AV169" s="637"/>
      <c r="AW169" s="638"/>
      <c r="AX169" s="638"/>
      <c r="AY169" s="641"/>
    </row>
    <row r="170" spans="1:51" ht="24.75" hidden="1" customHeight="1" x14ac:dyDescent="0.15">
      <c r="A170" s="606"/>
      <c r="B170" s="607"/>
      <c r="C170" s="607"/>
      <c r="D170" s="607"/>
      <c r="E170" s="607"/>
      <c r="F170" s="608"/>
      <c r="G170" s="640"/>
      <c r="H170" s="635"/>
      <c r="I170" s="635"/>
      <c r="J170" s="635"/>
      <c r="K170" s="636"/>
      <c r="L170" s="634"/>
      <c r="M170" s="660"/>
      <c r="N170" s="660"/>
      <c r="O170" s="660"/>
      <c r="P170" s="660"/>
      <c r="Q170" s="660"/>
      <c r="R170" s="660"/>
      <c r="S170" s="660"/>
      <c r="T170" s="660"/>
      <c r="U170" s="660"/>
      <c r="V170" s="660"/>
      <c r="W170" s="660"/>
      <c r="X170" s="661"/>
      <c r="Y170" s="637"/>
      <c r="Z170" s="638"/>
      <c r="AA170" s="638"/>
      <c r="AB170" s="638"/>
      <c r="AC170" s="639"/>
      <c r="AD170" s="640"/>
      <c r="AE170" s="635"/>
      <c r="AF170" s="635"/>
      <c r="AG170" s="635"/>
      <c r="AH170" s="636"/>
      <c r="AI170" s="634"/>
      <c r="AJ170" s="660"/>
      <c r="AK170" s="660"/>
      <c r="AL170" s="660"/>
      <c r="AM170" s="660"/>
      <c r="AN170" s="660"/>
      <c r="AO170" s="660"/>
      <c r="AP170" s="660"/>
      <c r="AQ170" s="660"/>
      <c r="AR170" s="660"/>
      <c r="AS170" s="660"/>
      <c r="AT170" s="660"/>
      <c r="AU170" s="661"/>
      <c r="AV170" s="637"/>
      <c r="AW170" s="638"/>
      <c r="AX170" s="638"/>
      <c r="AY170" s="641"/>
    </row>
    <row r="171" spans="1:51" ht="24.75" hidden="1" customHeight="1" x14ac:dyDescent="0.15">
      <c r="A171" s="606"/>
      <c r="B171" s="607"/>
      <c r="C171" s="607"/>
      <c r="D171" s="607"/>
      <c r="E171" s="607"/>
      <c r="F171" s="608"/>
      <c r="G171" s="640"/>
      <c r="H171" s="635"/>
      <c r="I171" s="635"/>
      <c r="J171" s="635"/>
      <c r="K171" s="636"/>
      <c r="L171" s="634"/>
      <c r="M171" s="660"/>
      <c r="N171" s="660"/>
      <c r="O171" s="660"/>
      <c r="P171" s="660"/>
      <c r="Q171" s="660"/>
      <c r="R171" s="660"/>
      <c r="S171" s="660"/>
      <c r="T171" s="660"/>
      <c r="U171" s="660"/>
      <c r="V171" s="660"/>
      <c r="W171" s="660"/>
      <c r="X171" s="661"/>
      <c r="Y171" s="637"/>
      <c r="Z171" s="638"/>
      <c r="AA171" s="638"/>
      <c r="AB171" s="638"/>
      <c r="AC171" s="639"/>
      <c r="AD171" s="640"/>
      <c r="AE171" s="635"/>
      <c r="AF171" s="635"/>
      <c r="AG171" s="635"/>
      <c r="AH171" s="636"/>
      <c r="AI171" s="634"/>
      <c r="AJ171" s="660"/>
      <c r="AK171" s="660"/>
      <c r="AL171" s="660"/>
      <c r="AM171" s="660"/>
      <c r="AN171" s="660"/>
      <c r="AO171" s="660"/>
      <c r="AP171" s="660"/>
      <c r="AQ171" s="660"/>
      <c r="AR171" s="660"/>
      <c r="AS171" s="660"/>
      <c r="AT171" s="660"/>
      <c r="AU171" s="661"/>
      <c r="AV171" s="637"/>
      <c r="AW171" s="638"/>
      <c r="AX171" s="638"/>
      <c r="AY171" s="641"/>
    </row>
    <row r="172" spans="1:51" ht="24.75" hidden="1" customHeight="1" x14ac:dyDescent="0.15">
      <c r="A172" s="606"/>
      <c r="B172" s="607"/>
      <c r="C172" s="607"/>
      <c r="D172" s="607"/>
      <c r="E172" s="607"/>
      <c r="F172" s="608"/>
      <c r="G172" s="672"/>
      <c r="H172" s="673"/>
      <c r="I172" s="673"/>
      <c r="J172" s="673"/>
      <c r="K172" s="674"/>
      <c r="L172" s="675"/>
      <c r="M172" s="709"/>
      <c r="N172" s="709"/>
      <c r="O172" s="709"/>
      <c r="P172" s="709"/>
      <c r="Q172" s="709"/>
      <c r="R172" s="709"/>
      <c r="S172" s="709"/>
      <c r="T172" s="709"/>
      <c r="U172" s="709"/>
      <c r="V172" s="709"/>
      <c r="W172" s="709"/>
      <c r="X172" s="710"/>
      <c r="Y172" s="676"/>
      <c r="Z172" s="677"/>
      <c r="AA172" s="677"/>
      <c r="AB172" s="677"/>
      <c r="AC172" s="677"/>
      <c r="AD172" s="672"/>
      <c r="AE172" s="673"/>
      <c r="AF172" s="673"/>
      <c r="AG172" s="673"/>
      <c r="AH172" s="674"/>
      <c r="AI172" s="675"/>
      <c r="AJ172" s="709"/>
      <c r="AK172" s="709"/>
      <c r="AL172" s="709"/>
      <c r="AM172" s="709"/>
      <c r="AN172" s="709"/>
      <c r="AO172" s="709"/>
      <c r="AP172" s="709"/>
      <c r="AQ172" s="709"/>
      <c r="AR172" s="709"/>
      <c r="AS172" s="709"/>
      <c r="AT172" s="709"/>
      <c r="AU172" s="710"/>
      <c r="AV172" s="676"/>
      <c r="AW172" s="677"/>
      <c r="AX172" s="677"/>
      <c r="AY172" s="678"/>
    </row>
    <row r="173" spans="1:51" ht="24.75" hidden="1" customHeight="1" thickBot="1" x14ac:dyDescent="0.2">
      <c r="A173" s="609"/>
      <c r="B173" s="610"/>
      <c r="C173" s="610"/>
      <c r="D173" s="610"/>
      <c r="E173" s="610"/>
      <c r="F173" s="611"/>
      <c r="G173" s="711" t="s">
        <v>8</v>
      </c>
      <c r="H173" s="712"/>
      <c r="I173" s="712"/>
      <c r="J173" s="712"/>
      <c r="K173" s="713"/>
      <c r="L173" s="714"/>
      <c r="M173" s="715"/>
      <c r="N173" s="715"/>
      <c r="O173" s="715"/>
      <c r="P173" s="715"/>
      <c r="Q173" s="715"/>
      <c r="R173" s="715"/>
      <c r="S173" s="715"/>
      <c r="T173" s="715"/>
      <c r="U173" s="715"/>
      <c r="V173" s="715"/>
      <c r="W173" s="715"/>
      <c r="X173" s="716"/>
      <c r="Y173" s="717">
        <f>SUM(Y165:AC172)</f>
        <v>0</v>
      </c>
      <c r="Z173" s="718"/>
      <c r="AA173" s="718"/>
      <c r="AB173" s="718"/>
      <c r="AC173" s="719"/>
      <c r="AD173" s="711" t="s">
        <v>8</v>
      </c>
      <c r="AE173" s="712"/>
      <c r="AF173" s="712"/>
      <c r="AG173" s="712"/>
      <c r="AH173" s="713"/>
      <c r="AI173" s="714"/>
      <c r="AJ173" s="715"/>
      <c r="AK173" s="715"/>
      <c r="AL173" s="715"/>
      <c r="AM173" s="715"/>
      <c r="AN173" s="715"/>
      <c r="AO173" s="715"/>
      <c r="AP173" s="715"/>
      <c r="AQ173" s="715"/>
      <c r="AR173" s="715"/>
      <c r="AS173" s="715"/>
      <c r="AT173" s="715"/>
      <c r="AU173" s="716"/>
      <c r="AV173" s="717">
        <f>SUM(AV165:AY172)</f>
        <v>0</v>
      </c>
      <c r="AW173" s="718"/>
      <c r="AX173" s="718"/>
      <c r="AY173" s="720"/>
    </row>
    <row r="175" spans="1:51" ht="14.25" x14ac:dyDescent="0.15">
      <c r="A175" s="5"/>
      <c r="B175" s="15" t="s">
        <v>110</v>
      </c>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row>
    <row r="176" spans="1:51" x14ac:dyDescent="0.15">
      <c r="A176" s="5"/>
      <c r="B176" s="5" t="s">
        <v>3</v>
      </c>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row>
    <row r="177" spans="1:51" ht="34.5" customHeight="1" x14ac:dyDescent="0.15">
      <c r="A177" s="721"/>
      <c r="B177" s="722"/>
      <c r="C177" s="731" t="s">
        <v>11</v>
      </c>
      <c r="D177" s="732"/>
      <c r="E177" s="732"/>
      <c r="F177" s="732"/>
      <c r="G177" s="732"/>
      <c r="H177" s="732"/>
      <c r="I177" s="732"/>
      <c r="J177" s="732"/>
      <c r="K177" s="732"/>
      <c r="L177" s="732"/>
      <c r="M177" s="733" t="s">
        <v>114</v>
      </c>
      <c r="N177" s="734"/>
      <c r="O177" s="734"/>
      <c r="P177" s="734"/>
      <c r="Q177" s="734"/>
      <c r="R177" s="734"/>
      <c r="S177" s="734"/>
      <c r="T177" s="732" t="s">
        <v>113</v>
      </c>
      <c r="U177" s="732"/>
      <c r="V177" s="732"/>
      <c r="W177" s="732"/>
      <c r="X177" s="732"/>
      <c r="Y177" s="732"/>
      <c r="Z177" s="732"/>
      <c r="AA177" s="732"/>
      <c r="AB177" s="732"/>
      <c r="AC177" s="732"/>
      <c r="AD177" s="732"/>
      <c r="AE177" s="732"/>
      <c r="AF177" s="732"/>
      <c r="AG177" s="732"/>
      <c r="AH177" s="732"/>
      <c r="AI177" s="732"/>
      <c r="AJ177" s="732"/>
      <c r="AK177" s="735"/>
      <c r="AL177" s="736" t="s">
        <v>12</v>
      </c>
      <c r="AM177" s="737"/>
      <c r="AN177" s="737"/>
      <c r="AO177" s="737"/>
      <c r="AP177" s="737"/>
      <c r="AQ177" s="737"/>
      <c r="AR177" s="737"/>
      <c r="AS177" s="737"/>
      <c r="AT177" s="737"/>
      <c r="AU177" s="737"/>
      <c r="AV177" s="737"/>
      <c r="AW177" s="737"/>
      <c r="AX177" s="737"/>
      <c r="AY177" s="738"/>
    </row>
    <row r="178" spans="1:51" ht="24" customHeight="1" x14ac:dyDescent="0.15">
      <c r="A178" s="721">
        <v>1</v>
      </c>
      <c r="B178" s="722">
        <v>1</v>
      </c>
      <c r="C178" s="739" t="s">
        <v>307</v>
      </c>
      <c r="D178" s="740"/>
      <c r="E178" s="740"/>
      <c r="F178" s="740"/>
      <c r="G178" s="740"/>
      <c r="H178" s="740"/>
      <c r="I178" s="740"/>
      <c r="J178" s="740"/>
      <c r="K178" s="740"/>
      <c r="L178" s="740"/>
      <c r="M178" s="741">
        <v>3010005007409</v>
      </c>
      <c r="N178" s="742"/>
      <c r="O178" s="742"/>
      <c r="P178" s="742"/>
      <c r="Q178" s="742"/>
      <c r="R178" s="742"/>
      <c r="S178" s="743"/>
      <c r="T178" s="663" t="s">
        <v>308</v>
      </c>
      <c r="U178" s="663"/>
      <c r="V178" s="663"/>
      <c r="W178" s="663"/>
      <c r="X178" s="663"/>
      <c r="Y178" s="663"/>
      <c r="Z178" s="663"/>
      <c r="AA178" s="663"/>
      <c r="AB178" s="663"/>
      <c r="AC178" s="663"/>
      <c r="AD178" s="663"/>
      <c r="AE178" s="663"/>
      <c r="AF178" s="663"/>
      <c r="AG178" s="663"/>
      <c r="AH178" s="663"/>
      <c r="AI178" s="663"/>
      <c r="AJ178" s="663"/>
      <c r="AK178" s="664"/>
      <c r="AL178" s="809">
        <v>818.53099999999995</v>
      </c>
      <c r="AM178" s="810"/>
      <c r="AN178" s="810"/>
      <c r="AO178" s="810"/>
      <c r="AP178" s="810"/>
      <c r="AQ178" s="810"/>
      <c r="AR178" s="810"/>
      <c r="AS178" s="810"/>
      <c r="AT178" s="810"/>
      <c r="AU178" s="810"/>
      <c r="AV178" s="810"/>
      <c r="AW178" s="810"/>
      <c r="AX178" s="810"/>
      <c r="AY178" s="811"/>
    </row>
    <row r="179" spans="1:51" ht="24" hidden="1" customHeight="1" x14ac:dyDescent="0.15">
      <c r="A179" s="721">
        <v>2</v>
      </c>
      <c r="B179" s="722">
        <v>1</v>
      </c>
      <c r="C179" s="723"/>
      <c r="D179" s="724"/>
      <c r="E179" s="724"/>
      <c r="F179" s="724"/>
      <c r="G179" s="724"/>
      <c r="H179" s="724"/>
      <c r="I179" s="724"/>
      <c r="J179" s="724"/>
      <c r="K179" s="724"/>
      <c r="L179" s="724"/>
      <c r="M179" s="725"/>
      <c r="N179" s="725"/>
      <c r="O179" s="725"/>
      <c r="P179" s="725"/>
      <c r="Q179" s="725"/>
      <c r="R179" s="725"/>
      <c r="S179" s="725"/>
      <c r="T179" s="726"/>
      <c r="U179" s="726"/>
      <c r="V179" s="726"/>
      <c r="W179" s="726"/>
      <c r="X179" s="726"/>
      <c r="Y179" s="726"/>
      <c r="Z179" s="726"/>
      <c r="AA179" s="726"/>
      <c r="AB179" s="726"/>
      <c r="AC179" s="726"/>
      <c r="AD179" s="726"/>
      <c r="AE179" s="726"/>
      <c r="AF179" s="726"/>
      <c r="AG179" s="726"/>
      <c r="AH179" s="726"/>
      <c r="AI179" s="726"/>
      <c r="AJ179" s="726"/>
      <c r="AK179" s="727"/>
      <c r="AL179" s="728"/>
      <c r="AM179" s="729"/>
      <c r="AN179" s="729"/>
      <c r="AO179" s="729"/>
      <c r="AP179" s="729"/>
      <c r="AQ179" s="729"/>
      <c r="AR179" s="729"/>
      <c r="AS179" s="729"/>
      <c r="AT179" s="729"/>
      <c r="AU179" s="729"/>
      <c r="AV179" s="729"/>
      <c r="AW179" s="729"/>
      <c r="AX179" s="729"/>
      <c r="AY179" s="730"/>
    </row>
    <row r="180" spans="1:51" ht="24" hidden="1" customHeight="1" x14ac:dyDescent="0.15">
      <c r="A180" s="721">
        <v>3</v>
      </c>
      <c r="B180" s="722">
        <v>1</v>
      </c>
      <c r="C180" s="723"/>
      <c r="D180" s="724"/>
      <c r="E180" s="724"/>
      <c r="F180" s="724"/>
      <c r="G180" s="724"/>
      <c r="H180" s="724"/>
      <c r="I180" s="724"/>
      <c r="J180" s="724"/>
      <c r="K180" s="724"/>
      <c r="L180" s="724"/>
      <c r="M180" s="725"/>
      <c r="N180" s="725"/>
      <c r="O180" s="725"/>
      <c r="P180" s="725"/>
      <c r="Q180" s="725"/>
      <c r="R180" s="725"/>
      <c r="S180" s="725"/>
      <c r="T180" s="726"/>
      <c r="U180" s="726"/>
      <c r="V180" s="726"/>
      <c r="W180" s="726"/>
      <c r="X180" s="726"/>
      <c r="Y180" s="726"/>
      <c r="Z180" s="726"/>
      <c r="AA180" s="726"/>
      <c r="AB180" s="726"/>
      <c r="AC180" s="726"/>
      <c r="AD180" s="726"/>
      <c r="AE180" s="726"/>
      <c r="AF180" s="726"/>
      <c r="AG180" s="726"/>
      <c r="AH180" s="726"/>
      <c r="AI180" s="726"/>
      <c r="AJ180" s="726"/>
      <c r="AK180" s="727"/>
      <c r="AL180" s="728"/>
      <c r="AM180" s="729"/>
      <c r="AN180" s="729"/>
      <c r="AO180" s="729"/>
      <c r="AP180" s="729"/>
      <c r="AQ180" s="729"/>
      <c r="AR180" s="729"/>
      <c r="AS180" s="729"/>
      <c r="AT180" s="729"/>
      <c r="AU180" s="729"/>
      <c r="AV180" s="729"/>
      <c r="AW180" s="729"/>
      <c r="AX180" s="729"/>
      <c r="AY180" s="730"/>
    </row>
    <row r="181" spans="1:51" ht="24" hidden="1" customHeight="1" x14ac:dyDescent="0.15">
      <c r="A181" s="744">
        <v>4</v>
      </c>
      <c r="B181" s="745"/>
      <c r="C181" s="723"/>
      <c r="D181" s="724"/>
      <c r="E181" s="724"/>
      <c r="F181" s="724"/>
      <c r="G181" s="724"/>
      <c r="H181" s="724"/>
      <c r="I181" s="724"/>
      <c r="J181" s="724"/>
      <c r="K181" s="724"/>
      <c r="L181" s="724"/>
      <c r="M181" s="725"/>
      <c r="N181" s="725"/>
      <c r="O181" s="725"/>
      <c r="P181" s="725"/>
      <c r="Q181" s="725"/>
      <c r="R181" s="725"/>
      <c r="S181" s="725"/>
      <c r="T181" s="726"/>
      <c r="U181" s="726"/>
      <c r="V181" s="726"/>
      <c r="W181" s="726"/>
      <c r="X181" s="726"/>
      <c r="Y181" s="726"/>
      <c r="Z181" s="726"/>
      <c r="AA181" s="726"/>
      <c r="AB181" s="726"/>
      <c r="AC181" s="726"/>
      <c r="AD181" s="726"/>
      <c r="AE181" s="726"/>
      <c r="AF181" s="726"/>
      <c r="AG181" s="726"/>
      <c r="AH181" s="726"/>
      <c r="AI181" s="726"/>
      <c r="AJ181" s="726"/>
      <c r="AK181" s="727"/>
      <c r="AL181" s="728"/>
      <c r="AM181" s="729"/>
      <c r="AN181" s="729"/>
      <c r="AO181" s="729"/>
      <c r="AP181" s="729"/>
      <c r="AQ181" s="729"/>
      <c r="AR181" s="729"/>
      <c r="AS181" s="729"/>
      <c r="AT181" s="729"/>
      <c r="AU181" s="729"/>
      <c r="AV181" s="729"/>
      <c r="AW181" s="729"/>
      <c r="AX181" s="729"/>
      <c r="AY181" s="730"/>
    </row>
    <row r="182" spans="1:51" ht="24" hidden="1" customHeight="1" x14ac:dyDescent="0.15">
      <c r="A182" s="744">
        <v>5</v>
      </c>
      <c r="B182" s="745"/>
      <c r="C182" s="723"/>
      <c r="D182" s="724"/>
      <c r="E182" s="724"/>
      <c r="F182" s="724"/>
      <c r="G182" s="724"/>
      <c r="H182" s="724"/>
      <c r="I182" s="724"/>
      <c r="J182" s="724"/>
      <c r="K182" s="724"/>
      <c r="L182" s="724"/>
      <c r="M182" s="725"/>
      <c r="N182" s="725"/>
      <c r="O182" s="725"/>
      <c r="P182" s="725"/>
      <c r="Q182" s="725"/>
      <c r="R182" s="725"/>
      <c r="S182" s="725"/>
      <c r="T182" s="726"/>
      <c r="U182" s="726"/>
      <c r="V182" s="726"/>
      <c r="W182" s="726"/>
      <c r="X182" s="726"/>
      <c r="Y182" s="726"/>
      <c r="Z182" s="726"/>
      <c r="AA182" s="726"/>
      <c r="AB182" s="726"/>
      <c r="AC182" s="726"/>
      <c r="AD182" s="726"/>
      <c r="AE182" s="726"/>
      <c r="AF182" s="726"/>
      <c r="AG182" s="726"/>
      <c r="AH182" s="726"/>
      <c r="AI182" s="726"/>
      <c r="AJ182" s="726"/>
      <c r="AK182" s="727"/>
      <c r="AL182" s="728"/>
      <c r="AM182" s="729"/>
      <c r="AN182" s="729"/>
      <c r="AO182" s="729"/>
      <c r="AP182" s="729"/>
      <c r="AQ182" s="729"/>
      <c r="AR182" s="729"/>
      <c r="AS182" s="729"/>
      <c r="AT182" s="729"/>
      <c r="AU182" s="729"/>
      <c r="AV182" s="729"/>
      <c r="AW182" s="729"/>
      <c r="AX182" s="729"/>
      <c r="AY182" s="730"/>
    </row>
    <row r="183" spans="1:51" ht="24" hidden="1" customHeight="1" x14ac:dyDescent="0.15">
      <c r="A183" s="744">
        <v>6</v>
      </c>
      <c r="B183" s="745"/>
      <c r="C183" s="723"/>
      <c r="D183" s="724"/>
      <c r="E183" s="724"/>
      <c r="F183" s="724"/>
      <c r="G183" s="724"/>
      <c r="H183" s="724"/>
      <c r="I183" s="724"/>
      <c r="J183" s="724"/>
      <c r="K183" s="724"/>
      <c r="L183" s="724"/>
      <c r="M183" s="725"/>
      <c r="N183" s="725"/>
      <c r="O183" s="725"/>
      <c r="P183" s="725"/>
      <c r="Q183" s="725"/>
      <c r="R183" s="725"/>
      <c r="S183" s="725"/>
      <c r="T183" s="726"/>
      <c r="U183" s="726"/>
      <c r="V183" s="726"/>
      <c r="W183" s="726"/>
      <c r="X183" s="726"/>
      <c r="Y183" s="726"/>
      <c r="Z183" s="726"/>
      <c r="AA183" s="726"/>
      <c r="AB183" s="726"/>
      <c r="AC183" s="726"/>
      <c r="AD183" s="726"/>
      <c r="AE183" s="726"/>
      <c r="AF183" s="726"/>
      <c r="AG183" s="726"/>
      <c r="AH183" s="726"/>
      <c r="AI183" s="726"/>
      <c r="AJ183" s="726"/>
      <c r="AK183" s="727"/>
      <c r="AL183" s="728"/>
      <c r="AM183" s="729"/>
      <c r="AN183" s="729"/>
      <c r="AO183" s="729"/>
      <c r="AP183" s="729"/>
      <c r="AQ183" s="729"/>
      <c r="AR183" s="729"/>
      <c r="AS183" s="729"/>
      <c r="AT183" s="729"/>
      <c r="AU183" s="729"/>
      <c r="AV183" s="729"/>
      <c r="AW183" s="729"/>
      <c r="AX183" s="729"/>
      <c r="AY183" s="730"/>
    </row>
    <row r="184" spans="1:51" ht="24" hidden="1" customHeight="1" x14ac:dyDescent="0.15">
      <c r="A184" s="744">
        <v>7</v>
      </c>
      <c r="B184" s="745"/>
      <c r="C184" s="723"/>
      <c r="D184" s="724"/>
      <c r="E184" s="724"/>
      <c r="F184" s="724"/>
      <c r="G184" s="724"/>
      <c r="H184" s="724"/>
      <c r="I184" s="724"/>
      <c r="J184" s="724"/>
      <c r="K184" s="724"/>
      <c r="L184" s="724"/>
      <c r="M184" s="725"/>
      <c r="N184" s="725"/>
      <c r="O184" s="725"/>
      <c r="P184" s="725"/>
      <c r="Q184" s="725"/>
      <c r="R184" s="725"/>
      <c r="S184" s="725"/>
      <c r="T184" s="726"/>
      <c r="U184" s="726"/>
      <c r="V184" s="726"/>
      <c r="W184" s="726"/>
      <c r="X184" s="726"/>
      <c r="Y184" s="726"/>
      <c r="Z184" s="726"/>
      <c r="AA184" s="726"/>
      <c r="AB184" s="726"/>
      <c r="AC184" s="726"/>
      <c r="AD184" s="726"/>
      <c r="AE184" s="726"/>
      <c r="AF184" s="726"/>
      <c r="AG184" s="726"/>
      <c r="AH184" s="726"/>
      <c r="AI184" s="726"/>
      <c r="AJ184" s="726"/>
      <c r="AK184" s="727"/>
      <c r="AL184" s="728"/>
      <c r="AM184" s="729"/>
      <c r="AN184" s="729"/>
      <c r="AO184" s="729"/>
      <c r="AP184" s="729"/>
      <c r="AQ184" s="729"/>
      <c r="AR184" s="729"/>
      <c r="AS184" s="729"/>
      <c r="AT184" s="729"/>
      <c r="AU184" s="729"/>
      <c r="AV184" s="729"/>
      <c r="AW184" s="729"/>
      <c r="AX184" s="729"/>
      <c r="AY184" s="730"/>
    </row>
    <row r="185" spans="1:51" ht="24" hidden="1" customHeight="1" x14ac:dyDescent="0.15">
      <c r="A185" s="744">
        <v>8</v>
      </c>
      <c r="B185" s="745"/>
      <c r="C185" s="723"/>
      <c r="D185" s="724"/>
      <c r="E185" s="724"/>
      <c r="F185" s="724"/>
      <c r="G185" s="724"/>
      <c r="H185" s="724"/>
      <c r="I185" s="724"/>
      <c r="J185" s="724"/>
      <c r="K185" s="724"/>
      <c r="L185" s="724"/>
      <c r="M185" s="725"/>
      <c r="N185" s="725"/>
      <c r="O185" s="725"/>
      <c r="P185" s="725"/>
      <c r="Q185" s="725"/>
      <c r="R185" s="725"/>
      <c r="S185" s="725"/>
      <c r="T185" s="726"/>
      <c r="U185" s="726"/>
      <c r="V185" s="726"/>
      <c r="W185" s="726"/>
      <c r="X185" s="726"/>
      <c r="Y185" s="726"/>
      <c r="Z185" s="726"/>
      <c r="AA185" s="726"/>
      <c r="AB185" s="726"/>
      <c r="AC185" s="726"/>
      <c r="AD185" s="726"/>
      <c r="AE185" s="726"/>
      <c r="AF185" s="726"/>
      <c r="AG185" s="726"/>
      <c r="AH185" s="726"/>
      <c r="AI185" s="726"/>
      <c r="AJ185" s="726"/>
      <c r="AK185" s="727"/>
      <c r="AL185" s="728"/>
      <c r="AM185" s="729"/>
      <c r="AN185" s="729"/>
      <c r="AO185" s="729"/>
      <c r="AP185" s="729"/>
      <c r="AQ185" s="729"/>
      <c r="AR185" s="729"/>
      <c r="AS185" s="729"/>
      <c r="AT185" s="729"/>
      <c r="AU185" s="729"/>
      <c r="AV185" s="729"/>
      <c r="AW185" s="729"/>
      <c r="AX185" s="729"/>
      <c r="AY185" s="730"/>
    </row>
    <row r="186" spans="1:51" ht="24" hidden="1" customHeight="1" x14ac:dyDescent="0.15">
      <c r="A186" s="744">
        <v>9</v>
      </c>
      <c r="B186" s="745"/>
      <c r="C186" s="723"/>
      <c r="D186" s="724"/>
      <c r="E186" s="724"/>
      <c r="F186" s="724"/>
      <c r="G186" s="724"/>
      <c r="H186" s="724"/>
      <c r="I186" s="724"/>
      <c r="J186" s="724"/>
      <c r="K186" s="724"/>
      <c r="L186" s="724"/>
      <c r="M186" s="725"/>
      <c r="N186" s="725"/>
      <c r="O186" s="725"/>
      <c r="P186" s="725"/>
      <c r="Q186" s="725"/>
      <c r="R186" s="725"/>
      <c r="S186" s="725"/>
      <c r="T186" s="726"/>
      <c r="U186" s="726"/>
      <c r="V186" s="726"/>
      <c r="W186" s="726"/>
      <c r="X186" s="726"/>
      <c r="Y186" s="726"/>
      <c r="Z186" s="726"/>
      <c r="AA186" s="726"/>
      <c r="AB186" s="726"/>
      <c r="AC186" s="726"/>
      <c r="AD186" s="726"/>
      <c r="AE186" s="726"/>
      <c r="AF186" s="726"/>
      <c r="AG186" s="726"/>
      <c r="AH186" s="726"/>
      <c r="AI186" s="726"/>
      <c r="AJ186" s="726"/>
      <c r="AK186" s="727"/>
      <c r="AL186" s="728"/>
      <c r="AM186" s="729"/>
      <c r="AN186" s="729"/>
      <c r="AO186" s="729"/>
      <c r="AP186" s="729"/>
      <c r="AQ186" s="729"/>
      <c r="AR186" s="729"/>
      <c r="AS186" s="729"/>
      <c r="AT186" s="729"/>
      <c r="AU186" s="729"/>
      <c r="AV186" s="729"/>
      <c r="AW186" s="729"/>
      <c r="AX186" s="729"/>
      <c r="AY186" s="730"/>
    </row>
    <row r="187" spans="1:51" ht="24" hidden="1" customHeight="1" x14ac:dyDescent="0.15">
      <c r="A187" s="744">
        <v>10</v>
      </c>
      <c r="B187" s="745"/>
      <c r="C187" s="723"/>
      <c r="D187" s="724"/>
      <c r="E187" s="724"/>
      <c r="F187" s="724"/>
      <c r="G187" s="724"/>
      <c r="H187" s="724"/>
      <c r="I187" s="724"/>
      <c r="J187" s="724"/>
      <c r="K187" s="724"/>
      <c r="L187" s="724"/>
      <c r="M187" s="725"/>
      <c r="N187" s="725"/>
      <c r="O187" s="725"/>
      <c r="P187" s="725"/>
      <c r="Q187" s="725"/>
      <c r="R187" s="725"/>
      <c r="S187" s="725"/>
      <c r="T187" s="726"/>
      <c r="U187" s="726"/>
      <c r="V187" s="726"/>
      <c r="W187" s="726"/>
      <c r="X187" s="726"/>
      <c r="Y187" s="726"/>
      <c r="Z187" s="726"/>
      <c r="AA187" s="726"/>
      <c r="AB187" s="726"/>
      <c r="AC187" s="726"/>
      <c r="AD187" s="726"/>
      <c r="AE187" s="726"/>
      <c r="AF187" s="726"/>
      <c r="AG187" s="726"/>
      <c r="AH187" s="726"/>
      <c r="AI187" s="726"/>
      <c r="AJ187" s="726"/>
      <c r="AK187" s="727"/>
      <c r="AL187" s="728"/>
      <c r="AM187" s="729"/>
      <c r="AN187" s="729"/>
      <c r="AO187" s="729"/>
      <c r="AP187" s="729"/>
      <c r="AQ187" s="729"/>
      <c r="AR187" s="729"/>
      <c r="AS187" s="729"/>
      <c r="AT187" s="729"/>
      <c r="AU187" s="729"/>
      <c r="AV187" s="729"/>
      <c r="AW187" s="729"/>
      <c r="AX187" s="729"/>
      <c r="AY187" s="730"/>
    </row>
    <row r="188" spans="1:51" x14ac:dyDescent="0.15">
      <c r="A188" s="5"/>
      <c r="B188" s="5" t="s">
        <v>9</v>
      </c>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row>
    <row r="189" spans="1:51" ht="34.5" customHeight="1" x14ac:dyDescent="0.15">
      <c r="A189" s="721"/>
      <c r="B189" s="722"/>
      <c r="C189" s="731" t="s">
        <v>11</v>
      </c>
      <c r="D189" s="732"/>
      <c r="E189" s="732"/>
      <c r="F189" s="732"/>
      <c r="G189" s="732"/>
      <c r="H189" s="732"/>
      <c r="I189" s="732"/>
      <c r="J189" s="732"/>
      <c r="K189" s="732"/>
      <c r="L189" s="732"/>
      <c r="M189" s="746" t="s">
        <v>114</v>
      </c>
      <c r="N189" s="747"/>
      <c r="O189" s="747"/>
      <c r="P189" s="747"/>
      <c r="Q189" s="747"/>
      <c r="R189" s="747"/>
      <c r="S189" s="747"/>
      <c r="T189" s="732" t="s">
        <v>113</v>
      </c>
      <c r="U189" s="732"/>
      <c r="V189" s="732"/>
      <c r="W189" s="732"/>
      <c r="X189" s="732"/>
      <c r="Y189" s="732"/>
      <c r="Z189" s="732"/>
      <c r="AA189" s="732"/>
      <c r="AB189" s="732"/>
      <c r="AC189" s="732"/>
      <c r="AD189" s="732"/>
      <c r="AE189" s="732"/>
      <c r="AF189" s="732"/>
      <c r="AG189" s="732"/>
      <c r="AH189" s="732"/>
      <c r="AI189" s="732"/>
      <c r="AJ189" s="732"/>
      <c r="AK189" s="735"/>
      <c r="AL189" s="736" t="s">
        <v>12</v>
      </c>
      <c r="AM189" s="737"/>
      <c r="AN189" s="737"/>
      <c r="AO189" s="737"/>
      <c r="AP189" s="737"/>
      <c r="AQ189" s="737"/>
      <c r="AR189" s="737"/>
      <c r="AS189" s="737"/>
      <c r="AT189" s="737"/>
      <c r="AU189" s="737"/>
      <c r="AV189" s="737"/>
      <c r="AW189" s="737"/>
      <c r="AX189" s="737"/>
      <c r="AY189" s="738"/>
    </row>
    <row r="190" spans="1:51" ht="24" customHeight="1" x14ac:dyDescent="0.15">
      <c r="A190" s="744">
        <v>1</v>
      </c>
      <c r="B190" s="745"/>
      <c r="C190" s="739" t="s">
        <v>309</v>
      </c>
      <c r="D190" s="740"/>
      <c r="E190" s="740"/>
      <c r="F190" s="740"/>
      <c r="G190" s="740"/>
      <c r="H190" s="740"/>
      <c r="I190" s="740"/>
      <c r="J190" s="740"/>
      <c r="K190" s="740"/>
      <c r="L190" s="740"/>
      <c r="M190" s="748" t="s">
        <v>279</v>
      </c>
      <c r="N190" s="748"/>
      <c r="O190" s="748"/>
      <c r="P190" s="748"/>
      <c r="Q190" s="748"/>
      <c r="R190" s="748"/>
      <c r="S190" s="748"/>
      <c r="T190" s="663" t="s">
        <v>310</v>
      </c>
      <c r="U190" s="663"/>
      <c r="V190" s="663"/>
      <c r="W190" s="663"/>
      <c r="X190" s="663"/>
      <c r="Y190" s="663"/>
      <c r="Z190" s="663"/>
      <c r="AA190" s="663"/>
      <c r="AB190" s="663"/>
      <c r="AC190" s="663"/>
      <c r="AD190" s="663"/>
      <c r="AE190" s="663"/>
      <c r="AF190" s="663"/>
      <c r="AG190" s="663"/>
      <c r="AH190" s="663"/>
      <c r="AI190" s="663"/>
      <c r="AJ190" s="663"/>
      <c r="AK190" s="664"/>
      <c r="AL190" s="749">
        <v>40</v>
      </c>
      <c r="AM190" s="750"/>
      <c r="AN190" s="750"/>
      <c r="AO190" s="750"/>
      <c r="AP190" s="750"/>
      <c r="AQ190" s="750"/>
      <c r="AR190" s="750"/>
      <c r="AS190" s="750"/>
      <c r="AT190" s="750"/>
      <c r="AU190" s="750"/>
      <c r="AV190" s="750"/>
      <c r="AW190" s="750"/>
      <c r="AX190" s="750"/>
      <c r="AY190" s="751"/>
    </row>
    <row r="191" spans="1:51" ht="24" customHeight="1" x14ac:dyDescent="0.15">
      <c r="A191" s="744">
        <v>2</v>
      </c>
      <c r="B191" s="745"/>
      <c r="C191" s="739" t="s">
        <v>311</v>
      </c>
      <c r="D191" s="740"/>
      <c r="E191" s="740"/>
      <c r="F191" s="740"/>
      <c r="G191" s="740"/>
      <c r="H191" s="740"/>
      <c r="I191" s="740"/>
      <c r="J191" s="740"/>
      <c r="K191" s="740"/>
      <c r="L191" s="740"/>
      <c r="M191" s="748" t="s">
        <v>279</v>
      </c>
      <c r="N191" s="748"/>
      <c r="O191" s="748"/>
      <c r="P191" s="748"/>
      <c r="Q191" s="748"/>
      <c r="R191" s="748"/>
      <c r="S191" s="748"/>
      <c r="T191" s="663" t="s">
        <v>310</v>
      </c>
      <c r="U191" s="663"/>
      <c r="V191" s="663"/>
      <c r="W191" s="663"/>
      <c r="X191" s="663"/>
      <c r="Y191" s="663"/>
      <c r="Z191" s="663"/>
      <c r="AA191" s="663"/>
      <c r="AB191" s="663"/>
      <c r="AC191" s="663"/>
      <c r="AD191" s="663"/>
      <c r="AE191" s="663"/>
      <c r="AF191" s="663"/>
      <c r="AG191" s="663"/>
      <c r="AH191" s="663"/>
      <c r="AI191" s="663"/>
      <c r="AJ191" s="663"/>
      <c r="AK191" s="664"/>
      <c r="AL191" s="749">
        <v>40</v>
      </c>
      <c r="AM191" s="750"/>
      <c r="AN191" s="750"/>
      <c r="AO191" s="750"/>
      <c r="AP191" s="750"/>
      <c r="AQ191" s="750"/>
      <c r="AR191" s="750"/>
      <c r="AS191" s="750"/>
      <c r="AT191" s="750"/>
      <c r="AU191" s="750"/>
      <c r="AV191" s="750"/>
      <c r="AW191" s="750"/>
      <c r="AX191" s="750"/>
      <c r="AY191" s="751"/>
    </row>
    <row r="192" spans="1:51" ht="24" customHeight="1" x14ac:dyDescent="0.15">
      <c r="A192" s="744">
        <v>3</v>
      </c>
      <c r="B192" s="745"/>
      <c r="C192" s="739" t="s">
        <v>312</v>
      </c>
      <c r="D192" s="740"/>
      <c r="E192" s="740"/>
      <c r="F192" s="740"/>
      <c r="G192" s="740"/>
      <c r="H192" s="740"/>
      <c r="I192" s="740"/>
      <c r="J192" s="740"/>
      <c r="K192" s="740"/>
      <c r="L192" s="740"/>
      <c r="M192" s="748" t="s">
        <v>279</v>
      </c>
      <c r="N192" s="748"/>
      <c r="O192" s="748"/>
      <c r="P192" s="748"/>
      <c r="Q192" s="748"/>
      <c r="R192" s="748"/>
      <c r="S192" s="748"/>
      <c r="T192" s="663" t="s">
        <v>310</v>
      </c>
      <c r="U192" s="663"/>
      <c r="V192" s="663"/>
      <c r="W192" s="663"/>
      <c r="X192" s="663"/>
      <c r="Y192" s="663"/>
      <c r="Z192" s="663"/>
      <c r="AA192" s="663"/>
      <c r="AB192" s="663"/>
      <c r="AC192" s="663"/>
      <c r="AD192" s="663"/>
      <c r="AE192" s="663"/>
      <c r="AF192" s="663"/>
      <c r="AG192" s="663"/>
      <c r="AH192" s="663"/>
      <c r="AI192" s="663"/>
      <c r="AJ192" s="663"/>
      <c r="AK192" s="664"/>
      <c r="AL192" s="749">
        <v>40</v>
      </c>
      <c r="AM192" s="750"/>
      <c r="AN192" s="750"/>
      <c r="AO192" s="750"/>
      <c r="AP192" s="750"/>
      <c r="AQ192" s="750"/>
      <c r="AR192" s="750"/>
      <c r="AS192" s="750"/>
      <c r="AT192" s="750"/>
      <c r="AU192" s="750"/>
      <c r="AV192" s="750"/>
      <c r="AW192" s="750"/>
      <c r="AX192" s="750"/>
      <c r="AY192" s="751"/>
    </row>
    <row r="193" spans="1:51" ht="24" customHeight="1" x14ac:dyDescent="0.15">
      <c r="A193" s="744">
        <v>4</v>
      </c>
      <c r="B193" s="745"/>
      <c r="C193" s="739" t="s">
        <v>313</v>
      </c>
      <c r="D193" s="740"/>
      <c r="E193" s="740"/>
      <c r="F193" s="740"/>
      <c r="G193" s="740"/>
      <c r="H193" s="740"/>
      <c r="I193" s="740"/>
      <c r="J193" s="740"/>
      <c r="K193" s="740"/>
      <c r="L193" s="740"/>
      <c r="M193" s="748" t="s">
        <v>279</v>
      </c>
      <c r="N193" s="748"/>
      <c r="O193" s="748"/>
      <c r="P193" s="748"/>
      <c r="Q193" s="748"/>
      <c r="R193" s="748"/>
      <c r="S193" s="748"/>
      <c r="T193" s="663" t="s">
        <v>310</v>
      </c>
      <c r="U193" s="663"/>
      <c r="V193" s="663"/>
      <c r="W193" s="663"/>
      <c r="X193" s="663"/>
      <c r="Y193" s="663"/>
      <c r="Z193" s="663"/>
      <c r="AA193" s="663"/>
      <c r="AB193" s="663"/>
      <c r="AC193" s="663"/>
      <c r="AD193" s="663"/>
      <c r="AE193" s="663"/>
      <c r="AF193" s="663"/>
      <c r="AG193" s="663"/>
      <c r="AH193" s="663"/>
      <c r="AI193" s="663"/>
      <c r="AJ193" s="663"/>
      <c r="AK193" s="664"/>
      <c r="AL193" s="749">
        <v>40</v>
      </c>
      <c r="AM193" s="750"/>
      <c r="AN193" s="750"/>
      <c r="AO193" s="750"/>
      <c r="AP193" s="750"/>
      <c r="AQ193" s="750"/>
      <c r="AR193" s="750"/>
      <c r="AS193" s="750"/>
      <c r="AT193" s="750"/>
      <c r="AU193" s="750"/>
      <c r="AV193" s="750"/>
      <c r="AW193" s="750"/>
      <c r="AX193" s="750"/>
      <c r="AY193" s="751"/>
    </row>
    <row r="194" spans="1:51" ht="24" customHeight="1" x14ac:dyDescent="0.15">
      <c r="A194" s="744">
        <v>5</v>
      </c>
      <c r="B194" s="745"/>
      <c r="C194" s="739" t="s">
        <v>314</v>
      </c>
      <c r="D194" s="740"/>
      <c r="E194" s="740"/>
      <c r="F194" s="740"/>
      <c r="G194" s="740"/>
      <c r="H194" s="740"/>
      <c r="I194" s="740"/>
      <c r="J194" s="740"/>
      <c r="K194" s="740"/>
      <c r="L194" s="740"/>
      <c r="M194" s="748" t="s">
        <v>279</v>
      </c>
      <c r="N194" s="748"/>
      <c r="O194" s="748"/>
      <c r="P194" s="748"/>
      <c r="Q194" s="748"/>
      <c r="R194" s="748"/>
      <c r="S194" s="748"/>
      <c r="T194" s="663" t="s">
        <v>310</v>
      </c>
      <c r="U194" s="663"/>
      <c r="V194" s="663"/>
      <c r="W194" s="663"/>
      <c r="X194" s="663"/>
      <c r="Y194" s="663"/>
      <c r="Z194" s="663"/>
      <c r="AA194" s="663"/>
      <c r="AB194" s="663"/>
      <c r="AC194" s="663"/>
      <c r="AD194" s="663"/>
      <c r="AE194" s="663"/>
      <c r="AF194" s="663"/>
      <c r="AG194" s="663"/>
      <c r="AH194" s="663"/>
      <c r="AI194" s="663"/>
      <c r="AJ194" s="663"/>
      <c r="AK194" s="664"/>
      <c r="AL194" s="749">
        <v>20</v>
      </c>
      <c r="AM194" s="750"/>
      <c r="AN194" s="750"/>
      <c r="AO194" s="750"/>
      <c r="AP194" s="750"/>
      <c r="AQ194" s="750"/>
      <c r="AR194" s="750"/>
      <c r="AS194" s="750"/>
      <c r="AT194" s="750"/>
      <c r="AU194" s="750"/>
      <c r="AV194" s="750"/>
      <c r="AW194" s="750"/>
      <c r="AX194" s="750"/>
      <c r="AY194" s="751"/>
    </row>
    <row r="195" spans="1:51" ht="24" customHeight="1" x14ac:dyDescent="0.15">
      <c r="A195" s="744">
        <v>6</v>
      </c>
      <c r="B195" s="745"/>
      <c r="C195" s="739" t="s">
        <v>315</v>
      </c>
      <c r="D195" s="740"/>
      <c r="E195" s="740"/>
      <c r="F195" s="740"/>
      <c r="G195" s="740"/>
      <c r="H195" s="740"/>
      <c r="I195" s="740"/>
      <c r="J195" s="740"/>
      <c r="K195" s="740"/>
      <c r="L195" s="740"/>
      <c r="M195" s="748" t="s">
        <v>279</v>
      </c>
      <c r="N195" s="748"/>
      <c r="O195" s="748"/>
      <c r="P195" s="748"/>
      <c r="Q195" s="748"/>
      <c r="R195" s="748"/>
      <c r="S195" s="748"/>
      <c r="T195" s="663" t="s">
        <v>310</v>
      </c>
      <c r="U195" s="663"/>
      <c r="V195" s="663"/>
      <c r="W195" s="663"/>
      <c r="X195" s="663"/>
      <c r="Y195" s="663"/>
      <c r="Z195" s="663"/>
      <c r="AA195" s="663"/>
      <c r="AB195" s="663"/>
      <c r="AC195" s="663"/>
      <c r="AD195" s="663"/>
      <c r="AE195" s="663"/>
      <c r="AF195" s="663"/>
      <c r="AG195" s="663"/>
      <c r="AH195" s="663"/>
      <c r="AI195" s="663"/>
      <c r="AJ195" s="663"/>
      <c r="AK195" s="664"/>
      <c r="AL195" s="749">
        <v>20</v>
      </c>
      <c r="AM195" s="750"/>
      <c r="AN195" s="750"/>
      <c r="AO195" s="750"/>
      <c r="AP195" s="750"/>
      <c r="AQ195" s="750"/>
      <c r="AR195" s="750"/>
      <c r="AS195" s="750"/>
      <c r="AT195" s="750"/>
      <c r="AU195" s="750"/>
      <c r="AV195" s="750"/>
      <c r="AW195" s="750"/>
      <c r="AX195" s="750"/>
      <c r="AY195" s="751"/>
    </row>
    <row r="196" spans="1:51" ht="24" customHeight="1" x14ac:dyDescent="0.15">
      <c r="A196" s="744">
        <v>7</v>
      </c>
      <c r="B196" s="745"/>
      <c r="C196" s="739" t="s">
        <v>316</v>
      </c>
      <c r="D196" s="740"/>
      <c r="E196" s="740"/>
      <c r="F196" s="740"/>
      <c r="G196" s="740"/>
      <c r="H196" s="740"/>
      <c r="I196" s="740"/>
      <c r="J196" s="740"/>
      <c r="K196" s="740"/>
      <c r="L196" s="740"/>
      <c r="M196" s="748" t="s">
        <v>279</v>
      </c>
      <c r="N196" s="748"/>
      <c r="O196" s="748"/>
      <c r="P196" s="748"/>
      <c r="Q196" s="748"/>
      <c r="R196" s="748"/>
      <c r="S196" s="748"/>
      <c r="T196" s="663" t="s">
        <v>310</v>
      </c>
      <c r="U196" s="663"/>
      <c r="V196" s="663"/>
      <c r="W196" s="663"/>
      <c r="X196" s="663"/>
      <c r="Y196" s="663"/>
      <c r="Z196" s="663"/>
      <c r="AA196" s="663"/>
      <c r="AB196" s="663"/>
      <c r="AC196" s="663"/>
      <c r="AD196" s="663"/>
      <c r="AE196" s="663"/>
      <c r="AF196" s="663"/>
      <c r="AG196" s="663"/>
      <c r="AH196" s="663"/>
      <c r="AI196" s="663"/>
      <c r="AJ196" s="663"/>
      <c r="AK196" s="664"/>
      <c r="AL196" s="749">
        <v>20</v>
      </c>
      <c r="AM196" s="750"/>
      <c r="AN196" s="750"/>
      <c r="AO196" s="750"/>
      <c r="AP196" s="750"/>
      <c r="AQ196" s="750"/>
      <c r="AR196" s="750"/>
      <c r="AS196" s="750"/>
      <c r="AT196" s="750"/>
      <c r="AU196" s="750"/>
      <c r="AV196" s="750"/>
      <c r="AW196" s="750"/>
      <c r="AX196" s="750"/>
      <c r="AY196" s="751"/>
    </row>
    <row r="197" spans="1:51" ht="24" customHeight="1" x14ac:dyDescent="0.15">
      <c r="A197" s="744">
        <v>8</v>
      </c>
      <c r="B197" s="745"/>
      <c r="C197" s="739" t="s">
        <v>317</v>
      </c>
      <c r="D197" s="740"/>
      <c r="E197" s="740"/>
      <c r="F197" s="740"/>
      <c r="G197" s="740"/>
      <c r="H197" s="740"/>
      <c r="I197" s="740"/>
      <c r="J197" s="740"/>
      <c r="K197" s="740"/>
      <c r="L197" s="740"/>
      <c r="M197" s="748" t="s">
        <v>279</v>
      </c>
      <c r="N197" s="748"/>
      <c r="O197" s="748"/>
      <c r="P197" s="748"/>
      <c r="Q197" s="748"/>
      <c r="R197" s="748"/>
      <c r="S197" s="748"/>
      <c r="T197" s="663" t="s">
        <v>310</v>
      </c>
      <c r="U197" s="663"/>
      <c r="V197" s="663"/>
      <c r="W197" s="663"/>
      <c r="X197" s="663"/>
      <c r="Y197" s="663"/>
      <c r="Z197" s="663"/>
      <c r="AA197" s="663"/>
      <c r="AB197" s="663"/>
      <c r="AC197" s="663"/>
      <c r="AD197" s="663"/>
      <c r="AE197" s="663"/>
      <c r="AF197" s="663"/>
      <c r="AG197" s="663"/>
      <c r="AH197" s="663"/>
      <c r="AI197" s="663"/>
      <c r="AJ197" s="663"/>
      <c r="AK197" s="664"/>
      <c r="AL197" s="749">
        <v>20</v>
      </c>
      <c r="AM197" s="750"/>
      <c r="AN197" s="750"/>
      <c r="AO197" s="750"/>
      <c r="AP197" s="750"/>
      <c r="AQ197" s="750"/>
      <c r="AR197" s="750"/>
      <c r="AS197" s="750"/>
      <c r="AT197" s="750"/>
      <c r="AU197" s="750"/>
      <c r="AV197" s="750"/>
      <c r="AW197" s="750"/>
      <c r="AX197" s="750"/>
      <c r="AY197" s="751"/>
    </row>
    <row r="198" spans="1:51" ht="24" customHeight="1" x14ac:dyDescent="0.15">
      <c r="A198" s="744">
        <v>9</v>
      </c>
      <c r="B198" s="745"/>
      <c r="C198" s="739" t="s">
        <v>318</v>
      </c>
      <c r="D198" s="740"/>
      <c r="E198" s="740"/>
      <c r="F198" s="740"/>
      <c r="G198" s="740"/>
      <c r="H198" s="740"/>
      <c r="I198" s="740"/>
      <c r="J198" s="740"/>
      <c r="K198" s="740"/>
      <c r="L198" s="740"/>
      <c r="M198" s="748" t="s">
        <v>279</v>
      </c>
      <c r="N198" s="748"/>
      <c r="O198" s="748"/>
      <c r="P198" s="748"/>
      <c r="Q198" s="748"/>
      <c r="R198" s="748"/>
      <c r="S198" s="748"/>
      <c r="T198" s="663" t="s">
        <v>310</v>
      </c>
      <c r="U198" s="663"/>
      <c r="V198" s="663"/>
      <c r="W198" s="663"/>
      <c r="X198" s="663"/>
      <c r="Y198" s="663"/>
      <c r="Z198" s="663"/>
      <c r="AA198" s="663"/>
      <c r="AB198" s="663"/>
      <c r="AC198" s="663"/>
      <c r="AD198" s="663"/>
      <c r="AE198" s="663"/>
      <c r="AF198" s="663"/>
      <c r="AG198" s="663"/>
      <c r="AH198" s="663"/>
      <c r="AI198" s="663"/>
      <c r="AJ198" s="663"/>
      <c r="AK198" s="664"/>
      <c r="AL198" s="749">
        <v>20</v>
      </c>
      <c r="AM198" s="750"/>
      <c r="AN198" s="750"/>
      <c r="AO198" s="750"/>
      <c r="AP198" s="750"/>
      <c r="AQ198" s="750"/>
      <c r="AR198" s="750"/>
      <c r="AS198" s="750"/>
      <c r="AT198" s="750"/>
      <c r="AU198" s="750"/>
      <c r="AV198" s="750"/>
      <c r="AW198" s="750"/>
      <c r="AX198" s="750"/>
      <c r="AY198" s="751"/>
    </row>
    <row r="199" spans="1:51" ht="24" customHeight="1" x14ac:dyDescent="0.15">
      <c r="A199" s="744">
        <v>10</v>
      </c>
      <c r="B199" s="745"/>
      <c r="C199" s="739" t="s">
        <v>319</v>
      </c>
      <c r="D199" s="740"/>
      <c r="E199" s="740"/>
      <c r="F199" s="740"/>
      <c r="G199" s="740"/>
      <c r="H199" s="740"/>
      <c r="I199" s="740"/>
      <c r="J199" s="740"/>
      <c r="K199" s="740"/>
      <c r="L199" s="740"/>
      <c r="M199" s="748" t="s">
        <v>279</v>
      </c>
      <c r="N199" s="748"/>
      <c r="O199" s="748"/>
      <c r="P199" s="748"/>
      <c r="Q199" s="748"/>
      <c r="R199" s="748"/>
      <c r="S199" s="748"/>
      <c r="T199" s="663" t="s">
        <v>310</v>
      </c>
      <c r="U199" s="663"/>
      <c r="V199" s="663"/>
      <c r="W199" s="663"/>
      <c r="X199" s="663"/>
      <c r="Y199" s="663"/>
      <c r="Z199" s="663"/>
      <c r="AA199" s="663"/>
      <c r="AB199" s="663"/>
      <c r="AC199" s="663"/>
      <c r="AD199" s="663"/>
      <c r="AE199" s="663"/>
      <c r="AF199" s="663"/>
      <c r="AG199" s="663"/>
      <c r="AH199" s="663"/>
      <c r="AI199" s="663"/>
      <c r="AJ199" s="663"/>
      <c r="AK199" s="664"/>
      <c r="AL199" s="749">
        <v>20</v>
      </c>
      <c r="AM199" s="750"/>
      <c r="AN199" s="750"/>
      <c r="AO199" s="750"/>
      <c r="AP199" s="750"/>
      <c r="AQ199" s="750"/>
      <c r="AR199" s="750"/>
      <c r="AS199" s="750"/>
      <c r="AT199" s="750"/>
      <c r="AU199" s="750"/>
      <c r="AV199" s="750"/>
      <c r="AW199" s="750"/>
      <c r="AX199" s="750"/>
      <c r="AY199" s="751"/>
    </row>
    <row r="200" spans="1:51" hidden="1" x14ac:dyDescent="0.15">
      <c r="A200" s="5"/>
      <c r="B200" s="5" t="s">
        <v>111</v>
      </c>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row>
    <row r="201" spans="1:51" ht="34.5" hidden="1" customHeight="1" x14ac:dyDescent="0.15">
      <c r="A201" s="721"/>
      <c r="B201" s="722"/>
      <c r="C201" s="731" t="s">
        <v>11</v>
      </c>
      <c r="D201" s="732"/>
      <c r="E201" s="732"/>
      <c r="F201" s="732"/>
      <c r="G201" s="732"/>
      <c r="H201" s="732"/>
      <c r="I201" s="732"/>
      <c r="J201" s="732"/>
      <c r="K201" s="732"/>
      <c r="L201" s="732"/>
      <c r="M201" s="746" t="s">
        <v>114</v>
      </c>
      <c r="N201" s="747"/>
      <c r="O201" s="747"/>
      <c r="P201" s="747"/>
      <c r="Q201" s="747"/>
      <c r="R201" s="747"/>
      <c r="S201" s="747"/>
      <c r="T201" s="732" t="s">
        <v>113</v>
      </c>
      <c r="U201" s="732"/>
      <c r="V201" s="732"/>
      <c r="W201" s="732"/>
      <c r="X201" s="732"/>
      <c r="Y201" s="732"/>
      <c r="Z201" s="732"/>
      <c r="AA201" s="732"/>
      <c r="AB201" s="732"/>
      <c r="AC201" s="732"/>
      <c r="AD201" s="732"/>
      <c r="AE201" s="732"/>
      <c r="AF201" s="732"/>
      <c r="AG201" s="732"/>
      <c r="AH201" s="732"/>
      <c r="AI201" s="732"/>
      <c r="AJ201" s="732"/>
      <c r="AK201" s="735"/>
      <c r="AL201" s="736" t="s">
        <v>12</v>
      </c>
      <c r="AM201" s="737"/>
      <c r="AN201" s="737"/>
      <c r="AO201" s="737"/>
      <c r="AP201" s="737"/>
      <c r="AQ201" s="737"/>
      <c r="AR201" s="737"/>
      <c r="AS201" s="737"/>
      <c r="AT201" s="737"/>
      <c r="AU201" s="737"/>
      <c r="AV201" s="737"/>
      <c r="AW201" s="737"/>
      <c r="AX201" s="737"/>
      <c r="AY201" s="738"/>
    </row>
    <row r="202" spans="1:51" ht="24" hidden="1" customHeight="1" x14ac:dyDescent="0.15">
      <c r="A202" s="744">
        <v>1</v>
      </c>
      <c r="B202" s="745"/>
      <c r="C202" s="723"/>
      <c r="D202" s="724"/>
      <c r="E202" s="724"/>
      <c r="F202" s="724"/>
      <c r="G202" s="724"/>
      <c r="H202" s="724"/>
      <c r="I202" s="724"/>
      <c r="J202" s="724"/>
      <c r="K202" s="724"/>
      <c r="L202" s="724"/>
      <c r="M202" s="725"/>
      <c r="N202" s="725"/>
      <c r="O202" s="725"/>
      <c r="P202" s="725"/>
      <c r="Q202" s="725"/>
      <c r="R202" s="725"/>
      <c r="S202" s="725"/>
      <c r="T202" s="726"/>
      <c r="U202" s="726"/>
      <c r="V202" s="726"/>
      <c r="W202" s="726"/>
      <c r="X202" s="726"/>
      <c r="Y202" s="726"/>
      <c r="Z202" s="726"/>
      <c r="AA202" s="726"/>
      <c r="AB202" s="726"/>
      <c r="AC202" s="726"/>
      <c r="AD202" s="726"/>
      <c r="AE202" s="726"/>
      <c r="AF202" s="726"/>
      <c r="AG202" s="726"/>
      <c r="AH202" s="726"/>
      <c r="AI202" s="726"/>
      <c r="AJ202" s="726"/>
      <c r="AK202" s="727"/>
      <c r="AL202" s="728"/>
      <c r="AM202" s="729"/>
      <c r="AN202" s="729"/>
      <c r="AO202" s="729"/>
      <c r="AP202" s="729"/>
      <c r="AQ202" s="729"/>
      <c r="AR202" s="729"/>
      <c r="AS202" s="729"/>
      <c r="AT202" s="729"/>
      <c r="AU202" s="729"/>
      <c r="AV202" s="729"/>
      <c r="AW202" s="729"/>
      <c r="AX202" s="729"/>
      <c r="AY202" s="730"/>
    </row>
    <row r="203" spans="1:51" ht="24" hidden="1" customHeight="1" x14ac:dyDescent="0.15">
      <c r="A203" s="744">
        <v>2</v>
      </c>
      <c r="B203" s="745"/>
      <c r="C203" s="723"/>
      <c r="D203" s="724"/>
      <c r="E203" s="724"/>
      <c r="F203" s="724"/>
      <c r="G203" s="724"/>
      <c r="H203" s="724"/>
      <c r="I203" s="724"/>
      <c r="J203" s="724"/>
      <c r="K203" s="724"/>
      <c r="L203" s="724"/>
      <c r="M203" s="725"/>
      <c r="N203" s="725"/>
      <c r="O203" s="725"/>
      <c r="P203" s="725"/>
      <c r="Q203" s="725"/>
      <c r="R203" s="725"/>
      <c r="S203" s="725"/>
      <c r="T203" s="726"/>
      <c r="U203" s="726"/>
      <c r="V203" s="726"/>
      <c r="W203" s="726"/>
      <c r="X203" s="726"/>
      <c r="Y203" s="726"/>
      <c r="Z203" s="726"/>
      <c r="AA203" s="726"/>
      <c r="AB203" s="726"/>
      <c r="AC203" s="726"/>
      <c r="AD203" s="726"/>
      <c r="AE203" s="726"/>
      <c r="AF203" s="726"/>
      <c r="AG203" s="726"/>
      <c r="AH203" s="726"/>
      <c r="AI203" s="726"/>
      <c r="AJ203" s="726"/>
      <c r="AK203" s="727"/>
      <c r="AL203" s="728"/>
      <c r="AM203" s="729"/>
      <c r="AN203" s="729"/>
      <c r="AO203" s="729"/>
      <c r="AP203" s="729"/>
      <c r="AQ203" s="729"/>
      <c r="AR203" s="729"/>
      <c r="AS203" s="729"/>
      <c r="AT203" s="729"/>
      <c r="AU203" s="729"/>
      <c r="AV203" s="729"/>
      <c r="AW203" s="729"/>
      <c r="AX203" s="729"/>
      <c r="AY203" s="730"/>
    </row>
    <row r="204" spans="1:51" ht="24" hidden="1" customHeight="1" x14ac:dyDescent="0.15">
      <c r="A204" s="744">
        <v>3</v>
      </c>
      <c r="B204" s="745"/>
      <c r="C204" s="723"/>
      <c r="D204" s="724"/>
      <c r="E204" s="724"/>
      <c r="F204" s="724"/>
      <c r="G204" s="724"/>
      <c r="H204" s="724"/>
      <c r="I204" s="724"/>
      <c r="J204" s="724"/>
      <c r="K204" s="724"/>
      <c r="L204" s="724"/>
      <c r="M204" s="725"/>
      <c r="N204" s="725"/>
      <c r="O204" s="725"/>
      <c r="P204" s="725"/>
      <c r="Q204" s="725"/>
      <c r="R204" s="725"/>
      <c r="S204" s="725"/>
      <c r="T204" s="726"/>
      <c r="U204" s="726"/>
      <c r="V204" s="726"/>
      <c r="W204" s="726"/>
      <c r="X204" s="726"/>
      <c r="Y204" s="726"/>
      <c r="Z204" s="726"/>
      <c r="AA204" s="726"/>
      <c r="AB204" s="726"/>
      <c r="AC204" s="726"/>
      <c r="AD204" s="726"/>
      <c r="AE204" s="726"/>
      <c r="AF204" s="726"/>
      <c r="AG204" s="726"/>
      <c r="AH204" s="726"/>
      <c r="AI204" s="726"/>
      <c r="AJ204" s="726"/>
      <c r="AK204" s="727"/>
      <c r="AL204" s="728"/>
      <c r="AM204" s="729"/>
      <c r="AN204" s="729"/>
      <c r="AO204" s="729"/>
      <c r="AP204" s="729"/>
      <c r="AQ204" s="729"/>
      <c r="AR204" s="729"/>
      <c r="AS204" s="729"/>
      <c r="AT204" s="729"/>
      <c r="AU204" s="729"/>
      <c r="AV204" s="729"/>
      <c r="AW204" s="729"/>
      <c r="AX204" s="729"/>
      <c r="AY204" s="730"/>
    </row>
    <row r="205" spans="1:51" ht="24" hidden="1" customHeight="1" x14ac:dyDescent="0.15">
      <c r="A205" s="744">
        <v>4</v>
      </c>
      <c r="B205" s="745"/>
      <c r="C205" s="723"/>
      <c r="D205" s="724"/>
      <c r="E205" s="724"/>
      <c r="F205" s="724"/>
      <c r="G205" s="724"/>
      <c r="H205" s="724"/>
      <c r="I205" s="724"/>
      <c r="J205" s="724"/>
      <c r="K205" s="724"/>
      <c r="L205" s="724"/>
      <c r="M205" s="725"/>
      <c r="N205" s="725"/>
      <c r="O205" s="725"/>
      <c r="P205" s="725"/>
      <c r="Q205" s="725"/>
      <c r="R205" s="725"/>
      <c r="S205" s="725"/>
      <c r="T205" s="726"/>
      <c r="U205" s="726"/>
      <c r="V205" s="726"/>
      <c r="W205" s="726"/>
      <c r="X205" s="726"/>
      <c r="Y205" s="726"/>
      <c r="Z205" s="726"/>
      <c r="AA205" s="726"/>
      <c r="AB205" s="726"/>
      <c r="AC205" s="726"/>
      <c r="AD205" s="726"/>
      <c r="AE205" s="726"/>
      <c r="AF205" s="726"/>
      <c r="AG205" s="726"/>
      <c r="AH205" s="726"/>
      <c r="AI205" s="726"/>
      <c r="AJ205" s="726"/>
      <c r="AK205" s="727"/>
      <c r="AL205" s="728"/>
      <c r="AM205" s="729"/>
      <c r="AN205" s="729"/>
      <c r="AO205" s="729"/>
      <c r="AP205" s="729"/>
      <c r="AQ205" s="729"/>
      <c r="AR205" s="729"/>
      <c r="AS205" s="729"/>
      <c r="AT205" s="729"/>
      <c r="AU205" s="729"/>
      <c r="AV205" s="729"/>
      <c r="AW205" s="729"/>
      <c r="AX205" s="729"/>
      <c r="AY205" s="730"/>
    </row>
    <row r="206" spans="1:51" ht="24" hidden="1" customHeight="1" x14ac:dyDescent="0.15">
      <c r="A206" s="744">
        <v>5</v>
      </c>
      <c r="B206" s="745"/>
      <c r="C206" s="723"/>
      <c r="D206" s="724"/>
      <c r="E206" s="724"/>
      <c r="F206" s="724"/>
      <c r="G206" s="724"/>
      <c r="H206" s="724"/>
      <c r="I206" s="724"/>
      <c r="J206" s="724"/>
      <c r="K206" s="724"/>
      <c r="L206" s="724"/>
      <c r="M206" s="725"/>
      <c r="N206" s="725"/>
      <c r="O206" s="725"/>
      <c r="P206" s="725"/>
      <c r="Q206" s="725"/>
      <c r="R206" s="725"/>
      <c r="S206" s="725"/>
      <c r="T206" s="726"/>
      <c r="U206" s="726"/>
      <c r="V206" s="726"/>
      <c r="W206" s="726"/>
      <c r="X206" s="726"/>
      <c r="Y206" s="726"/>
      <c r="Z206" s="726"/>
      <c r="AA206" s="726"/>
      <c r="AB206" s="726"/>
      <c r="AC206" s="726"/>
      <c r="AD206" s="726"/>
      <c r="AE206" s="726"/>
      <c r="AF206" s="726"/>
      <c r="AG206" s="726"/>
      <c r="AH206" s="726"/>
      <c r="AI206" s="726"/>
      <c r="AJ206" s="726"/>
      <c r="AK206" s="727"/>
      <c r="AL206" s="728"/>
      <c r="AM206" s="729"/>
      <c r="AN206" s="729"/>
      <c r="AO206" s="729"/>
      <c r="AP206" s="729"/>
      <c r="AQ206" s="729"/>
      <c r="AR206" s="729"/>
      <c r="AS206" s="729"/>
      <c r="AT206" s="729"/>
      <c r="AU206" s="729"/>
      <c r="AV206" s="729"/>
      <c r="AW206" s="729"/>
      <c r="AX206" s="729"/>
      <c r="AY206" s="730"/>
    </row>
    <row r="207" spans="1:51" ht="24" hidden="1" customHeight="1" x14ac:dyDescent="0.15">
      <c r="A207" s="744">
        <v>6</v>
      </c>
      <c r="B207" s="745"/>
      <c r="C207" s="723"/>
      <c r="D207" s="724"/>
      <c r="E207" s="724"/>
      <c r="F207" s="724"/>
      <c r="G207" s="724"/>
      <c r="H207" s="724"/>
      <c r="I207" s="724"/>
      <c r="J207" s="724"/>
      <c r="K207" s="724"/>
      <c r="L207" s="724"/>
      <c r="M207" s="725"/>
      <c r="N207" s="725"/>
      <c r="O207" s="725"/>
      <c r="P207" s="725"/>
      <c r="Q207" s="725"/>
      <c r="R207" s="725"/>
      <c r="S207" s="725"/>
      <c r="T207" s="726"/>
      <c r="U207" s="726"/>
      <c r="V207" s="726"/>
      <c r="W207" s="726"/>
      <c r="X207" s="726"/>
      <c r="Y207" s="726"/>
      <c r="Z207" s="726"/>
      <c r="AA207" s="726"/>
      <c r="AB207" s="726"/>
      <c r="AC207" s="726"/>
      <c r="AD207" s="726"/>
      <c r="AE207" s="726"/>
      <c r="AF207" s="726"/>
      <c r="AG207" s="726"/>
      <c r="AH207" s="726"/>
      <c r="AI207" s="726"/>
      <c r="AJ207" s="726"/>
      <c r="AK207" s="727"/>
      <c r="AL207" s="728"/>
      <c r="AM207" s="729"/>
      <c r="AN207" s="729"/>
      <c r="AO207" s="729"/>
      <c r="AP207" s="729"/>
      <c r="AQ207" s="729"/>
      <c r="AR207" s="729"/>
      <c r="AS207" s="729"/>
      <c r="AT207" s="729"/>
      <c r="AU207" s="729"/>
      <c r="AV207" s="729"/>
      <c r="AW207" s="729"/>
      <c r="AX207" s="729"/>
      <c r="AY207" s="730"/>
    </row>
    <row r="208" spans="1:51" ht="24" hidden="1" customHeight="1" x14ac:dyDescent="0.15">
      <c r="A208" s="744">
        <v>7</v>
      </c>
      <c r="B208" s="745"/>
      <c r="C208" s="723"/>
      <c r="D208" s="724"/>
      <c r="E208" s="724"/>
      <c r="F208" s="724"/>
      <c r="G208" s="724"/>
      <c r="H208" s="724"/>
      <c r="I208" s="724"/>
      <c r="J208" s="724"/>
      <c r="K208" s="724"/>
      <c r="L208" s="724"/>
      <c r="M208" s="725"/>
      <c r="N208" s="725"/>
      <c r="O208" s="725"/>
      <c r="P208" s="725"/>
      <c r="Q208" s="725"/>
      <c r="R208" s="725"/>
      <c r="S208" s="725"/>
      <c r="T208" s="726"/>
      <c r="U208" s="726"/>
      <c r="V208" s="726"/>
      <c r="W208" s="726"/>
      <c r="X208" s="726"/>
      <c r="Y208" s="726"/>
      <c r="Z208" s="726"/>
      <c r="AA208" s="726"/>
      <c r="AB208" s="726"/>
      <c r="AC208" s="726"/>
      <c r="AD208" s="726"/>
      <c r="AE208" s="726"/>
      <c r="AF208" s="726"/>
      <c r="AG208" s="726"/>
      <c r="AH208" s="726"/>
      <c r="AI208" s="726"/>
      <c r="AJ208" s="726"/>
      <c r="AK208" s="727"/>
      <c r="AL208" s="728"/>
      <c r="AM208" s="729"/>
      <c r="AN208" s="729"/>
      <c r="AO208" s="729"/>
      <c r="AP208" s="729"/>
      <c r="AQ208" s="729"/>
      <c r="AR208" s="729"/>
      <c r="AS208" s="729"/>
      <c r="AT208" s="729"/>
      <c r="AU208" s="729"/>
      <c r="AV208" s="729"/>
      <c r="AW208" s="729"/>
      <c r="AX208" s="729"/>
      <c r="AY208" s="730"/>
    </row>
    <row r="209" spans="1:51" ht="24" hidden="1" customHeight="1" x14ac:dyDescent="0.15">
      <c r="A209" s="744">
        <v>8</v>
      </c>
      <c r="B209" s="745"/>
      <c r="C209" s="723"/>
      <c r="D209" s="724"/>
      <c r="E209" s="724"/>
      <c r="F209" s="724"/>
      <c r="G209" s="724"/>
      <c r="H209" s="724"/>
      <c r="I209" s="724"/>
      <c r="J209" s="724"/>
      <c r="K209" s="724"/>
      <c r="L209" s="724"/>
      <c r="M209" s="725"/>
      <c r="N209" s="725"/>
      <c r="O209" s="725"/>
      <c r="P209" s="725"/>
      <c r="Q209" s="725"/>
      <c r="R209" s="725"/>
      <c r="S209" s="725"/>
      <c r="T209" s="726"/>
      <c r="U209" s="726"/>
      <c r="V209" s="726"/>
      <c r="W209" s="726"/>
      <c r="X209" s="726"/>
      <c r="Y209" s="726"/>
      <c r="Z209" s="726"/>
      <c r="AA209" s="726"/>
      <c r="AB209" s="726"/>
      <c r="AC209" s="726"/>
      <c r="AD209" s="726"/>
      <c r="AE209" s="726"/>
      <c r="AF209" s="726"/>
      <c r="AG209" s="726"/>
      <c r="AH209" s="726"/>
      <c r="AI209" s="726"/>
      <c r="AJ209" s="726"/>
      <c r="AK209" s="727"/>
      <c r="AL209" s="728"/>
      <c r="AM209" s="729"/>
      <c r="AN209" s="729"/>
      <c r="AO209" s="729"/>
      <c r="AP209" s="729"/>
      <c r="AQ209" s="729"/>
      <c r="AR209" s="729"/>
      <c r="AS209" s="729"/>
      <c r="AT209" s="729"/>
      <c r="AU209" s="729"/>
      <c r="AV209" s="729"/>
      <c r="AW209" s="729"/>
      <c r="AX209" s="729"/>
      <c r="AY209" s="730"/>
    </row>
    <row r="210" spans="1:51" ht="24" hidden="1" customHeight="1" x14ac:dyDescent="0.15">
      <c r="A210" s="744">
        <v>9</v>
      </c>
      <c r="B210" s="745"/>
      <c r="C210" s="723"/>
      <c r="D210" s="724"/>
      <c r="E210" s="724"/>
      <c r="F210" s="724"/>
      <c r="G210" s="724"/>
      <c r="H210" s="724"/>
      <c r="I210" s="724"/>
      <c r="J210" s="724"/>
      <c r="K210" s="724"/>
      <c r="L210" s="724"/>
      <c r="M210" s="725"/>
      <c r="N210" s="725"/>
      <c r="O210" s="725"/>
      <c r="P210" s="725"/>
      <c r="Q210" s="725"/>
      <c r="R210" s="725"/>
      <c r="S210" s="725"/>
      <c r="T210" s="726"/>
      <c r="U210" s="726"/>
      <c r="V210" s="726"/>
      <c r="W210" s="726"/>
      <c r="X210" s="726"/>
      <c r="Y210" s="726"/>
      <c r="Z210" s="726"/>
      <c r="AA210" s="726"/>
      <c r="AB210" s="726"/>
      <c r="AC210" s="726"/>
      <c r="AD210" s="726"/>
      <c r="AE210" s="726"/>
      <c r="AF210" s="726"/>
      <c r="AG210" s="726"/>
      <c r="AH210" s="726"/>
      <c r="AI210" s="726"/>
      <c r="AJ210" s="726"/>
      <c r="AK210" s="727"/>
      <c r="AL210" s="728"/>
      <c r="AM210" s="729"/>
      <c r="AN210" s="729"/>
      <c r="AO210" s="729"/>
      <c r="AP210" s="729"/>
      <c r="AQ210" s="729"/>
      <c r="AR210" s="729"/>
      <c r="AS210" s="729"/>
      <c r="AT210" s="729"/>
      <c r="AU210" s="729"/>
      <c r="AV210" s="729"/>
      <c r="AW210" s="729"/>
      <c r="AX210" s="729"/>
      <c r="AY210" s="730"/>
    </row>
    <row r="211" spans="1:51" ht="24" hidden="1" customHeight="1" x14ac:dyDescent="0.15">
      <c r="A211" s="744">
        <v>10</v>
      </c>
      <c r="B211" s="745"/>
      <c r="C211" s="723"/>
      <c r="D211" s="724"/>
      <c r="E211" s="724"/>
      <c r="F211" s="724"/>
      <c r="G211" s="724"/>
      <c r="H211" s="724"/>
      <c r="I211" s="724"/>
      <c r="J211" s="724"/>
      <c r="K211" s="724"/>
      <c r="L211" s="724"/>
      <c r="M211" s="725"/>
      <c r="N211" s="725"/>
      <c r="O211" s="725"/>
      <c r="P211" s="725"/>
      <c r="Q211" s="725"/>
      <c r="R211" s="725"/>
      <c r="S211" s="725"/>
      <c r="T211" s="726"/>
      <c r="U211" s="726"/>
      <c r="V211" s="726"/>
      <c r="W211" s="726"/>
      <c r="X211" s="726"/>
      <c r="Y211" s="726"/>
      <c r="Z211" s="726"/>
      <c r="AA211" s="726"/>
      <c r="AB211" s="726"/>
      <c r="AC211" s="726"/>
      <c r="AD211" s="726"/>
      <c r="AE211" s="726"/>
      <c r="AF211" s="726"/>
      <c r="AG211" s="726"/>
      <c r="AH211" s="726"/>
      <c r="AI211" s="726"/>
      <c r="AJ211" s="726"/>
      <c r="AK211" s="727"/>
      <c r="AL211" s="728"/>
      <c r="AM211" s="729"/>
      <c r="AN211" s="729"/>
      <c r="AO211" s="729"/>
      <c r="AP211" s="729"/>
      <c r="AQ211" s="729"/>
      <c r="AR211" s="729"/>
      <c r="AS211" s="729"/>
      <c r="AT211" s="729"/>
      <c r="AU211" s="729"/>
      <c r="AV211" s="729"/>
      <c r="AW211" s="729"/>
      <c r="AX211" s="729"/>
      <c r="AY211" s="730"/>
    </row>
    <row r="212" spans="1:51" hidden="1" x14ac:dyDescent="0.15">
      <c r="A212" s="5"/>
      <c r="B212" s="5" t="s">
        <v>108</v>
      </c>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row>
    <row r="213" spans="1:51" ht="34.5" hidden="1" customHeight="1" x14ac:dyDescent="0.15">
      <c r="A213" s="721"/>
      <c r="B213" s="722"/>
      <c r="C213" s="731" t="s">
        <v>11</v>
      </c>
      <c r="D213" s="732"/>
      <c r="E213" s="732"/>
      <c r="F213" s="732"/>
      <c r="G213" s="732"/>
      <c r="H213" s="732"/>
      <c r="I213" s="732"/>
      <c r="J213" s="732"/>
      <c r="K213" s="732"/>
      <c r="L213" s="732"/>
      <c r="M213" s="746" t="s">
        <v>114</v>
      </c>
      <c r="N213" s="747"/>
      <c r="O213" s="747"/>
      <c r="P213" s="747"/>
      <c r="Q213" s="747"/>
      <c r="R213" s="747"/>
      <c r="S213" s="747"/>
      <c r="T213" s="732" t="s">
        <v>113</v>
      </c>
      <c r="U213" s="732"/>
      <c r="V213" s="732"/>
      <c r="W213" s="732"/>
      <c r="X213" s="732"/>
      <c r="Y213" s="732"/>
      <c r="Z213" s="732"/>
      <c r="AA213" s="732"/>
      <c r="AB213" s="732"/>
      <c r="AC213" s="732"/>
      <c r="AD213" s="732"/>
      <c r="AE213" s="732"/>
      <c r="AF213" s="732"/>
      <c r="AG213" s="732"/>
      <c r="AH213" s="732"/>
      <c r="AI213" s="732"/>
      <c r="AJ213" s="732"/>
      <c r="AK213" s="735"/>
      <c r="AL213" s="736" t="s">
        <v>12</v>
      </c>
      <c r="AM213" s="737"/>
      <c r="AN213" s="737"/>
      <c r="AO213" s="737"/>
      <c r="AP213" s="737"/>
      <c r="AQ213" s="737"/>
      <c r="AR213" s="737"/>
      <c r="AS213" s="737"/>
      <c r="AT213" s="737"/>
      <c r="AU213" s="737"/>
      <c r="AV213" s="737"/>
      <c r="AW213" s="737"/>
      <c r="AX213" s="737"/>
      <c r="AY213" s="738"/>
    </row>
    <row r="214" spans="1:51" ht="24" hidden="1" customHeight="1" x14ac:dyDescent="0.15">
      <c r="A214" s="744">
        <v>1</v>
      </c>
      <c r="B214" s="745"/>
      <c r="C214" s="723"/>
      <c r="D214" s="724"/>
      <c r="E214" s="724"/>
      <c r="F214" s="724"/>
      <c r="G214" s="724"/>
      <c r="H214" s="724"/>
      <c r="I214" s="724"/>
      <c r="J214" s="724"/>
      <c r="K214" s="724"/>
      <c r="L214" s="724"/>
      <c r="M214" s="725"/>
      <c r="N214" s="725"/>
      <c r="O214" s="725"/>
      <c r="P214" s="725"/>
      <c r="Q214" s="725"/>
      <c r="R214" s="725"/>
      <c r="S214" s="725"/>
      <c r="T214" s="726"/>
      <c r="U214" s="726"/>
      <c r="V214" s="726"/>
      <c r="W214" s="726"/>
      <c r="X214" s="726"/>
      <c r="Y214" s="726"/>
      <c r="Z214" s="726"/>
      <c r="AA214" s="726"/>
      <c r="AB214" s="726"/>
      <c r="AC214" s="726"/>
      <c r="AD214" s="726"/>
      <c r="AE214" s="726"/>
      <c r="AF214" s="726"/>
      <c r="AG214" s="726"/>
      <c r="AH214" s="726"/>
      <c r="AI214" s="726"/>
      <c r="AJ214" s="726"/>
      <c r="AK214" s="727"/>
      <c r="AL214" s="728"/>
      <c r="AM214" s="729"/>
      <c r="AN214" s="729"/>
      <c r="AO214" s="729"/>
      <c r="AP214" s="729"/>
      <c r="AQ214" s="729"/>
      <c r="AR214" s="729"/>
      <c r="AS214" s="729"/>
      <c r="AT214" s="729"/>
      <c r="AU214" s="729"/>
      <c r="AV214" s="729"/>
      <c r="AW214" s="729"/>
      <c r="AX214" s="729"/>
      <c r="AY214" s="730"/>
    </row>
    <row r="215" spans="1:51" ht="24" hidden="1" customHeight="1" x14ac:dyDescent="0.15">
      <c r="A215" s="744">
        <v>2</v>
      </c>
      <c r="B215" s="745"/>
      <c r="C215" s="723"/>
      <c r="D215" s="724"/>
      <c r="E215" s="724"/>
      <c r="F215" s="724"/>
      <c r="G215" s="724"/>
      <c r="H215" s="724"/>
      <c r="I215" s="724"/>
      <c r="J215" s="724"/>
      <c r="K215" s="724"/>
      <c r="L215" s="724"/>
      <c r="M215" s="725"/>
      <c r="N215" s="725"/>
      <c r="O215" s="725"/>
      <c r="P215" s="725"/>
      <c r="Q215" s="725"/>
      <c r="R215" s="725"/>
      <c r="S215" s="725"/>
      <c r="T215" s="726"/>
      <c r="U215" s="726"/>
      <c r="V215" s="726"/>
      <c r="W215" s="726"/>
      <c r="X215" s="726"/>
      <c r="Y215" s="726"/>
      <c r="Z215" s="726"/>
      <c r="AA215" s="726"/>
      <c r="AB215" s="726"/>
      <c r="AC215" s="726"/>
      <c r="AD215" s="726"/>
      <c r="AE215" s="726"/>
      <c r="AF215" s="726"/>
      <c r="AG215" s="726"/>
      <c r="AH215" s="726"/>
      <c r="AI215" s="726"/>
      <c r="AJ215" s="726"/>
      <c r="AK215" s="727"/>
      <c r="AL215" s="728"/>
      <c r="AM215" s="729"/>
      <c r="AN215" s="729"/>
      <c r="AO215" s="729"/>
      <c r="AP215" s="729"/>
      <c r="AQ215" s="729"/>
      <c r="AR215" s="729"/>
      <c r="AS215" s="729"/>
      <c r="AT215" s="729"/>
      <c r="AU215" s="729"/>
      <c r="AV215" s="729"/>
      <c r="AW215" s="729"/>
      <c r="AX215" s="729"/>
      <c r="AY215" s="730"/>
    </row>
    <row r="216" spans="1:51" ht="24" hidden="1" customHeight="1" x14ac:dyDescent="0.15">
      <c r="A216" s="744">
        <v>3</v>
      </c>
      <c r="B216" s="745"/>
      <c r="C216" s="723"/>
      <c r="D216" s="724"/>
      <c r="E216" s="724"/>
      <c r="F216" s="724"/>
      <c r="G216" s="724"/>
      <c r="H216" s="724"/>
      <c r="I216" s="724"/>
      <c r="J216" s="724"/>
      <c r="K216" s="724"/>
      <c r="L216" s="724"/>
      <c r="M216" s="725"/>
      <c r="N216" s="725"/>
      <c r="O216" s="725"/>
      <c r="P216" s="725"/>
      <c r="Q216" s="725"/>
      <c r="R216" s="725"/>
      <c r="S216" s="725"/>
      <c r="T216" s="752"/>
      <c r="U216" s="753"/>
      <c r="V216" s="753"/>
      <c r="W216" s="753"/>
      <c r="X216" s="753"/>
      <c r="Y216" s="753"/>
      <c r="Z216" s="753"/>
      <c r="AA216" s="753"/>
      <c r="AB216" s="753"/>
      <c r="AC216" s="753"/>
      <c r="AD216" s="753"/>
      <c r="AE216" s="753"/>
      <c r="AF216" s="753"/>
      <c r="AG216" s="753"/>
      <c r="AH216" s="753"/>
      <c r="AI216" s="753"/>
      <c r="AJ216" s="753"/>
      <c r="AK216" s="754"/>
      <c r="AL216" s="728"/>
      <c r="AM216" s="729"/>
      <c r="AN216" s="729"/>
      <c r="AO216" s="729"/>
      <c r="AP216" s="729"/>
      <c r="AQ216" s="729"/>
      <c r="AR216" s="729"/>
      <c r="AS216" s="729"/>
      <c r="AT216" s="729"/>
      <c r="AU216" s="729"/>
      <c r="AV216" s="729"/>
      <c r="AW216" s="729"/>
      <c r="AX216" s="729"/>
      <c r="AY216" s="730"/>
    </row>
    <row r="217" spans="1:51" ht="24" hidden="1" customHeight="1" x14ac:dyDescent="0.15">
      <c r="A217" s="744">
        <v>4</v>
      </c>
      <c r="B217" s="745"/>
      <c r="C217" s="723"/>
      <c r="D217" s="724"/>
      <c r="E217" s="724"/>
      <c r="F217" s="724"/>
      <c r="G217" s="724"/>
      <c r="H217" s="724"/>
      <c r="I217" s="724"/>
      <c r="J217" s="724"/>
      <c r="K217" s="724"/>
      <c r="L217" s="724"/>
      <c r="M217" s="725"/>
      <c r="N217" s="725"/>
      <c r="O217" s="725"/>
      <c r="P217" s="725"/>
      <c r="Q217" s="725"/>
      <c r="R217" s="725"/>
      <c r="S217" s="725"/>
      <c r="T217" s="755"/>
      <c r="U217" s="726"/>
      <c r="V217" s="726"/>
      <c r="W217" s="726"/>
      <c r="X217" s="726"/>
      <c r="Y217" s="726"/>
      <c r="Z217" s="726"/>
      <c r="AA217" s="726"/>
      <c r="AB217" s="726"/>
      <c r="AC217" s="726"/>
      <c r="AD217" s="726"/>
      <c r="AE217" s="726"/>
      <c r="AF217" s="726"/>
      <c r="AG217" s="726"/>
      <c r="AH217" s="726"/>
      <c r="AI217" s="726"/>
      <c r="AJ217" s="726"/>
      <c r="AK217" s="727"/>
      <c r="AL217" s="728"/>
      <c r="AM217" s="729"/>
      <c r="AN217" s="729"/>
      <c r="AO217" s="729"/>
      <c r="AP217" s="729"/>
      <c r="AQ217" s="729"/>
      <c r="AR217" s="729"/>
      <c r="AS217" s="729"/>
      <c r="AT217" s="729"/>
      <c r="AU217" s="729"/>
      <c r="AV217" s="729"/>
      <c r="AW217" s="729"/>
      <c r="AX217" s="729"/>
      <c r="AY217" s="730"/>
    </row>
    <row r="218" spans="1:51" ht="24" hidden="1" customHeight="1" x14ac:dyDescent="0.15">
      <c r="A218" s="744">
        <v>5</v>
      </c>
      <c r="B218" s="745"/>
      <c r="C218" s="723"/>
      <c r="D218" s="724"/>
      <c r="E218" s="724"/>
      <c r="F218" s="724"/>
      <c r="G218" s="724"/>
      <c r="H218" s="724"/>
      <c r="I218" s="724"/>
      <c r="J218" s="724"/>
      <c r="K218" s="724"/>
      <c r="L218" s="724"/>
      <c r="M218" s="725"/>
      <c r="N218" s="725"/>
      <c r="O218" s="725"/>
      <c r="P218" s="725"/>
      <c r="Q218" s="725"/>
      <c r="R218" s="725"/>
      <c r="S218" s="725"/>
      <c r="T218" s="726"/>
      <c r="U218" s="726"/>
      <c r="V218" s="726"/>
      <c r="W218" s="726"/>
      <c r="X218" s="726"/>
      <c r="Y218" s="726"/>
      <c r="Z218" s="726"/>
      <c r="AA218" s="726"/>
      <c r="AB218" s="726"/>
      <c r="AC218" s="726"/>
      <c r="AD218" s="726"/>
      <c r="AE218" s="726"/>
      <c r="AF218" s="726"/>
      <c r="AG218" s="726"/>
      <c r="AH218" s="726"/>
      <c r="AI218" s="726"/>
      <c r="AJ218" s="726"/>
      <c r="AK218" s="727"/>
      <c r="AL218" s="728"/>
      <c r="AM218" s="729"/>
      <c r="AN218" s="729"/>
      <c r="AO218" s="729"/>
      <c r="AP218" s="729"/>
      <c r="AQ218" s="729"/>
      <c r="AR218" s="729"/>
      <c r="AS218" s="729"/>
      <c r="AT218" s="729"/>
      <c r="AU218" s="729"/>
      <c r="AV218" s="729"/>
      <c r="AW218" s="729"/>
      <c r="AX218" s="729"/>
      <c r="AY218" s="730"/>
    </row>
    <row r="219" spans="1:51" ht="24" hidden="1" customHeight="1" x14ac:dyDescent="0.15">
      <c r="A219" s="744">
        <v>6</v>
      </c>
      <c r="B219" s="745"/>
      <c r="C219" s="723"/>
      <c r="D219" s="724"/>
      <c r="E219" s="724"/>
      <c r="F219" s="724"/>
      <c r="G219" s="724"/>
      <c r="H219" s="724"/>
      <c r="I219" s="724"/>
      <c r="J219" s="724"/>
      <c r="K219" s="724"/>
      <c r="L219" s="724"/>
      <c r="M219" s="725"/>
      <c r="N219" s="725"/>
      <c r="O219" s="725"/>
      <c r="P219" s="725"/>
      <c r="Q219" s="725"/>
      <c r="R219" s="725"/>
      <c r="S219" s="725"/>
      <c r="T219" s="726"/>
      <c r="U219" s="726"/>
      <c r="V219" s="726"/>
      <c r="W219" s="726"/>
      <c r="X219" s="726"/>
      <c r="Y219" s="726"/>
      <c r="Z219" s="726"/>
      <c r="AA219" s="726"/>
      <c r="AB219" s="726"/>
      <c r="AC219" s="726"/>
      <c r="AD219" s="726"/>
      <c r="AE219" s="726"/>
      <c r="AF219" s="726"/>
      <c r="AG219" s="726"/>
      <c r="AH219" s="726"/>
      <c r="AI219" s="726"/>
      <c r="AJ219" s="726"/>
      <c r="AK219" s="727"/>
      <c r="AL219" s="728"/>
      <c r="AM219" s="729"/>
      <c r="AN219" s="729"/>
      <c r="AO219" s="729"/>
      <c r="AP219" s="729"/>
      <c r="AQ219" s="729"/>
      <c r="AR219" s="729"/>
      <c r="AS219" s="729"/>
      <c r="AT219" s="729"/>
      <c r="AU219" s="729"/>
      <c r="AV219" s="729"/>
      <c r="AW219" s="729"/>
      <c r="AX219" s="729"/>
      <c r="AY219" s="730"/>
    </row>
    <row r="220" spans="1:51" ht="24" hidden="1" customHeight="1" x14ac:dyDescent="0.15">
      <c r="A220" s="744">
        <v>7</v>
      </c>
      <c r="B220" s="745"/>
      <c r="C220" s="723"/>
      <c r="D220" s="724"/>
      <c r="E220" s="724"/>
      <c r="F220" s="724"/>
      <c r="G220" s="724"/>
      <c r="H220" s="724"/>
      <c r="I220" s="724"/>
      <c r="J220" s="724"/>
      <c r="K220" s="724"/>
      <c r="L220" s="724"/>
      <c r="M220" s="725"/>
      <c r="N220" s="725"/>
      <c r="O220" s="725"/>
      <c r="P220" s="725"/>
      <c r="Q220" s="725"/>
      <c r="R220" s="725"/>
      <c r="S220" s="725"/>
      <c r="T220" s="726"/>
      <c r="U220" s="726"/>
      <c r="V220" s="726"/>
      <c r="W220" s="726"/>
      <c r="X220" s="726"/>
      <c r="Y220" s="726"/>
      <c r="Z220" s="726"/>
      <c r="AA220" s="726"/>
      <c r="AB220" s="726"/>
      <c r="AC220" s="726"/>
      <c r="AD220" s="726"/>
      <c r="AE220" s="726"/>
      <c r="AF220" s="726"/>
      <c r="AG220" s="726"/>
      <c r="AH220" s="726"/>
      <c r="AI220" s="726"/>
      <c r="AJ220" s="726"/>
      <c r="AK220" s="727"/>
      <c r="AL220" s="728"/>
      <c r="AM220" s="729"/>
      <c r="AN220" s="729"/>
      <c r="AO220" s="729"/>
      <c r="AP220" s="729"/>
      <c r="AQ220" s="729"/>
      <c r="AR220" s="729"/>
      <c r="AS220" s="729"/>
      <c r="AT220" s="729"/>
      <c r="AU220" s="729"/>
      <c r="AV220" s="729"/>
      <c r="AW220" s="729"/>
      <c r="AX220" s="729"/>
      <c r="AY220" s="730"/>
    </row>
    <row r="221" spans="1:51" ht="24" hidden="1" customHeight="1" x14ac:dyDescent="0.15">
      <c r="A221" s="744">
        <v>8</v>
      </c>
      <c r="B221" s="745"/>
      <c r="C221" s="723"/>
      <c r="D221" s="724"/>
      <c r="E221" s="724"/>
      <c r="F221" s="724"/>
      <c r="G221" s="724"/>
      <c r="H221" s="724"/>
      <c r="I221" s="724"/>
      <c r="J221" s="724"/>
      <c r="K221" s="724"/>
      <c r="L221" s="724"/>
      <c r="M221" s="725"/>
      <c r="N221" s="725"/>
      <c r="O221" s="725"/>
      <c r="P221" s="725"/>
      <c r="Q221" s="725"/>
      <c r="R221" s="725"/>
      <c r="S221" s="725"/>
      <c r="T221" s="726"/>
      <c r="U221" s="726"/>
      <c r="V221" s="726"/>
      <c r="W221" s="726"/>
      <c r="X221" s="726"/>
      <c r="Y221" s="726"/>
      <c r="Z221" s="726"/>
      <c r="AA221" s="726"/>
      <c r="AB221" s="726"/>
      <c r="AC221" s="726"/>
      <c r="AD221" s="726"/>
      <c r="AE221" s="726"/>
      <c r="AF221" s="726"/>
      <c r="AG221" s="726"/>
      <c r="AH221" s="726"/>
      <c r="AI221" s="726"/>
      <c r="AJ221" s="726"/>
      <c r="AK221" s="727"/>
      <c r="AL221" s="728"/>
      <c r="AM221" s="729"/>
      <c r="AN221" s="729"/>
      <c r="AO221" s="729"/>
      <c r="AP221" s="729"/>
      <c r="AQ221" s="729"/>
      <c r="AR221" s="729"/>
      <c r="AS221" s="729"/>
      <c r="AT221" s="729"/>
      <c r="AU221" s="729"/>
      <c r="AV221" s="729"/>
      <c r="AW221" s="729"/>
      <c r="AX221" s="729"/>
      <c r="AY221" s="730"/>
    </row>
    <row r="222" spans="1:51" ht="24" hidden="1" customHeight="1" x14ac:dyDescent="0.15">
      <c r="A222" s="744">
        <v>9</v>
      </c>
      <c r="B222" s="745"/>
      <c r="C222" s="756"/>
      <c r="D222" s="726"/>
      <c r="E222" s="726"/>
      <c r="F222" s="726"/>
      <c r="G222" s="726"/>
      <c r="H222" s="726"/>
      <c r="I222" s="726"/>
      <c r="J222" s="726"/>
      <c r="K222" s="726"/>
      <c r="L222" s="726"/>
      <c r="M222" s="725"/>
      <c r="N222" s="725"/>
      <c r="O222" s="725"/>
      <c r="P222" s="725"/>
      <c r="Q222" s="725"/>
      <c r="R222" s="725"/>
      <c r="S222" s="725"/>
      <c r="T222" s="726"/>
      <c r="U222" s="726"/>
      <c r="V222" s="726"/>
      <c r="W222" s="726"/>
      <c r="X222" s="726"/>
      <c r="Y222" s="726"/>
      <c r="Z222" s="726"/>
      <c r="AA222" s="726"/>
      <c r="AB222" s="726"/>
      <c r="AC222" s="726"/>
      <c r="AD222" s="726"/>
      <c r="AE222" s="726"/>
      <c r="AF222" s="726"/>
      <c r="AG222" s="726"/>
      <c r="AH222" s="726"/>
      <c r="AI222" s="726"/>
      <c r="AJ222" s="726"/>
      <c r="AK222" s="727"/>
      <c r="AL222" s="728"/>
      <c r="AM222" s="729"/>
      <c r="AN222" s="729"/>
      <c r="AO222" s="729"/>
      <c r="AP222" s="729"/>
      <c r="AQ222" s="729"/>
      <c r="AR222" s="729"/>
      <c r="AS222" s="729"/>
      <c r="AT222" s="729"/>
      <c r="AU222" s="729"/>
      <c r="AV222" s="729"/>
      <c r="AW222" s="729"/>
      <c r="AX222" s="729"/>
      <c r="AY222" s="730"/>
    </row>
    <row r="223" spans="1:51" ht="24" hidden="1" customHeight="1" x14ac:dyDescent="0.15">
      <c r="A223" s="744">
        <v>10</v>
      </c>
      <c r="B223" s="745"/>
      <c r="C223" s="723"/>
      <c r="D223" s="724"/>
      <c r="E223" s="724"/>
      <c r="F223" s="724"/>
      <c r="G223" s="724"/>
      <c r="H223" s="724"/>
      <c r="I223" s="724"/>
      <c r="J223" s="724"/>
      <c r="K223" s="724"/>
      <c r="L223" s="724"/>
      <c r="M223" s="725"/>
      <c r="N223" s="725"/>
      <c r="O223" s="725"/>
      <c r="P223" s="725"/>
      <c r="Q223" s="725"/>
      <c r="R223" s="725"/>
      <c r="S223" s="725"/>
      <c r="T223" s="726"/>
      <c r="U223" s="726"/>
      <c r="V223" s="726"/>
      <c r="W223" s="726"/>
      <c r="X223" s="726"/>
      <c r="Y223" s="726"/>
      <c r="Z223" s="726"/>
      <c r="AA223" s="726"/>
      <c r="AB223" s="726"/>
      <c r="AC223" s="726"/>
      <c r="AD223" s="726"/>
      <c r="AE223" s="726"/>
      <c r="AF223" s="726"/>
      <c r="AG223" s="726"/>
      <c r="AH223" s="726"/>
      <c r="AI223" s="726"/>
      <c r="AJ223" s="726"/>
      <c r="AK223" s="727"/>
      <c r="AL223" s="728"/>
      <c r="AM223" s="729"/>
      <c r="AN223" s="729"/>
      <c r="AO223" s="729"/>
      <c r="AP223" s="729"/>
      <c r="AQ223" s="729"/>
      <c r="AR223" s="729"/>
      <c r="AS223" s="729"/>
      <c r="AT223" s="729"/>
      <c r="AU223" s="729"/>
      <c r="AV223" s="729"/>
      <c r="AW223" s="729"/>
      <c r="AX223" s="729"/>
      <c r="AY223" s="730"/>
    </row>
    <row r="224" spans="1:51" x14ac:dyDescent="0.1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row>
  </sheetData>
  <mergeCells count="1056">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1:B211"/>
    <mergeCell ref="C211:L211"/>
    <mergeCell ref="M211:S211"/>
    <mergeCell ref="T211:AK211"/>
    <mergeCell ref="AL211:AY211"/>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01:B201"/>
    <mergeCell ref="C201:L201"/>
    <mergeCell ref="M201:S201"/>
    <mergeCell ref="T201:AK201"/>
    <mergeCell ref="AL201:AY201"/>
    <mergeCell ref="A202:B202"/>
    <mergeCell ref="C202:L202"/>
    <mergeCell ref="M202:S202"/>
    <mergeCell ref="T202:AK202"/>
    <mergeCell ref="AL202:AY202"/>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4:B194"/>
    <mergeCell ref="C194:L194"/>
    <mergeCell ref="M194:S194"/>
    <mergeCell ref="T194:AK194"/>
    <mergeCell ref="AL194:AY194"/>
    <mergeCell ref="A195:B195"/>
    <mergeCell ref="C195:L195"/>
    <mergeCell ref="M195:S195"/>
    <mergeCell ref="T195:AK195"/>
    <mergeCell ref="AL195:AY195"/>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7:B187"/>
    <mergeCell ref="C187:L187"/>
    <mergeCell ref="M187:S187"/>
    <mergeCell ref="T187:AK187"/>
    <mergeCell ref="AL187:AY187"/>
    <mergeCell ref="A189:B189"/>
    <mergeCell ref="C189:L189"/>
    <mergeCell ref="M189:S189"/>
    <mergeCell ref="T189:AK189"/>
    <mergeCell ref="AL189:AY18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1:B181"/>
    <mergeCell ref="C181:L181"/>
    <mergeCell ref="M181:S181"/>
    <mergeCell ref="T181:AK181"/>
    <mergeCell ref="AL181:AY181"/>
    <mergeCell ref="A182:B182"/>
    <mergeCell ref="C182:L182"/>
    <mergeCell ref="M182:S182"/>
    <mergeCell ref="T182:AK182"/>
    <mergeCell ref="AL182:AY182"/>
    <mergeCell ref="A179:B179"/>
    <mergeCell ref="C179:L179"/>
    <mergeCell ref="M179:S179"/>
    <mergeCell ref="T179:AK179"/>
    <mergeCell ref="AL179:AY179"/>
    <mergeCell ref="A180:B180"/>
    <mergeCell ref="C180:L180"/>
    <mergeCell ref="M180:S180"/>
    <mergeCell ref="T180:AK180"/>
    <mergeCell ref="AL180:AY180"/>
    <mergeCell ref="A177:B177"/>
    <mergeCell ref="C177:L177"/>
    <mergeCell ref="M177:S177"/>
    <mergeCell ref="T177:AK177"/>
    <mergeCell ref="AL177:AY177"/>
    <mergeCell ref="A178:B178"/>
    <mergeCell ref="C178:L178"/>
    <mergeCell ref="M178:S178"/>
    <mergeCell ref="T178:AK178"/>
    <mergeCell ref="AL178:AY178"/>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3:AC163"/>
    <mergeCell ref="AD163:AY163"/>
    <mergeCell ref="G164:K164"/>
    <mergeCell ref="L164:X164"/>
    <mergeCell ref="Y164:AC164"/>
    <mergeCell ref="AD164:AH164"/>
    <mergeCell ref="AI164:AU164"/>
    <mergeCell ref="AV164:AY164"/>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2:AC152"/>
    <mergeCell ref="AD152:AY152"/>
    <mergeCell ref="G153:K153"/>
    <mergeCell ref="L153:X153"/>
    <mergeCell ref="Y153:AC153"/>
    <mergeCell ref="AD153:AH153"/>
    <mergeCell ref="AI153:AU153"/>
    <mergeCell ref="AV153:AY153"/>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1:AC141"/>
    <mergeCell ref="AD141:AY141"/>
    <mergeCell ref="G142:K142"/>
    <mergeCell ref="L142:X142"/>
    <mergeCell ref="Y142:AC142"/>
    <mergeCell ref="AD142:AH142"/>
    <mergeCell ref="AI142:AU142"/>
    <mergeCell ref="AV142:AY142"/>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G114:AY114"/>
    <mergeCell ref="A118:F129"/>
    <mergeCell ref="A130:F173"/>
    <mergeCell ref="G130:AC130"/>
    <mergeCell ref="AD130:AY130"/>
    <mergeCell ref="G131:K131"/>
    <mergeCell ref="L131:X131"/>
    <mergeCell ref="Y131:AC131"/>
    <mergeCell ref="AD131:AH131"/>
    <mergeCell ref="AI131:AU131"/>
    <mergeCell ref="AV131:AY131"/>
    <mergeCell ref="A117:F117"/>
    <mergeCell ref="G117:AY117"/>
    <mergeCell ref="G134:K134"/>
    <mergeCell ref="L134:X134"/>
    <mergeCell ref="Y134:AC134"/>
    <mergeCell ref="AD134:AH134"/>
    <mergeCell ref="AI134:AU134"/>
    <mergeCell ref="AV134:AY134"/>
    <mergeCell ref="G133:K133"/>
    <mergeCell ref="AQ85:AS85"/>
    <mergeCell ref="AU85:AY85"/>
    <mergeCell ref="A90:F95"/>
    <mergeCell ref="G90:N94"/>
    <mergeCell ref="AG90:AY91"/>
    <mergeCell ref="AG92:AY94"/>
    <mergeCell ref="A80:F85"/>
    <mergeCell ref="G80:K80"/>
    <mergeCell ref="L80:N80"/>
    <mergeCell ref="O80:W80"/>
    <mergeCell ref="X80:AG80"/>
    <mergeCell ref="AH80:AP80"/>
    <mergeCell ref="AQ80:AY80"/>
    <mergeCell ref="AQ84:AS84"/>
    <mergeCell ref="AU84:AY84"/>
    <mergeCell ref="G85:K85"/>
    <mergeCell ref="L85:N85"/>
    <mergeCell ref="O85:Q85"/>
    <mergeCell ref="S85:W85"/>
    <mergeCell ref="X85:Z85"/>
    <mergeCell ref="AB85:AG85"/>
    <mergeCell ref="AH85:AJ85"/>
    <mergeCell ref="AL85:AP85"/>
    <mergeCell ref="AQ83:AS83"/>
    <mergeCell ref="AU83:AY83"/>
    <mergeCell ref="G84:K84"/>
    <mergeCell ref="L84:N84"/>
    <mergeCell ref="O84:Q84"/>
    <mergeCell ref="S84:W84"/>
    <mergeCell ref="X84:Z84"/>
    <mergeCell ref="AB84:AG84"/>
    <mergeCell ref="AH84:AJ84"/>
    <mergeCell ref="AL84:AP84"/>
    <mergeCell ref="AQ82:AS82"/>
    <mergeCell ref="AU82:AY82"/>
    <mergeCell ref="G83:K83"/>
    <mergeCell ref="L83:N83"/>
    <mergeCell ref="O83:Q83"/>
    <mergeCell ref="S83:W83"/>
    <mergeCell ref="X83:Z83"/>
    <mergeCell ref="AB83:AG83"/>
    <mergeCell ref="AH83:AJ83"/>
    <mergeCell ref="AL83:AP83"/>
    <mergeCell ref="G81:K82"/>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O72:Q72"/>
    <mergeCell ref="S72:W72"/>
    <mergeCell ref="X72:Z72"/>
    <mergeCell ref="AB72:AG72"/>
    <mergeCell ref="AL71:AP71"/>
    <mergeCell ref="AQ71:AS71"/>
    <mergeCell ref="AU71:AY71"/>
    <mergeCell ref="AL76:AP76"/>
    <mergeCell ref="AQ76:AS76"/>
    <mergeCell ref="AU76:AY76"/>
    <mergeCell ref="L77:N77"/>
    <mergeCell ref="O77:Q77"/>
    <mergeCell ref="S77:W77"/>
    <mergeCell ref="X77:Z77"/>
    <mergeCell ref="AB77:AG77"/>
    <mergeCell ref="AH77:AJ77"/>
    <mergeCell ref="L76:N76"/>
    <mergeCell ref="O76:Q76"/>
    <mergeCell ref="S76:W76"/>
    <mergeCell ref="X76:Z76"/>
    <mergeCell ref="AB76:AG76"/>
    <mergeCell ref="AH76:AJ76"/>
    <mergeCell ref="AL75:AP75"/>
    <mergeCell ref="AQ75:AY75"/>
    <mergeCell ref="G73:K73"/>
    <mergeCell ref="L73:N73"/>
    <mergeCell ref="O73:Q73"/>
    <mergeCell ref="S73:W73"/>
    <mergeCell ref="AL79:AP79"/>
    <mergeCell ref="AQ79:AS79"/>
    <mergeCell ref="AU79:AY79"/>
    <mergeCell ref="AL78:AP78"/>
    <mergeCell ref="AQ78:AS78"/>
    <mergeCell ref="AU78:AY78"/>
    <mergeCell ref="G79:K79"/>
    <mergeCell ref="L79:N79"/>
    <mergeCell ref="O79:Q79"/>
    <mergeCell ref="S79:W79"/>
    <mergeCell ref="X79:Z79"/>
    <mergeCell ref="AB79:AG79"/>
    <mergeCell ref="AH79:AJ79"/>
    <mergeCell ref="AQ74:AY74"/>
    <mergeCell ref="G75:K76"/>
    <mergeCell ref="L75:N75"/>
    <mergeCell ref="O75:Q75"/>
    <mergeCell ref="AH73:AJ73"/>
    <mergeCell ref="AL73:AP73"/>
    <mergeCell ref="AQ73:AS73"/>
    <mergeCell ref="AU73:AY73"/>
    <mergeCell ref="X73:Z73"/>
    <mergeCell ref="AB73:AG73"/>
    <mergeCell ref="G77:K77"/>
    <mergeCell ref="S75:W75"/>
    <mergeCell ref="X75:Z75"/>
    <mergeCell ref="AB75:AG75"/>
    <mergeCell ref="AH75:AJ75"/>
    <mergeCell ref="A74:F79"/>
    <mergeCell ref="G74:K74"/>
    <mergeCell ref="L74:N74"/>
    <mergeCell ref="O74:W74"/>
    <mergeCell ref="X74:AG74"/>
    <mergeCell ref="AH74:AP74"/>
    <mergeCell ref="AL77:AP77"/>
    <mergeCell ref="AQ77:AS77"/>
    <mergeCell ref="AU77:AY77"/>
    <mergeCell ref="G78:K78"/>
    <mergeCell ref="L78:N78"/>
    <mergeCell ref="O78:Q78"/>
    <mergeCell ref="S78:W78"/>
    <mergeCell ref="X78:Z78"/>
    <mergeCell ref="AB78:AG78"/>
    <mergeCell ref="AH78:AJ78"/>
    <mergeCell ref="G69:K70"/>
    <mergeCell ref="L69:N69"/>
    <mergeCell ref="O69:Q69"/>
    <mergeCell ref="A68:F73"/>
    <mergeCell ref="G68:K68"/>
    <mergeCell ref="L68:N68"/>
    <mergeCell ref="O68:W68"/>
    <mergeCell ref="S69:W69"/>
    <mergeCell ref="X69:Z69"/>
    <mergeCell ref="AB69:AG69"/>
    <mergeCell ref="AH69:AJ69"/>
    <mergeCell ref="AL69:AP69"/>
    <mergeCell ref="AH72:AJ72"/>
    <mergeCell ref="AL72:AP72"/>
    <mergeCell ref="AQ72:AS72"/>
    <mergeCell ref="AU72:AY72"/>
    <mergeCell ref="S70:W70"/>
    <mergeCell ref="X70:Z70"/>
    <mergeCell ref="AB70:AG70"/>
    <mergeCell ref="AH70:AJ70"/>
    <mergeCell ref="AL70:AP70"/>
    <mergeCell ref="AQ70:AS70"/>
    <mergeCell ref="AU70:AY70"/>
    <mergeCell ref="AH68:AP68"/>
    <mergeCell ref="AQ68:AY68"/>
    <mergeCell ref="G71:K71"/>
    <mergeCell ref="L71:N71"/>
    <mergeCell ref="O71:Q71"/>
    <mergeCell ref="S71:W71"/>
    <mergeCell ref="AH67:AM67"/>
    <mergeCell ref="AN67:AO67"/>
    <mergeCell ref="AQ67:AS67"/>
    <mergeCell ref="AT67:AU67"/>
    <mergeCell ref="AW67:AY67"/>
    <mergeCell ref="X71:Z71"/>
    <mergeCell ref="AB71:AG71"/>
    <mergeCell ref="AH71:AJ71"/>
    <mergeCell ref="G72:K72"/>
    <mergeCell ref="L72:N72"/>
    <mergeCell ref="AH65:AI65"/>
    <mergeCell ref="AK65:AM65"/>
    <mergeCell ref="AN65:AO65"/>
    <mergeCell ref="AQ65:AS65"/>
    <mergeCell ref="AT65:AU65"/>
    <mergeCell ref="AW65:AY65"/>
    <mergeCell ref="G65:K66"/>
    <mergeCell ref="L65:N65"/>
    <mergeCell ref="O65:P65"/>
    <mergeCell ref="R65:U65"/>
    <mergeCell ref="V65:AA65"/>
    <mergeCell ref="AB65:AG65"/>
    <mergeCell ref="L66:N66"/>
    <mergeCell ref="O66:P66"/>
    <mergeCell ref="R66:U66"/>
    <mergeCell ref="V66:AA66"/>
    <mergeCell ref="X68:AG68"/>
    <mergeCell ref="AB66:AG66"/>
    <mergeCell ref="AH66:AM66"/>
    <mergeCell ref="AN66:AS66"/>
    <mergeCell ref="AT66:AY66"/>
    <mergeCell ref="G67:K67"/>
    <mergeCell ref="L67:N67"/>
    <mergeCell ref="O67:P67"/>
    <mergeCell ref="R67:U67"/>
    <mergeCell ref="V67:AA67"/>
    <mergeCell ref="AB67:AG67"/>
    <mergeCell ref="AQ69:AY69"/>
    <mergeCell ref="L70:N70"/>
    <mergeCell ref="O70:Q70"/>
    <mergeCell ref="AW63:AY63"/>
    <mergeCell ref="L64:N64"/>
    <mergeCell ref="O64:P64"/>
    <mergeCell ref="R64:U64"/>
    <mergeCell ref="V64:AA64"/>
    <mergeCell ref="AB64:AG64"/>
    <mergeCell ref="AH64:AM64"/>
    <mergeCell ref="AN64:AS64"/>
    <mergeCell ref="AT64:AY64"/>
    <mergeCell ref="AE63:AG63"/>
    <mergeCell ref="AH63:AI63"/>
    <mergeCell ref="AK63:AM63"/>
    <mergeCell ref="AN63:AO63"/>
    <mergeCell ref="AQ63:AS63"/>
    <mergeCell ref="AT63:AU63"/>
    <mergeCell ref="G63:K64"/>
    <mergeCell ref="O63:P63"/>
    <mergeCell ref="R63:U63"/>
    <mergeCell ref="V63:AA63"/>
    <mergeCell ref="AB63:AC63"/>
    <mergeCell ref="AQ61:AS61"/>
    <mergeCell ref="O49:W49"/>
    <mergeCell ref="X49:AG49"/>
    <mergeCell ref="AH49:AP49"/>
    <mergeCell ref="I51:N51"/>
    <mergeCell ref="O51:W51"/>
    <mergeCell ref="X51:AG51"/>
    <mergeCell ref="AH51:AP51"/>
    <mergeCell ref="AQ51:AY51"/>
    <mergeCell ref="G61:K62"/>
    <mergeCell ref="L61:N61"/>
    <mergeCell ref="O61:P61"/>
    <mergeCell ref="R61:U61"/>
    <mergeCell ref="V61:W61"/>
    <mergeCell ref="Y61:AA61"/>
    <mergeCell ref="O54:W54"/>
    <mergeCell ref="X54:AG54"/>
    <mergeCell ref="G55:H55"/>
    <mergeCell ref="I55:N55"/>
    <mergeCell ref="O55:W55"/>
    <mergeCell ref="X55:AG55"/>
    <mergeCell ref="AH55:AP55"/>
    <mergeCell ref="AQ55:AY55"/>
    <mergeCell ref="AH52:AP52"/>
    <mergeCell ref="AQ52:AY52"/>
    <mergeCell ref="G48:H52"/>
    <mergeCell ref="I48:N48"/>
    <mergeCell ref="O48:W48"/>
    <mergeCell ref="X48:AG48"/>
    <mergeCell ref="AH48:AP48"/>
    <mergeCell ref="AQ48:AY48"/>
    <mergeCell ref="I49:N49"/>
    <mergeCell ref="A39:F55"/>
    <mergeCell ref="G39:N39"/>
    <mergeCell ref="O39:W39"/>
    <mergeCell ref="X39:AG39"/>
    <mergeCell ref="AH39:AP39"/>
    <mergeCell ref="AQ39:AY39"/>
    <mergeCell ref="L63:N63"/>
    <mergeCell ref="O44:W44"/>
    <mergeCell ref="X44:AG44"/>
    <mergeCell ref="AH44:AP44"/>
    <mergeCell ref="G53:N53"/>
    <mergeCell ref="O53:W53"/>
    <mergeCell ref="X53:AG53"/>
    <mergeCell ref="AH53:AP53"/>
    <mergeCell ref="AQ53:AY53"/>
    <mergeCell ref="G54:N54"/>
    <mergeCell ref="AT61:AU61"/>
    <mergeCell ref="AW61:AY61"/>
    <mergeCell ref="L62:N62"/>
    <mergeCell ref="O62:P62"/>
    <mergeCell ref="R62:U62"/>
    <mergeCell ref="V62:AA62"/>
    <mergeCell ref="AB62:AG62"/>
    <mergeCell ref="AH62:AM62"/>
    <mergeCell ref="AN62:AS62"/>
    <mergeCell ref="AT62:AY62"/>
    <mergeCell ref="AH54:AP54"/>
    <mergeCell ref="AQ54:AY54"/>
    <mergeCell ref="AQ49:AY49"/>
    <mergeCell ref="I52:N52"/>
    <mergeCell ref="O52:W52"/>
    <mergeCell ref="X52:AG52"/>
    <mergeCell ref="I50:N50"/>
    <mergeCell ref="O50:W50"/>
    <mergeCell ref="X50:AG50"/>
    <mergeCell ref="AH50:AP50"/>
    <mergeCell ref="AQ50:AY50"/>
    <mergeCell ref="I46:N46"/>
    <mergeCell ref="O46:W46"/>
    <mergeCell ref="X46:AG46"/>
    <mergeCell ref="AH46:AP46"/>
    <mergeCell ref="AQ46:AY46"/>
    <mergeCell ref="I47:N47"/>
    <mergeCell ref="O47:W47"/>
    <mergeCell ref="X47:AG47"/>
    <mergeCell ref="AH47:AP47"/>
    <mergeCell ref="AQ47:AY47"/>
    <mergeCell ref="I44:N44"/>
    <mergeCell ref="AQ44:AY44"/>
    <mergeCell ref="I45:N45"/>
    <mergeCell ref="O45:W45"/>
    <mergeCell ref="X45:AG45"/>
    <mergeCell ref="AH45:AP45"/>
    <mergeCell ref="AQ45:AY45"/>
    <mergeCell ref="AH42:AP42"/>
    <mergeCell ref="AQ42:AY42"/>
    <mergeCell ref="A31:F35"/>
    <mergeCell ref="G31:K31"/>
    <mergeCell ref="L31:Q31"/>
    <mergeCell ref="R31:V31"/>
    <mergeCell ref="W31:AK31"/>
    <mergeCell ref="AL31:AR31"/>
    <mergeCell ref="AS31:AY31"/>
    <mergeCell ref="AI34:AL34"/>
    <mergeCell ref="AM34:AP34"/>
    <mergeCell ref="AQ34:AT34"/>
    <mergeCell ref="AU34:AY34"/>
    <mergeCell ref="I43:N43"/>
    <mergeCell ref="O43:W43"/>
    <mergeCell ref="X43:AG43"/>
    <mergeCell ref="AH43:AP43"/>
    <mergeCell ref="AQ43:AY43"/>
    <mergeCell ref="AQ40:AY40"/>
    <mergeCell ref="G41:H47"/>
    <mergeCell ref="I41:N41"/>
    <mergeCell ref="O41:W41"/>
    <mergeCell ref="X41:AG41"/>
    <mergeCell ref="AH41:AP41"/>
    <mergeCell ref="AQ41:AY41"/>
    <mergeCell ref="I42:N42"/>
    <mergeCell ref="O42:W42"/>
    <mergeCell ref="X42:AG42"/>
    <mergeCell ref="G40:N40"/>
    <mergeCell ref="O40:W40"/>
    <mergeCell ref="X40:AG40"/>
    <mergeCell ref="AH40:AP40"/>
    <mergeCell ref="Y38:AB38"/>
    <mergeCell ref="AC38:AE38"/>
    <mergeCell ref="AF38:AJ38"/>
    <mergeCell ref="AK38:AO38"/>
    <mergeCell ref="AP38:AT38"/>
    <mergeCell ref="AU38:AY38"/>
    <mergeCell ref="Y37:AB37"/>
    <mergeCell ref="AC37:AE37"/>
    <mergeCell ref="AF37:AJ37"/>
    <mergeCell ref="AK37:AO37"/>
    <mergeCell ref="AP37:AT37"/>
    <mergeCell ref="AU37:AY37"/>
    <mergeCell ref="AU35:AY35"/>
    <mergeCell ref="Y34:AB34"/>
    <mergeCell ref="AC34:AD34"/>
    <mergeCell ref="AE34:AH34"/>
    <mergeCell ref="A36:F38"/>
    <mergeCell ref="G36:X36"/>
    <mergeCell ref="Y36:AB36"/>
    <mergeCell ref="AC36:AE36"/>
    <mergeCell ref="AF36:AJ36"/>
    <mergeCell ref="AK36:AO36"/>
    <mergeCell ref="AP36:AT36"/>
    <mergeCell ref="AU36:AY36"/>
    <mergeCell ref="G37:X38"/>
    <mergeCell ref="Y35:AB35"/>
    <mergeCell ref="AC35:AD35"/>
    <mergeCell ref="AE35:AH35"/>
    <mergeCell ref="AI35:AL35"/>
    <mergeCell ref="AM35:AP35"/>
    <mergeCell ref="AQ35:AT35"/>
    <mergeCell ref="AQ33:AT33"/>
    <mergeCell ref="AU33:AY33"/>
    <mergeCell ref="AM32:AP32"/>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A30:F30"/>
    <mergeCell ref="G30:AY30"/>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AI26:AL26"/>
    <mergeCell ref="AM26:AP26"/>
    <mergeCell ref="AQ26:AT26"/>
    <mergeCell ref="AU26:AY26"/>
    <mergeCell ref="A20:F24"/>
    <mergeCell ref="G21:AY21"/>
    <mergeCell ref="G22:AY22"/>
    <mergeCell ref="G24:AY24"/>
    <mergeCell ref="G23:AY23"/>
    <mergeCell ref="G27:O29"/>
    <mergeCell ref="P27:X29"/>
    <mergeCell ref="Y27:AB27"/>
    <mergeCell ref="AC27:AD27"/>
    <mergeCell ref="AE27:AH27"/>
    <mergeCell ref="AI27:AL27"/>
    <mergeCell ref="G20:AY20"/>
    <mergeCell ref="A25:F25"/>
    <mergeCell ref="G25:AY25"/>
    <mergeCell ref="A26:F29"/>
    <mergeCell ref="G26:O26"/>
    <mergeCell ref="P26:X26"/>
    <mergeCell ref="Y26:AB26"/>
    <mergeCell ref="AC26:AD26"/>
    <mergeCell ref="AE26:AH26"/>
    <mergeCell ref="AU29:AY29"/>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106:F107"/>
    <mergeCell ref="A56:F58"/>
    <mergeCell ref="G56:N56"/>
    <mergeCell ref="O56:W56"/>
    <mergeCell ref="X56:AG56"/>
    <mergeCell ref="AH56:AP56"/>
    <mergeCell ref="AQ56:AY56"/>
    <mergeCell ref="G57:N57"/>
    <mergeCell ref="O57:W57"/>
    <mergeCell ref="X57:AG57"/>
    <mergeCell ref="AH57:AP57"/>
    <mergeCell ref="AQ57:AY57"/>
    <mergeCell ref="G58:N58"/>
    <mergeCell ref="O58:W58"/>
    <mergeCell ref="X58:AG58"/>
    <mergeCell ref="AH58:AP58"/>
    <mergeCell ref="AQ58:AY58"/>
    <mergeCell ref="A59:F67"/>
    <mergeCell ref="G59:K60"/>
    <mergeCell ref="L59:N60"/>
    <mergeCell ref="O59:U60"/>
    <mergeCell ref="V59:AY59"/>
    <mergeCell ref="V60:AA60"/>
    <mergeCell ref="AB60:AG60"/>
    <mergeCell ref="AH60:AM60"/>
    <mergeCell ref="AN60:AS60"/>
    <mergeCell ref="AT60:AY60"/>
    <mergeCell ref="AB61:AC61"/>
    <mergeCell ref="AE61:AG61"/>
    <mergeCell ref="AH61:AI61"/>
    <mergeCell ref="AK61:AM61"/>
    <mergeCell ref="AN61:AO61"/>
    <mergeCell ref="G115:AY115"/>
    <mergeCell ref="P90:AF90"/>
    <mergeCell ref="P91:AF91"/>
    <mergeCell ref="P92:AF92"/>
    <mergeCell ref="P93:AF93"/>
    <mergeCell ref="P94:AF94"/>
    <mergeCell ref="A86:F89"/>
    <mergeCell ref="G86:Q86"/>
    <mergeCell ref="R86:AB86"/>
    <mergeCell ref="AC86:AM86"/>
    <mergeCell ref="AN86:AY86"/>
    <mergeCell ref="G87:Q87"/>
    <mergeCell ref="R87:AB87"/>
    <mergeCell ref="AC87:AM87"/>
    <mergeCell ref="AN87:AY87"/>
    <mergeCell ref="G88:AY88"/>
    <mergeCell ref="G89:AY89"/>
    <mergeCell ref="G112:AY112"/>
    <mergeCell ref="U101:W101"/>
    <mergeCell ref="X101:AY101"/>
    <mergeCell ref="G95:N95"/>
    <mergeCell ref="O95:AY95"/>
    <mergeCell ref="A96:F101"/>
    <mergeCell ref="G96:N101"/>
    <mergeCell ref="U96:AY96"/>
    <mergeCell ref="A108:F108"/>
    <mergeCell ref="G108:AY108"/>
    <mergeCell ref="A111:F116"/>
    <mergeCell ref="G111:AY111"/>
    <mergeCell ref="G113:AY113"/>
    <mergeCell ref="G116:AY116"/>
    <mergeCell ref="O105:AY105"/>
  </mergeCells>
  <phoneticPr fontId="3"/>
  <dataValidations count="3">
    <dataValidation type="decimal" allowBlank="1" showInputMessage="1" showErrorMessage="1" sqref="AS18:AY18" xr:uid="{00000000-0002-0000-0000-000000000000}">
      <formula1>-1E+31</formula1>
      <formula2>1E+32</formula2>
    </dataValidation>
    <dataValidation type="decimal" allowBlank="1" showInputMessage="1" showErrorMessage="1" sqref="AU76:AY79 R61:U67 Y61:AA61 AE61:AG61 AE63:AG63 AK61:AM61 AK63:AM63 AK65:AM65 AQ61:AS61 AQ63:AS63 AQ65:AS65 AQ67:AS67 AW61:AY61 AW63:AY63 AW65:AY65 AW67:AY67 S69:W73 AB69:AG73 AL69:AP73 AU70:AY73 S81:W85 AB81:AG85 AL81:AP85 AU82:AY85 R86:AB86 Y132:AC140 AV132:AY140 AV143:AY151 Y143:AC151 Y154:AC162 AV154:AY162 Y165:AC173 AV165:AY173 AL178:AY187 AL190:AY199 AL202:AY211 AL214:AY223 AS12:AY13 AS15:AY16 S75:W79 AB75:AG79 AL75:AP79 O40:AY58" xr:uid="{00000000-0002-0000-0000-000001000000}">
      <formula1>-1000000000</formula1>
      <formula2>1000000000</formula2>
    </dataValidation>
    <dataValidation type="decimal" allowBlank="1" showInputMessage="1" showErrorMessage="1" sqref="AN86"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9" fitToHeight="6" orientation="portrait" r:id="rId1"/>
  <headerFooter differentFirst="1" alignWithMargins="0"/>
  <rowBreaks count="4" manualBreakCount="4">
    <brk id="38" max="50" man="1"/>
    <brk id="85" max="50" man="1"/>
    <brk id="108" max="50" man="1"/>
    <brk id="12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89</xdr:row>
                    <xdr:rowOff>19050</xdr:rowOff>
                  </from>
                  <to>
                    <xdr:col>15</xdr:col>
                    <xdr:colOff>152400</xdr:colOff>
                    <xdr:row>90</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90</xdr:row>
                    <xdr:rowOff>19050</xdr:rowOff>
                  </from>
                  <to>
                    <xdr:col>15</xdr:col>
                    <xdr:colOff>152400</xdr:colOff>
                    <xdr:row>91</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91</xdr:row>
                    <xdr:rowOff>19050</xdr:rowOff>
                  </from>
                  <to>
                    <xdr:col>15</xdr:col>
                    <xdr:colOff>152400</xdr:colOff>
                    <xdr:row>92</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U102:AY102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84</v>
      </c>
      <c r="B1" s="31" t="s">
        <v>269</v>
      </c>
      <c r="C1" s="31" t="s">
        <v>223</v>
      </c>
      <c r="D1" s="31" t="s">
        <v>85</v>
      </c>
      <c r="E1" s="31" t="s">
        <v>240</v>
      </c>
      <c r="F1" s="38" t="s">
        <v>265</v>
      </c>
    </row>
    <row r="2" spans="1:6" x14ac:dyDescent="0.15">
      <c r="A2" s="29" t="s">
        <v>158</v>
      </c>
      <c r="B2" s="34" t="s">
        <v>216</v>
      </c>
      <c r="C2" s="33" t="s">
        <v>224</v>
      </c>
      <c r="D2" s="33" t="s">
        <v>238</v>
      </c>
      <c r="E2" s="33" t="s">
        <v>241</v>
      </c>
      <c r="F2" s="33" t="s">
        <v>241</v>
      </c>
    </row>
    <row r="3" spans="1:6" x14ac:dyDescent="0.15">
      <c r="A3" s="29" t="s">
        <v>159</v>
      </c>
      <c r="B3" s="34" t="s">
        <v>218</v>
      </c>
      <c r="C3" s="33" t="s">
        <v>225</v>
      </c>
      <c r="D3" s="33" t="s">
        <v>239</v>
      </c>
      <c r="E3" s="29" t="s">
        <v>242</v>
      </c>
      <c r="F3" s="29" t="s">
        <v>242</v>
      </c>
    </row>
    <row r="4" spans="1:6" x14ac:dyDescent="0.15">
      <c r="A4" s="29" t="s">
        <v>160</v>
      </c>
      <c r="B4" s="34" t="s">
        <v>219</v>
      </c>
      <c r="C4" s="34" t="s">
        <v>226</v>
      </c>
      <c r="D4" s="36"/>
    </row>
    <row r="5" spans="1:6" x14ac:dyDescent="0.15">
      <c r="A5" s="29" t="s">
        <v>161</v>
      </c>
      <c r="B5" s="34" t="s">
        <v>220</v>
      </c>
      <c r="C5" s="34" t="s">
        <v>227</v>
      </c>
      <c r="D5" s="37"/>
    </row>
    <row r="6" spans="1:6" x14ac:dyDescent="0.15">
      <c r="A6" s="29" t="s">
        <v>162</v>
      </c>
      <c r="B6" s="34" t="s">
        <v>221</v>
      </c>
      <c r="C6" s="34" t="s">
        <v>228</v>
      </c>
      <c r="D6" s="37"/>
    </row>
    <row r="7" spans="1:6" x14ac:dyDescent="0.15">
      <c r="A7" s="29" t="s">
        <v>163</v>
      </c>
      <c r="B7" s="34" t="s">
        <v>222</v>
      </c>
      <c r="C7" s="34" t="s">
        <v>229</v>
      </c>
      <c r="D7" s="37"/>
    </row>
    <row r="8" spans="1:6" x14ac:dyDescent="0.15">
      <c r="A8" s="29" t="s">
        <v>164</v>
      </c>
      <c r="B8" s="34" t="s">
        <v>217</v>
      </c>
      <c r="C8" s="34" t="s">
        <v>230</v>
      </c>
      <c r="D8" s="37"/>
    </row>
    <row r="9" spans="1:6" x14ac:dyDescent="0.15">
      <c r="A9" s="29" t="s">
        <v>165</v>
      </c>
      <c r="B9" s="34" t="s">
        <v>24</v>
      </c>
      <c r="C9" s="34" t="s">
        <v>231</v>
      </c>
      <c r="D9" s="37"/>
    </row>
    <row r="10" spans="1:6" x14ac:dyDescent="0.15">
      <c r="A10" s="29" t="s">
        <v>166</v>
      </c>
      <c r="B10" s="32"/>
      <c r="C10" s="34" t="s">
        <v>232</v>
      </c>
      <c r="D10" s="37"/>
    </row>
    <row r="11" spans="1:6" x14ac:dyDescent="0.15">
      <c r="A11" s="29" t="s">
        <v>167</v>
      </c>
      <c r="B11" s="32"/>
      <c r="C11" s="34" t="s">
        <v>233</v>
      </c>
      <c r="D11" s="37"/>
    </row>
    <row r="12" spans="1:6" x14ac:dyDescent="0.15">
      <c r="A12" s="29" t="s">
        <v>168</v>
      </c>
      <c r="B12" s="32"/>
      <c r="C12" s="34" t="s">
        <v>234</v>
      </c>
      <c r="D12" s="37"/>
    </row>
    <row r="13" spans="1:6" x14ac:dyDescent="0.15">
      <c r="A13" s="29" t="s">
        <v>169</v>
      </c>
      <c r="B13" s="32"/>
      <c r="C13" s="34" t="s">
        <v>235</v>
      </c>
      <c r="D13" s="37"/>
    </row>
    <row r="14" spans="1:6" x14ac:dyDescent="0.15">
      <c r="A14" s="29" t="s">
        <v>170</v>
      </c>
      <c r="B14" s="32"/>
      <c r="C14" s="34" t="s">
        <v>236</v>
      </c>
      <c r="D14" s="37"/>
    </row>
    <row r="15" spans="1:6" x14ac:dyDescent="0.15">
      <c r="A15" s="29" t="s">
        <v>171</v>
      </c>
      <c r="B15" s="32"/>
      <c r="C15" s="34" t="s">
        <v>237</v>
      </c>
      <c r="D15" s="37"/>
    </row>
    <row r="16" spans="1:6" x14ac:dyDescent="0.15">
      <c r="A16" s="29" t="s">
        <v>172</v>
      </c>
      <c r="B16" s="32"/>
      <c r="D16" s="35"/>
    </row>
    <row r="17" spans="1:2" x14ac:dyDescent="0.15">
      <c r="A17" s="29" t="s">
        <v>173</v>
      </c>
      <c r="B17" s="32"/>
    </row>
    <row r="18" spans="1:2" x14ac:dyDescent="0.15">
      <c r="A18" s="29" t="s">
        <v>174</v>
      </c>
      <c r="B18" s="32"/>
    </row>
    <row r="19" spans="1:2" x14ac:dyDescent="0.15">
      <c r="A19" s="29" t="s">
        <v>175</v>
      </c>
      <c r="B19" s="32"/>
    </row>
    <row r="20" spans="1:2" x14ac:dyDescent="0.15">
      <c r="A20" s="29" t="s">
        <v>176</v>
      </c>
      <c r="B20" s="32"/>
    </row>
    <row r="21" spans="1:2" x14ac:dyDescent="0.15">
      <c r="A21" s="29" t="s">
        <v>177</v>
      </c>
      <c r="B21" s="32"/>
    </row>
    <row r="22" spans="1:2" x14ac:dyDescent="0.15">
      <c r="A22" s="29" t="s">
        <v>178</v>
      </c>
      <c r="B22" s="32"/>
    </row>
    <row r="23" spans="1:2" x14ac:dyDescent="0.15">
      <c r="A23" s="29" t="s">
        <v>179</v>
      </c>
      <c r="B23" s="32"/>
    </row>
    <row r="24" spans="1:2" x14ac:dyDescent="0.15">
      <c r="A24" s="29" t="s">
        <v>180</v>
      </c>
      <c r="B24" s="32"/>
    </row>
    <row r="25" spans="1:2" x14ac:dyDescent="0.15">
      <c r="A25" s="29" t="s">
        <v>181</v>
      </c>
      <c r="B25" s="32"/>
    </row>
    <row r="26" spans="1:2" x14ac:dyDescent="0.15">
      <c r="A26" s="29" t="s">
        <v>182</v>
      </c>
      <c r="B26" s="32"/>
    </row>
    <row r="27" spans="1:2" x14ac:dyDescent="0.15">
      <c r="A27" s="29" t="s">
        <v>183</v>
      </c>
      <c r="B27" s="32"/>
    </row>
    <row r="28" spans="1:2" x14ac:dyDescent="0.15">
      <c r="A28" s="29" t="s">
        <v>184</v>
      </c>
      <c r="B28" s="32"/>
    </row>
    <row r="29" spans="1:2" x14ac:dyDescent="0.15">
      <c r="A29" s="29" t="s">
        <v>185</v>
      </c>
      <c r="B29" s="32"/>
    </row>
    <row r="30" spans="1:2" x14ac:dyDescent="0.15">
      <c r="A30" s="29" t="s">
        <v>186</v>
      </c>
      <c r="B30" s="32"/>
    </row>
    <row r="31" spans="1:2" x14ac:dyDescent="0.15">
      <c r="A31" s="29" t="s">
        <v>187</v>
      </c>
      <c r="B31" s="32"/>
    </row>
    <row r="32" spans="1:2" x14ac:dyDescent="0.15">
      <c r="A32" s="29" t="s">
        <v>188</v>
      </c>
      <c r="B32" s="32"/>
    </row>
    <row r="33" spans="1:2" x14ac:dyDescent="0.15">
      <c r="A33" s="29" t="s">
        <v>189</v>
      </c>
      <c r="B33" s="32"/>
    </row>
    <row r="34" spans="1:2" x14ac:dyDescent="0.15">
      <c r="A34" s="29" t="s">
        <v>190</v>
      </c>
      <c r="B34" s="32"/>
    </row>
    <row r="35" spans="1:2" x14ac:dyDescent="0.15">
      <c r="A35" s="29" t="s">
        <v>191</v>
      </c>
      <c r="B35" s="32"/>
    </row>
    <row r="36" spans="1:2" x14ac:dyDescent="0.15">
      <c r="A36" s="29" t="s">
        <v>192</v>
      </c>
      <c r="B36" s="32"/>
    </row>
    <row r="37" spans="1:2" x14ac:dyDescent="0.15">
      <c r="A37" s="29" t="s">
        <v>193</v>
      </c>
      <c r="B37" s="32"/>
    </row>
    <row r="38" spans="1:2" x14ac:dyDescent="0.15">
      <c r="A38" s="29" t="s">
        <v>194</v>
      </c>
      <c r="B38" s="32"/>
    </row>
    <row r="39" spans="1:2" x14ac:dyDescent="0.15">
      <c r="A39" s="29" t="s">
        <v>195</v>
      </c>
      <c r="B39" s="32"/>
    </row>
    <row r="40" spans="1:2" x14ac:dyDescent="0.15">
      <c r="A40" s="29" t="s">
        <v>196</v>
      </c>
      <c r="B40" s="32"/>
    </row>
    <row r="41" spans="1:2" x14ac:dyDescent="0.15">
      <c r="A41" s="29" t="s">
        <v>197</v>
      </c>
      <c r="B41" s="32"/>
    </row>
    <row r="42" spans="1:2" x14ac:dyDescent="0.15">
      <c r="A42" s="29" t="s">
        <v>198</v>
      </c>
      <c r="B42" s="32"/>
    </row>
    <row r="43" spans="1:2" x14ac:dyDescent="0.15">
      <c r="A43" s="29" t="s">
        <v>199</v>
      </c>
      <c r="B43" s="32"/>
    </row>
    <row r="44" spans="1:2" x14ac:dyDescent="0.15">
      <c r="A44" s="29" t="s">
        <v>200</v>
      </c>
      <c r="B44" s="32"/>
    </row>
    <row r="45" spans="1:2" x14ac:dyDescent="0.15">
      <c r="A45" s="29" t="s">
        <v>201</v>
      </c>
      <c r="B45" s="32"/>
    </row>
    <row r="46" spans="1:2" x14ac:dyDescent="0.15">
      <c r="A46" s="29" t="s">
        <v>202</v>
      </c>
      <c r="B46" s="32"/>
    </row>
    <row r="47" spans="1:2" x14ac:dyDescent="0.15">
      <c r="A47" s="29" t="s">
        <v>203</v>
      </c>
      <c r="B47" s="32"/>
    </row>
    <row r="48" spans="1:2" x14ac:dyDescent="0.15">
      <c r="A48" s="29" t="s">
        <v>204</v>
      </c>
      <c r="B48" s="32"/>
    </row>
    <row r="49" spans="1:2" x14ac:dyDescent="0.15">
      <c r="A49" s="29" t="s">
        <v>205</v>
      </c>
      <c r="B49" s="32"/>
    </row>
    <row r="50" spans="1:2" x14ac:dyDescent="0.15">
      <c r="A50" s="29" t="s">
        <v>206</v>
      </c>
      <c r="B50" s="32"/>
    </row>
    <row r="51" spans="1:2" x14ac:dyDescent="0.15">
      <c r="A51" s="29" t="s">
        <v>207</v>
      </c>
      <c r="B51" s="32"/>
    </row>
    <row r="52" spans="1:2" x14ac:dyDescent="0.15">
      <c r="A52" s="29" t="s">
        <v>208</v>
      </c>
      <c r="B52" s="32"/>
    </row>
    <row r="53" spans="1:2" x14ac:dyDescent="0.15">
      <c r="A53" s="29" t="s">
        <v>209</v>
      </c>
      <c r="B53" s="32"/>
    </row>
    <row r="54" spans="1:2" x14ac:dyDescent="0.15">
      <c r="A54" s="29" t="s">
        <v>210</v>
      </c>
      <c r="B54" s="32"/>
    </row>
    <row r="55" spans="1:2" x14ac:dyDescent="0.15">
      <c r="A55" s="29" t="s">
        <v>211</v>
      </c>
      <c r="B55" s="32"/>
    </row>
    <row r="56" spans="1:2" x14ac:dyDescent="0.15">
      <c r="A56" s="29" t="s">
        <v>212</v>
      </c>
      <c r="B56" s="32"/>
    </row>
    <row r="57" spans="1:2" x14ac:dyDescent="0.15">
      <c r="A57" s="29" t="s">
        <v>213</v>
      </c>
      <c r="B57" s="32"/>
    </row>
    <row r="58" spans="1:2" x14ac:dyDescent="0.15">
      <c r="A58" s="29" t="s">
        <v>214</v>
      </c>
      <c r="B58" s="32"/>
    </row>
    <row r="59" spans="1:2" x14ac:dyDescent="0.15">
      <c r="A59" s="29" t="s">
        <v>215</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2023-05-12T02:04:01Z</dcterms:modified>
</cp:coreProperties>
</file>