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1.inside.mhlw.go.jp\課室領域1\10301000_大臣官房会計課　会計課\○会計課調整係\02　行政事業レビュー\R2年度行政事業レビュー\99 ホームページ掲載\201130　基金シート\掲載するシート\"/>
    </mc:Choice>
  </mc:AlternateContent>
  <bookViews>
    <workbookView xWindow="1740" yWindow="1965" windowWidth="16605" windowHeight="3690" tabRatio="664"/>
  </bookViews>
  <sheets>
    <sheet name="様式３" sheetId="45" r:id="rId1"/>
  </sheets>
  <definedNames>
    <definedName name="_xlnm._FilterDatabase" localSheetId="0" hidden="1">様式３!$A$5:$K$20</definedName>
    <definedName name="_xlnm.Print_Area" localSheetId="0">様式３!$A$1:$K$20</definedName>
    <definedName name="_xlnm.Print_Titles" localSheetId="0">様式３!$A:$C,様式３!$2:$5</definedName>
  </definedNames>
  <calcPr calcId="162913"/>
</workbook>
</file>

<file path=xl/calcChain.xml><?xml version="1.0" encoding="utf-8"?>
<calcChain xmlns="http://schemas.openxmlformats.org/spreadsheetml/2006/main">
  <c r="K6" i="45" l="1"/>
  <c r="K16" i="45" l="1"/>
  <c r="K17" i="45" l="1"/>
  <c r="J17" i="45"/>
  <c r="I17" i="45"/>
  <c r="H17" i="45"/>
  <c r="G17" i="45"/>
</calcChain>
</file>

<file path=xl/sharedStrings.xml><?xml version="1.0" encoding="utf-8"?>
<sst xmlns="http://schemas.openxmlformats.org/spreadsheetml/2006/main" count="79" uniqueCount="54">
  <si>
    <t>事業形態</t>
    <rPh sb="0" eb="2">
      <t>ジギョウ</t>
    </rPh>
    <rPh sb="2" eb="4">
      <t>ケイタイ</t>
    </rPh>
    <phoneticPr fontId="1"/>
  </si>
  <si>
    <t>運営形態</t>
    <rPh sb="0" eb="2">
      <t>ウンエイ</t>
    </rPh>
    <rPh sb="2" eb="4">
      <t>ケイタイ</t>
    </rPh>
    <phoneticPr fontId="1"/>
  </si>
  <si>
    <t>（単位：百万円）</t>
    <rPh sb="1" eb="3">
      <t>タンイ</t>
    </rPh>
    <rPh sb="4" eb="7">
      <t>ヒャクマンエン</t>
    </rPh>
    <phoneticPr fontId="1"/>
  </si>
  <si>
    <t>基金シート
番号</t>
    <rPh sb="0" eb="2">
      <t>キキン</t>
    </rPh>
    <rPh sb="6" eb="8">
      <t>バンゴウ</t>
    </rPh>
    <phoneticPr fontId="1"/>
  </si>
  <si>
    <t>（注）</t>
    <rPh sb="1" eb="2">
      <t>チュウ</t>
    </rPh>
    <phoneticPr fontId="1"/>
  </si>
  <si>
    <t>・四捨五入により計数が単位未満となる場合は「0」、該当がない場合は「-」と記載。</t>
    <rPh sb="1" eb="5">
      <t>シシャゴニュウ</t>
    </rPh>
    <rPh sb="8" eb="10">
      <t>ケイスウ</t>
    </rPh>
    <rPh sb="11" eb="13">
      <t>タンイ</t>
    </rPh>
    <rPh sb="13" eb="15">
      <t>ミマン</t>
    </rPh>
    <rPh sb="18" eb="20">
      <t>バアイ</t>
    </rPh>
    <rPh sb="25" eb="27">
      <t>ガイトウ</t>
    </rPh>
    <rPh sb="30" eb="32">
      <t>バアイ</t>
    </rPh>
    <rPh sb="37" eb="39">
      <t>キサイ</t>
    </rPh>
    <phoneticPr fontId="1"/>
  </si>
  <si>
    <t>・同一の基金において複数の基金事業が行われている場合、基金番号は枝番で記載。</t>
    <rPh sb="1" eb="3">
      <t>ドウイツ</t>
    </rPh>
    <rPh sb="4" eb="6">
      <t>キキン</t>
    </rPh>
    <rPh sb="10" eb="12">
      <t>フクスウ</t>
    </rPh>
    <rPh sb="13" eb="15">
      <t>キキン</t>
    </rPh>
    <rPh sb="15" eb="17">
      <t>ジギョウ</t>
    </rPh>
    <rPh sb="18" eb="19">
      <t>オコナ</t>
    </rPh>
    <rPh sb="24" eb="26">
      <t>バアイ</t>
    </rPh>
    <rPh sb="27" eb="29">
      <t>キキン</t>
    </rPh>
    <rPh sb="29" eb="31">
      <t>バンゴウ</t>
    </rPh>
    <rPh sb="32" eb="34">
      <t>エダバン</t>
    </rPh>
    <rPh sb="35" eb="37">
      <t>キサイ</t>
    </rPh>
    <phoneticPr fontId="1"/>
  </si>
  <si>
    <t>基金の名称</t>
    <rPh sb="0" eb="2">
      <t>キキン</t>
    </rPh>
    <rPh sb="3" eb="5">
      <t>メイショウ</t>
    </rPh>
    <phoneticPr fontId="1"/>
  </si>
  <si>
    <t>基金事業の名称</t>
    <rPh sb="0" eb="2">
      <t>キキン</t>
    </rPh>
    <rPh sb="2" eb="4">
      <t>ジギョウ</t>
    </rPh>
    <rPh sb="5" eb="7">
      <t>メイショウ</t>
    </rPh>
    <phoneticPr fontId="1"/>
  </si>
  <si>
    <t>基金の造成法人等の名称</t>
    <rPh sb="0" eb="2">
      <t>キキン</t>
    </rPh>
    <rPh sb="3" eb="5">
      <t>ゾウセイ</t>
    </rPh>
    <rPh sb="5" eb="7">
      <t>ホウジン</t>
    </rPh>
    <rPh sb="7" eb="8">
      <t>トウ</t>
    </rPh>
    <rPh sb="9" eb="11">
      <t>メイショウ</t>
    </rPh>
    <phoneticPr fontId="1"/>
  </si>
  <si>
    <t>合　　　計</t>
    <rPh sb="0" eb="1">
      <t>ア</t>
    </rPh>
    <rPh sb="4" eb="5">
      <t>ケイ</t>
    </rPh>
    <phoneticPr fontId="1"/>
  </si>
  <si>
    <t>緊急人材育成・就職支援基金</t>
    <rPh sb="0" eb="2">
      <t>キンキュウ</t>
    </rPh>
    <rPh sb="2" eb="4">
      <t>ジンザイ</t>
    </rPh>
    <rPh sb="4" eb="6">
      <t>イクセイ</t>
    </rPh>
    <rPh sb="7" eb="9">
      <t>シュウショク</t>
    </rPh>
    <rPh sb="9" eb="11">
      <t>シエン</t>
    </rPh>
    <rPh sb="11" eb="13">
      <t>キキン</t>
    </rPh>
    <phoneticPr fontId="1"/>
  </si>
  <si>
    <t>緊急人材育成支援事業</t>
    <rPh sb="0" eb="2">
      <t>キンキュウ</t>
    </rPh>
    <rPh sb="2" eb="4">
      <t>ジンザイ</t>
    </rPh>
    <rPh sb="4" eb="6">
      <t>イクセイ</t>
    </rPh>
    <rPh sb="6" eb="8">
      <t>シエン</t>
    </rPh>
    <rPh sb="8" eb="10">
      <t>ジギョウ</t>
    </rPh>
    <phoneticPr fontId="1"/>
  </si>
  <si>
    <t>中央職業能力開発協会</t>
    <rPh sb="0" eb="2">
      <t>チュウオウ</t>
    </rPh>
    <rPh sb="2" eb="4">
      <t>ショクギョウ</t>
    </rPh>
    <rPh sb="4" eb="6">
      <t>ノウリョク</t>
    </rPh>
    <rPh sb="6" eb="8">
      <t>カイハツ</t>
    </rPh>
    <rPh sb="8" eb="10">
      <t>キョウカイ</t>
    </rPh>
    <phoneticPr fontId="1"/>
  </si>
  <si>
    <t>長期失業者等支援事業</t>
    <rPh sb="0" eb="2">
      <t>チョウキ</t>
    </rPh>
    <rPh sb="2" eb="5">
      <t>シツギョウシャ</t>
    </rPh>
    <rPh sb="5" eb="6">
      <t>トウ</t>
    </rPh>
    <rPh sb="6" eb="8">
      <t>シエン</t>
    </rPh>
    <rPh sb="8" eb="10">
      <t>ジギョウ</t>
    </rPh>
    <phoneticPr fontId="1"/>
  </si>
  <si>
    <t>若者育成支援事業</t>
    <rPh sb="0" eb="2">
      <t>ワカモノ</t>
    </rPh>
    <rPh sb="2" eb="4">
      <t>イクセイ</t>
    </rPh>
    <rPh sb="4" eb="6">
      <t>シエン</t>
    </rPh>
    <rPh sb="6" eb="8">
      <t>ジギョウ</t>
    </rPh>
    <phoneticPr fontId="1"/>
  </si>
  <si>
    <t>未承認薬・新型インフルエンザ等対策基金（うち新型インフルエンザワクチン開発・生産体制整備事業）</t>
  </si>
  <si>
    <t>新型インフルエンザワクチン開発・生産体制整備事業</t>
  </si>
  <si>
    <t>一般社団法人未承認薬等開発支援センター</t>
    <rPh sb="0" eb="2">
      <t>イッパン</t>
    </rPh>
    <rPh sb="2" eb="4">
      <t>シャダン</t>
    </rPh>
    <rPh sb="4" eb="6">
      <t>ホウジン</t>
    </rPh>
    <rPh sb="6" eb="9">
      <t>ミショウニン</t>
    </rPh>
    <rPh sb="9" eb="10">
      <t>クスリ</t>
    </rPh>
    <rPh sb="10" eb="11">
      <t>トウ</t>
    </rPh>
    <rPh sb="11" eb="13">
      <t>カイハツ</t>
    </rPh>
    <rPh sb="13" eb="15">
      <t>シエン</t>
    </rPh>
    <phoneticPr fontId="1"/>
  </si>
  <si>
    <t>特定Ｃ型肝炎ウイルス感染者救済基金</t>
    <rPh sb="0" eb="2">
      <t>トクテイ</t>
    </rPh>
    <rPh sb="3" eb="4">
      <t>ガタ</t>
    </rPh>
    <rPh sb="4" eb="6">
      <t>カンエン</t>
    </rPh>
    <rPh sb="10" eb="13">
      <t>カンセンシャ</t>
    </rPh>
    <rPh sb="13" eb="15">
      <t>キュウサイ</t>
    </rPh>
    <rPh sb="15" eb="17">
      <t>キキン</t>
    </rPh>
    <phoneticPr fontId="1"/>
  </si>
  <si>
    <t>特定C型肝炎ウイルス感染者等救済給付金支給等業務費交付金</t>
  </si>
  <si>
    <t>独立行政法人医薬品医療機器総合機構</t>
    <rPh sb="0" eb="2">
      <t>ドクリツ</t>
    </rPh>
    <rPh sb="2" eb="4">
      <t>ギョウセイ</t>
    </rPh>
    <rPh sb="4" eb="6">
      <t>ホウジン</t>
    </rPh>
    <rPh sb="6" eb="9">
      <t>イヤクヒン</t>
    </rPh>
    <rPh sb="9" eb="11">
      <t>イリョウ</t>
    </rPh>
    <rPh sb="11" eb="13">
      <t>キキ</t>
    </rPh>
    <rPh sb="13" eb="15">
      <t>ソウゴウ</t>
    </rPh>
    <rPh sb="15" eb="17">
      <t>キコウ</t>
    </rPh>
    <phoneticPr fontId="1"/>
  </si>
  <si>
    <t>特定Ｂ型肝炎ウイルス感染者給付金等支給基金</t>
  </si>
  <si>
    <t>特定Ｂ型肝炎ウイルス感染者給付金等支給業務費交付金</t>
  </si>
  <si>
    <t>社会保険診療報酬支払基金</t>
    <rPh sb="0" eb="2">
      <t>シャカイ</t>
    </rPh>
    <rPh sb="2" eb="4">
      <t>ホケン</t>
    </rPh>
    <rPh sb="4" eb="6">
      <t>シンリョウ</t>
    </rPh>
    <rPh sb="6" eb="8">
      <t>ホウシュウ</t>
    </rPh>
    <rPh sb="8" eb="10">
      <t>シハラ</t>
    </rPh>
    <rPh sb="10" eb="12">
      <t>キキン</t>
    </rPh>
    <phoneticPr fontId="1"/>
  </si>
  <si>
    <t>1-1</t>
  </si>
  <si>
    <t>1-2</t>
  </si>
  <si>
    <t>取崩し型</t>
    <rPh sb="3" eb="4">
      <t>ガタ</t>
    </rPh>
    <phoneticPr fontId="1"/>
  </si>
  <si>
    <t>補助</t>
    <rPh sb="0" eb="2">
      <t>ホジョ</t>
    </rPh>
    <phoneticPr fontId="1"/>
  </si>
  <si>
    <t>その他</t>
    <rPh sb="2" eb="3">
      <t>タ</t>
    </rPh>
    <phoneticPr fontId="1"/>
  </si>
  <si>
    <t>民間人材ビジネスの活用による労働市場の機能強化事業</t>
    <rPh sb="0" eb="2">
      <t>ミンカン</t>
    </rPh>
    <rPh sb="2" eb="4">
      <t>ジンザイ</t>
    </rPh>
    <rPh sb="9" eb="11">
      <t>カツヨウ</t>
    </rPh>
    <rPh sb="14" eb="16">
      <t>ロウドウ</t>
    </rPh>
    <rPh sb="16" eb="18">
      <t>シジョウ</t>
    </rPh>
    <rPh sb="19" eb="21">
      <t>キノウ</t>
    </rPh>
    <rPh sb="21" eb="23">
      <t>キョウカ</t>
    </rPh>
    <rPh sb="23" eb="25">
      <t>ジギョウ</t>
    </rPh>
    <phoneticPr fontId="1"/>
  </si>
  <si>
    <t>1-5</t>
    <phoneticPr fontId="1"/>
  </si>
  <si>
    <t>令和２年度公益法人等に造成された基金の執行状況一覧表（厚生労働省）</t>
    <rPh sb="0" eb="2">
      <t>レイワ</t>
    </rPh>
    <rPh sb="3" eb="5">
      <t>ネンド</t>
    </rPh>
    <rPh sb="5" eb="7">
      <t>コウエキ</t>
    </rPh>
    <rPh sb="7" eb="9">
      <t>ホウジン</t>
    </rPh>
    <rPh sb="9" eb="10">
      <t>トウ</t>
    </rPh>
    <rPh sb="11" eb="13">
      <t>ゾウセイ</t>
    </rPh>
    <rPh sb="16" eb="18">
      <t>キキン</t>
    </rPh>
    <rPh sb="19" eb="21">
      <t>シッコウ</t>
    </rPh>
    <rPh sb="21" eb="23">
      <t>ジョウキョウ</t>
    </rPh>
    <rPh sb="23" eb="25">
      <t>イチラン</t>
    </rPh>
    <rPh sb="25" eb="26">
      <t>ヒョウ</t>
    </rPh>
    <rPh sb="27" eb="29">
      <t>コウセイ</t>
    </rPh>
    <rPh sb="29" eb="32">
      <t>ロウドウショウ</t>
    </rPh>
    <rPh sb="31" eb="32">
      <t>ショウ</t>
    </rPh>
    <phoneticPr fontId="11"/>
  </si>
  <si>
    <t>平成30年度末
基金残高
（a）</t>
    <rPh sb="0" eb="2">
      <t>ヘイセイ</t>
    </rPh>
    <rPh sb="4" eb="7">
      <t>ネンドマツ</t>
    </rPh>
    <rPh sb="8" eb="10">
      <t>キキン</t>
    </rPh>
    <rPh sb="10" eb="12">
      <t>ザンダカ</t>
    </rPh>
    <phoneticPr fontId="11"/>
  </si>
  <si>
    <t>令和元年度
収入額
（b)</t>
    <rPh sb="6" eb="8">
      <t>シュウニュウ</t>
    </rPh>
    <rPh sb="8" eb="9">
      <t>ガク</t>
    </rPh>
    <phoneticPr fontId="11"/>
  </si>
  <si>
    <t>令和元年度
支出額
（c)</t>
    <rPh sb="6" eb="8">
      <t>シシュツ</t>
    </rPh>
    <rPh sb="8" eb="9">
      <t>ガク</t>
    </rPh>
    <phoneticPr fontId="11"/>
  </si>
  <si>
    <t>令和元年度
国庫返納額
(d)</t>
    <rPh sb="6" eb="8">
      <t>コッコ</t>
    </rPh>
    <rPh sb="8" eb="10">
      <t>ヘンノウ</t>
    </rPh>
    <rPh sb="10" eb="11">
      <t>ガク</t>
    </rPh>
    <phoneticPr fontId="11"/>
  </si>
  <si>
    <t>令和元年度末
基金残高
（a＋b－c
－d）</t>
    <rPh sb="7" eb="9">
      <t>キキン</t>
    </rPh>
    <rPh sb="9" eb="11">
      <t>ザンダカ</t>
    </rPh>
    <phoneticPr fontId="11"/>
  </si>
  <si>
    <t>・「収入額」、「支出額」、「国庫返納額」等の計数は、それぞれ四捨五入によっているため、端数において「令和元年度末基金残高」とは一致しないものがある。</t>
    <rPh sb="2" eb="4">
      <t>シュウニュウ</t>
    </rPh>
    <rPh sb="4" eb="5">
      <t>ガク</t>
    </rPh>
    <rPh sb="8" eb="10">
      <t>シシュツ</t>
    </rPh>
    <rPh sb="10" eb="11">
      <t>ガク</t>
    </rPh>
    <rPh sb="14" eb="16">
      <t>コッコ</t>
    </rPh>
    <rPh sb="16" eb="19">
      <t>ヘンノウガク</t>
    </rPh>
    <rPh sb="20" eb="21">
      <t>トウ</t>
    </rPh>
    <rPh sb="22" eb="24">
      <t>ケイスウ</t>
    </rPh>
    <rPh sb="30" eb="34">
      <t>シシャゴニュウ</t>
    </rPh>
    <rPh sb="43" eb="45">
      <t>ハスウ</t>
    </rPh>
    <rPh sb="50" eb="52">
      <t>レイワ</t>
    </rPh>
    <rPh sb="52" eb="54">
      <t>ガンネン</t>
    </rPh>
    <rPh sb="54" eb="55">
      <t>ド</t>
    </rPh>
    <rPh sb="55" eb="56">
      <t>スエ</t>
    </rPh>
    <rPh sb="56" eb="58">
      <t>キキン</t>
    </rPh>
    <rPh sb="58" eb="60">
      <t>ザンダカ</t>
    </rPh>
    <rPh sb="63" eb="65">
      <t>イッチ</t>
    </rPh>
    <phoneticPr fontId="11"/>
  </si>
  <si>
    <t>医療情報化支援基金</t>
    <phoneticPr fontId="1"/>
  </si>
  <si>
    <t>医療提供体制設備整備交付金</t>
    <phoneticPr fontId="1"/>
  </si>
  <si>
    <t>社会保険診療報酬支払基金</t>
    <phoneticPr fontId="1"/>
  </si>
  <si>
    <t>旧優生保護法一時金支払基金</t>
    <phoneticPr fontId="1"/>
  </si>
  <si>
    <t>旧優生保護法一時金支給等業務費交付金</t>
    <phoneticPr fontId="1"/>
  </si>
  <si>
    <t>独立行政法人福祉医療機構</t>
    <rPh sb="0" eb="12">
      <t>ドクリツギョウセイホウジンフクシイリョウキコウ</t>
    </rPh>
    <phoneticPr fontId="1"/>
  </si>
  <si>
    <t>取崩し型</t>
    <phoneticPr fontId="1"/>
  </si>
  <si>
    <t>補助</t>
    <phoneticPr fontId="1"/>
  </si>
  <si>
    <t>ハンセン病元患者家族補償金支払基金</t>
    <rPh sb="4" eb="5">
      <t>ビョウ</t>
    </rPh>
    <rPh sb="5" eb="6">
      <t>モト</t>
    </rPh>
    <rPh sb="6" eb="8">
      <t>カンジャ</t>
    </rPh>
    <rPh sb="8" eb="10">
      <t>カゾク</t>
    </rPh>
    <rPh sb="10" eb="13">
      <t>ホショウキン</t>
    </rPh>
    <rPh sb="13" eb="15">
      <t>シハラ</t>
    </rPh>
    <rPh sb="15" eb="17">
      <t>キキン</t>
    </rPh>
    <phoneticPr fontId="1"/>
  </si>
  <si>
    <t>ハンセン病元患者家族補償金支給等業務費交付金</t>
    <rPh sb="4" eb="5">
      <t>ビョウ</t>
    </rPh>
    <rPh sb="5" eb="6">
      <t>モト</t>
    </rPh>
    <rPh sb="6" eb="8">
      <t>カンジャ</t>
    </rPh>
    <rPh sb="8" eb="10">
      <t>カゾク</t>
    </rPh>
    <rPh sb="10" eb="13">
      <t>ホショウキン</t>
    </rPh>
    <rPh sb="13" eb="15">
      <t>シキュウ</t>
    </rPh>
    <rPh sb="15" eb="16">
      <t>トウ</t>
    </rPh>
    <rPh sb="16" eb="19">
      <t>ギョウムヒ</t>
    </rPh>
    <rPh sb="19" eb="22">
      <t>コウフキン</t>
    </rPh>
    <phoneticPr fontId="1"/>
  </si>
  <si>
    <t>独立行政法人福祉医療機構</t>
    <rPh sb="0" eb="2">
      <t>ドクリツ</t>
    </rPh>
    <rPh sb="2" eb="4">
      <t>ギョウセイ</t>
    </rPh>
    <rPh sb="4" eb="6">
      <t>ホウジン</t>
    </rPh>
    <rPh sb="6" eb="8">
      <t>フクシ</t>
    </rPh>
    <rPh sb="8" eb="10">
      <t>イリョウ</t>
    </rPh>
    <rPh sb="10" eb="12">
      <t>キコウ</t>
    </rPh>
    <phoneticPr fontId="1"/>
  </si>
  <si>
    <t>-</t>
    <phoneticPr fontId="1"/>
  </si>
  <si>
    <t>1-3</t>
  </si>
  <si>
    <t>成長分野等人材育成支援事業</t>
    <rPh sb="0" eb="2">
      <t>セイチョウ</t>
    </rPh>
    <rPh sb="2" eb="4">
      <t>ブンヤ</t>
    </rPh>
    <rPh sb="4" eb="5">
      <t>トウ</t>
    </rPh>
    <rPh sb="5" eb="7">
      <t>ジンザイ</t>
    </rPh>
    <rPh sb="7" eb="9">
      <t>イクセイ</t>
    </rPh>
    <rPh sb="9" eb="11">
      <t>シエン</t>
    </rPh>
    <rPh sb="11" eb="13">
      <t>ジギョウ</t>
    </rPh>
    <phoneticPr fontId="1"/>
  </si>
  <si>
    <t>1-4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</si>
</sst>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0_);[Red]\(0\)"/>
  </numFmts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right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 vertical="center"/>
    </xf>
    <xf numFmtId="0" fontId="0" fillId="0" borderId="0" xfId="0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right" vertical="center" wrapText="1"/>
    </xf>
    <xf numFmtId="0" fontId="0" fillId="2" borderId="0" xfId="0" applyFill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right" vertical="center" wrapText="1"/>
    </xf>
    <xf numFmtId="41" fontId="7" fillId="0" borderId="0" xfId="0" applyNumberFormat="1" applyFont="1" applyFill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right" vertical="center" wrapText="1"/>
    </xf>
    <xf numFmtId="41" fontId="9" fillId="0" borderId="2" xfId="0" applyNumberFormat="1" applyFont="1" applyFill="1" applyBorder="1" applyAlignment="1">
      <alignment horizontal="center" vertical="center" wrapText="1"/>
    </xf>
    <xf numFmtId="41" fontId="9" fillId="0" borderId="2" xfId="0" applyNumberFormat="1" applyFont="1" applyFill="1" applyBorder="1" applyAlignment="1">
      <alignment horizontal="righ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41" fontId="9" fillId="2" borderId="2" xfId="0" applyNumberFormat="1" applyFont="1" applyFill="1" applyBorder="1" applyAlignment="1">
      <alignment horizontal="right" vertical="center" wrapText="1"/>
    </xf>
    <xf numFmtId="41" fontId="9" fillId="0" borderId="8" xfId="0" applyNumberFormat="1" applyFont="1" applyFill="1" applyBorder="1" applyAlignment="1">
      <alignment horizontal="right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176" fontId="5" fillId="0" borderId="8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view="pageBreakPreview" zoomScale="85" zoomScaleNormal="85" zoomScaleSheetLayoutView="85" zoomScalePageLayoutView="70" workbookViewId="0">
      <pane xSplit="3" ySplit="5" topLeftCell="D6" activePane="bottomRight" state="frozen"/>
      <selection pane="topRight" activeCell="F1" sqref="F1"/>
      <selection pane="bottomLeft" activeCell="A4" sqref="A4"/>
      <selection pane="bottomRight" activeCell="K7" sqref="K7"/>
    </sheetView>
  </sheetViews>
  <sheetFormatPr defaultRowHeight="13.5" x14ac:dyDescent="0.15"/>
  <cols>
    <col min="1" max="1" width="6.625" style="8" customWidth="1"/>
    <col min="2" max="4" width="30.625" style="13" customWidth="1"/>
    <col min="5" max="5" width="10.625" style="1" customWidth="1" collapsed="1"/>
    <col min="6" max="6" width="10.625" style="1" customWidth="1"/>
    <col min="7" max="11" width="12.625" style="19" customWidth="1"/>
  </cols>
  <sheetData>
    <row r="1" spans="1:11" ht="33.4" customHeight="1" x14ac:dyDescent="0.15">
      <c r="A1" s="34" t="s">
        <v>32</v>
      </c>
      <c r="B1" s="9"/>
      <c r="C1" s="9"/>
      <c r="D1" s="9"/>
      <c r="E1" s="14"/>
      <c r="F1" s="14"/>
      <c r="G1" s="17"/>
      <c r="H1" s="17"/>
      <c r="I1" s="17"/>
      <c r="J1" s="17"/>
      <c r="K1" s="17"/>
    </row>
    <row r="2" spans="1:11" ht="21.75" thickBot="1" x14ac:dyDescent="0.2">
      <c r="A2" s="33"/>
      <c r="B2" s="10"/>
      <c r="C2" s="10"/>
      <c r="D2" s="10"/>
      <c r="E2" s="15"/>
      <c r="F2" s="16"/>
      <c r="G2" s="18"/>
      <c r="H2" s="18"/>
      <c r="I2" s="18"/>
      <c r="J2" s="3"/>
      <c r="K2" s="3" t="s">
        <v>2</v>
      </c>
    </row>
    <row r="3" spans="1:11" s="20" customFormat="1" ht="18.399999999999999" customHeight="1" x14ac:dyDescent="0.15">
      <c r="A3" s="46" t="s">
        <v>3</v>
      </c>
      <c r="B3" s="46" t="s">
        <v>7</v>
      </c>
      <c r="C3" s="46" t="s">
        <v>8</v>
      </c>
      <c r="D3" s="46" t="s">
        <v>9</v>
      </c>
      <c r="E3" s="46" t="s">
        <v>1</v>
      </c>
      <c r="F3" s="46" t="s">
        <v>0</v>
      </c>
      <c r="G3" s="49" t="s">
        <v>33</v>
      </c>
      <c r="H3" s="40" t="s">
        <v>34</v>
      </c>
      <c r="I3" s="40" t="s">
        <v>35</v>
      </c>
      <c r="J3" s="37" t="s">
        <v>36</v>
      </c>
      <c r="K3" s="40" t="s">
        <v>37</v>
      </c>
    </row>
    <row r="4" spans="1:11" s="20" customFormat="1" ht="18.399999999999999" customHeight="1" x14ac:dyDescent="0.15">
      <c r="A4" s="47"/>
      <c r="B4" s="47"/>
      <c r="C4" s="47"/>
      <c r="D4" s="47"/>
      <c r="E4" s="47"/>
      <c r="F4" s="47"/>
      <c r="G4" s="50"/>
      <c r="H4" s="41"/>
      <c r="I4" s="41"/>
      <c r="J4" s="38"/>
      <c r="K4" s="41"/>
    </row>
    <row r="5" spans="1:11" s="20" customFormat="1" ht="40.15" customHeight="1" thickBot="1" x14ac:dyDescent="0.2">
      <c r="A5" s="48"/>
      <c r="B5" s="48"/>
      <c r="C5" s="48"/>
      <c r="D5" s="48"/>
      <c r="E5" s="48"/>
      <c r="F5" s="48"/>
      <c r="G5" s="51"/>
      <c r="H5" s="42"/>
      <c r="I5" s="42"/>
      <c r="J5" s="39"/>
      <c r="K5" s="42"/>
    </row>
    <row r="6" spans="1:11" s="21" customFormat="1" ht="40.15" customHeight="1" thickBot="1" x14ac:dyDescent="0.2">
      <c r="A6" s="4" t="s">
        <v>25</v>
      </c>
      <c r="B6" s="5" t="s">
        <v>11</v>
      </c>
      <c r="C6" s="5" t="s">
        <v>12</v>
      </c>
      <c r="D6" s="5" t="s">
        <v>13</v>
      </c>
      <c r="E6" s="6" t="s">
        <v>27</v>
      </c>
      <c r="F6" s="6" t="s">
        <v>28</v>
      </c>
      <c r="G6" s="31">
        <v>217.71267399999999</v>
      </c>
      <c r="H6" s="31">
        <v>3.5057360000000002</v>
      </c>
      <c r="I6" s="31">
        <v>11.44652</v>
      </c>
      <c r="J6" s="31">
        <v>156.09198799999999</v>
      </c>
      <c r="K6" s="31">
        <f>G6+H6-I6-J6</f>
        <v>53.679902000000027</v>
      </c>
    </row>
    <row r="7" spans="1:11" s="21" customFormat="1" ht="40.15" customHeight="1" thickBot="1" x14ac:dyDescent="0.2">
      <c r="A7" s="4" t="s">
        <v>26</v>
      </c>
      <c r="B7" s="5" t="s">
        <v>11</v>
      </c>
      <c r="C7" s="5" t="s">
        <v>14</v>
      </c>
      <c r="D7" s="5" t="s">
        <v>13</v>
      </c>
      <c r="E7" s="6" t="s">
        <v>27</v>
      </c>
      <c r="F7" s="6" t="s">
        <v>28</v>
      </c>
      <c r="G7" s="31">
        <v>37.370227</v>
      </c>
      <c r="H7" s="31">
        <v>3.1E-2</v>
      </c>
      <c r="I7" s="31">
        <v>3.5057360000000002</v>
      </c>
      <c r="J7" s="31">
        <v>17.736287000000001</v>
      </c>
      <c r="K7" s="31">
        <v>16</v>
      </c>
    </row>
    <row r="8" spans="1:11" s="21" customFormat="1" ht="40.15" customHeight="1" thickBot="1" x14ac:dyDescent="0.2">
      <c r="A8" s="4" t="s">
        <v>51</v>
      </c>
      <c r="B8" s="5" t="s">
        <v>11</v>
      </c>
      <c r="C8" s="5" t="s">
        <v>52</v>
      </c>
      <c r="D8" s="5" t="s">
        <v>13</v>
      </c>
      <c r="E8" s="6" t="s">
        <v>27</v>
      </c>
      <c r="F8" s="6" t="s">
        <v>28</v>
      </c>
      <c r="G8" s="31">
        <v>1.7</v>
      </c>
      <c r="H8" s="31">
        <v>0</v>
      </c>
      <c r="I8" s="31">
        <v>0</v>
      </c>
      <c r="J8" s="31">
        <v>1.7</v>
      </c>
      <c r="K8" s="31">
        <v>0</v>
      </c>
    </row>
    <row r="9" spans="1:11" s="21" customFormat="1" ht="40.15" customHeight="1" thickBot="1" x14ac:dyDescent="0.2">
      <c r="A9" s="32" t="s">
        <v>53</v>
      </c>
      <c r="B9" s="5" t="s">
        <v>11</v>
      </c>
      <c r="C9" s="5" t="s">
        <v>15</v>
      </c>
      <c r="D9" s="5" t="s">
        <v>13</v>
      </c>
      <c r="E9" s="6" t="s">
        <v>27</v>
      </c>
      <c r="F9" s="6" t="s">
        <v>28</v>
      </c>
      <c r="G9" s="31">
        <v>346.66531600000002</v>
      </c>
      <c r="H9" s="31">
        <v>32</v>
      </c>
      <c r="I9" s="31">
        <v>55.284999999999997</v>
      </c>
      <c r="J9" s="31">
        <v>119.052572</v>
      </c>
      <c r="K9" s="31">
        <v>205</v>
      </c>
    </row>
    <row r="10" spans="1:11" s="21" customFormat="1" ht="40.15" hidden="1" customHeight="1" thickBot="1" x14ac:dyDescent="0.2">
      <c r="A10" s="32" t="s">
        <v>31</v>
      </c>
      <c r="B10" s="5" t="s">
        <v>11</v>
      </c>
      <c r="C10" s="5" t="s">
        <v>30</v>
      </c>
      <c r="D10" s="5" t="s">
        <v>13</v>
      </c>
      <c r="E10" s="6" t="s">
        <v>27</v>
      </c>
      <c r="F10" s="6" t="s">
        <v>28</v>
      </c>
      <c r="G10" s="31"/>
      <c r="H10" s="31"/>
      <c r="I10" s="31"/>
      <c r="J10" s="31"/>
      <c r="K10" s="31"/>
    </row>
    <row r="11" spans="1:11" s="21" customFormat="1" ht="40.15" customHeight="1" collapsed="1" thickBot="1" x14ac:dyDescent="0.2">
      <c r="A11" s="4">
        <v>2</v>
      </c>
      <c r="B11" s="5" t="s">
        <v>16</v>
      </c>
      <c r="C11" s="5" t="s">
        <v>17</v>
      </c>
      <c r="D11" s="5" t="s">
        <v>18</v>
      </c>
      <c r="E11" s="6" t="s">
        <v>27</v>
      </c>
      <c r="F11" s="6" t="s">
        <v>28</v>
      </c>
      <c r="G11" s="31">
        <v>1907</v>
      </c>
      <c r="H11" s="31">
        <v>16035</v>
      </c>
      <c r="I11" s="31">
        <v>600</v>
      </c>
      <c r="J11" s="31">
        <v>17342</v>
      </c>
      <c r="K11" s="31">
        <v>0</v>
      </c>
    </row>
    <row r="12" spans="1:11" s="21" customFormat="1" ht="40.15" customHeight="1" thickBot="1" x14ac:dyDescent="0.2">
      <c r="A12" s="4">
        <v>3</v>
      </c>
      <c r="B12" s="5" t="s">
        <v>19</v>
      </c>
      <c r="C12" s="5" t="s">
        <v>20</v>
      </c>
      <c r="D12" s="5" t="s">
        <v>21</v>
      </c>
      <c r="E12" s="6" t="s">
        <v>27</v>
      </c>
      <c r="F12" s="6" t="s">
        <v>29</v>
      </c>
      <c r="G12" s="35">
        <v>3211</v>
      </c>
      <c r="H12" s="35">
        <v>323</v>
      </c>
      <c r="I12" s="35">
        <v>1259</v>
      </c>
      <c r="J12" s="31">
        <v>0</v>
      </c>
      <c r="K12" s="35">
        <v>2275</v>
      </c>
    </row>
    <row r="13" spans="1:11" s="21" customFormat="1" ht="40.15" customHeight="1" thickBot="1" x14ac:dyDescent="0.2">
      <c r="A13" s="4">
        <v>4</v>
      </c>
      <c r="B13" s="5" t="s">
        <v>22</v>
      </c>
      <c r="C13" s="5" t="s">
        <v>23</v>
      </c>
      <c r="D13" s="5" t="s">
        <v>24</v>
      </c>
      <c r="E13" s="6" t="s">
        <v>27</v>
      </c>
      <c r="F13" s="6" t="s">
        <v>28</v>
      </c>
      <c r="G13" s="31">
        <v>89501</v>
      </c>
      <c r="H13" s="31">
        <v>74640</v>
      </c>
      <c r="I13" s="31">
        <v>130042</v>
      </c>
      <c r="J13" s="31">
        <v>0</v>
      </c>
      <c r="K13" s="31">
        <v>34099</v>
      </c>
    </row>
    <row r="14" spans="1:11" s="21" customFormat="1" ht="40.15" customHeight="1" thickBot="1" x14ac:dyDescent="0.2">
      <c r="A14" s="4">
        <v>5</v>
      </c>
      <c r="B14" s="5" t="s">
        <v>47</v>
      </c>
      <c r="C14" s="5" t="s">
        <v>48</v>
      </c>
      <c r="D14" s="5" t="s">
        <v>49</v>
      </c>
      <c r="E14" s="6" t="s">
        <v>27</v>
      </c>
      <c r="F14" s="6" t="s">
        <v>28</v>
      </c>
      <c r="G14" s="31" t="s">
        <v>50</v>
      </c>
      <c r="H14" s="31">
        <v>17571</v>
      </c>
      <c r="I14" s="31">
        <v>1466</v>
      </c>
      <c r="J14" s="31">
        <v>0</v>
      </c>
      <c r="K14" s="31">
        <v>16105</v>
      </c>
    </row>
    <row r="15" spans="1:11" s="21" customFormat="1" ht="40.15" customHeight="1" thickBot="1" x14ac:dyDescent="0.2">
      <c r="A15" s="4">
        <v>6</v>
      </c>
      <c r="B15" s="5" t="s">
        <v>39</v>
      </c>
      <c r="C15" s="5" t="s">
        <v>40</v>
      </c>
      <c r="D15" s="5" t="s">
        <v>41</v>
      </c>
      <c r="E15" s="6" t="s">
        <v>27</v>
      </c>
      <c r="F15" s="6" t="s">
        <v>28</v>
      </c>
      <c r="G15" s="31">
        <v>0</v>
      </c>
      <c r="H15" s="31">
        <v>30000</v>
      </c>
      <c r="I15" s="31">
        <v>24</v>
      </c>
      <c r="J15" s="31">
        <v>0</v>
      </c>
      <c r="K15" s="31">
        <v>29976</v>
      </c>
    </row>
    <row r="16" spans="1:11" s="21" customFormat="1" ht="40.15" customHeight="1" thickBot="1" x14ac:dyDescent="0.2">
      <c r="A16" s="4">
        <v>7</v>
      </c>
      <c r="B16" s="5" t="s">
        <v>42</v>
      </c>
      <c r="C16" s="5" t="s">
        <v>43</v>
      </c>
      <c r="D16" s="5" t="s">
        <v>44</v>
      </c>
      <c r="E16" s="6" t="s">
        <v>45</v>
      </c>
      <c r="F16" s="6" t="s">
        <v>46</v>
      </c>
      <c r="G16" s="36">
        <v>0</v>
      </c>
      <c r="H16" s="31">
        <v>11843</v>
      </c>
      <c r="I16" s="31">
        <v>1593</v>
      </c>
      <c r="J16" s="31">
        <v>0</v>
      </c>
      <c r="K16" s="31">
        <f>H16-I16</f>
        <v>10250</v>
      </c>
    </row>
    <row r="17" spans="1:11" s="21" customFormat="1" ht="40.15" customHeight="1" thickBot="1" x14ac:dyDescent="0.2">
      <c r="A17" s="43" t="s">
        <v>10</v>
      </c>
      <c r="B17" s="44"/>
      <c r="C17" s="44"/>
      <c r="D17" s="44"/>
      <c r="E17" s="44"/>
      <c r="F17" s="45"/>
      <c r="G17" s="30">
        <f>SUM(G6:G16)</f>
        <v>95222.448216999997</v>
      </c>
      <c r="H17" s="30">
        <f t="shared" ref="H17:K17" si="0">SUM(H6:H16)</f>
        <v>150447.53673600001</v>
      </c>
      <c r="I17" s="30">
        <f t="shared" si="0"/>
        <v>135054.23725599999</v>
      </c>
      <c r="J17" s="30">
        <f t="shared" si="0"/>
        <v>17636.580847000001</v>
      </c>
      <c r="K17" s="30">
        <f t="shared" si="0"/>
        <v>92979.679902000003</v>
      </c>
    </row>
    <row r="18" spans="1:11" s="21" customFormat="1" ht="12" x14ac:dyDescent="0.15">
      <c r="A18" s="24" t="s">
        <v>4</v>
      </c>
      <c r="B18" s="11" t="s">
        <v>6</v>
      </c>
      <c r="C18" s="12"/>
      <c r="D18" s="12"/>
      <c r="E18" s="24"/>
      <c r="F18" s="24"/>
      <c r="G18" s="25"/>
      <c r="H18" s="25"/>
      <c r="I18" s="25"/>
      <c r="J18" s="25"/>
      <c r="K18" s="25"/>
    </row>
    <row r="19" spans="1:11" s="21" customFormat="1" ht="12" x14ac:dyDescent="0.15">
      <c r="A19" s="23"/>
      <c r="B19" s="2" t="s">
        <v>5</v>
      </c>
      <c r="C19" s="12"/>
      <c r="D19" s="12"/>
      <c r="E19" s="24"/>
      <c r="F19" s="24"/>
      <c r="G19" s="26"/>
      <c r="H19" s="26"/>
      <c r="I19" s="26"/>
      <c r="J19" s="26"/>
      <c r="K19" s="26"/>
    </row>
    <row r="20" spans="1:11" s="21" customFormat="1" ht="14.25" customHeight="1" x14ac:dyDescent="0.15">
      <c r="A20" s="23"/>
      <c r="B20" s="2" t="s">
        <v>38</v>
      </c>
      <c r="C20" s="12"/>
      <c r="D20" s="12"/>
      <c r="E20" s="24"/>
      <c r="F20" s="24"/>
      <c r="G20" s="25"/>
      <c r="H20" s="25"/>
      <c r="I20" s="25"/>
      <c r="J20" s="7"/>
      <c r="K20" s="25"/>
    </row>
    <row r="21" spans="1:11" s="22" customFormat="1" ht="12" x14ac:dyDescent="0.15">
      <c r="A21" s="27"/>
      <c r="B21" s="13"/>
      <c r="C21" s="13"/>
      <c r="D21" s="13"/>
      <c r="E21" s="28"/>
      <c r="F21" s="28"/>
      <c r="G21" s="29"/>
      <c r="H21" s="29"/>
      <c r="I21" s="29"/>
      <c r="J21" s="29"/>
      <c r="K21" s="29"/>
    </row>
  </sheetData>
  <autoFilter ref="A5:K20"/>
  <mergeCells count="12">
    <mergeCell ref="J3:J5"/>
    <mergeCell ref="K3:K5"/>
    <mergeCell ref="A17:F17"/>
    <mergeCell ref="A3:A5"/>
    <mergeCell ref="B3:B5"/>
    <mergeCell ref="C3:C5"/>
    <mergeCell ref="D3:D5"/>
    <mergeCell ref="E3:E5"/>
    <mergeCell ref="F3:F5"/>
    <mergeCell ref="G3:G5"/>
    <mergeCell ref="H3:H5"/>
    <mergeCell ref="I3:I5"/>
  </mergeCells>
  <phoneticPr fontId="1"/>
  <printOptions horizontalCentered="1"/>
  <pageMargins left="0" right="0" top="0.55118110236220474" bottom="0.55118110236220474" header="0.31496062992125984" footer="0.31496062992125984"/>
  <pageSetup paperSize="9" scale="70" pageOrder="overThenDown" orientation="landscape" cellComments="asDisplayed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様式３</vt:lpstr>
      <vt:lpstr>様式３!Print_Area</vt:lpstr>
      <vt:lpstr>様式３!Print_Titles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 哲也(fukuda-tetsuyaaa)</dc:creator>
  <cp:lastModifiedBy>厚生労働省ネットワークシステム</cp:lastModifiedBy>
  <cp:lastPrinted>2020-12-01T05:30:03Z</cp:lastPrinted>
  <dcterms:created xsi:type="dcterms:W3CDTF">2010-08-24T08:00:05Z</dcterms:created>
  <dcterms:modified xsi:type="dcterms:W3CDTF">2020-12-01T05:31:52Z</dcterms:modified>
</cp:coreProperties>
</file>