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19440" windowHeight="11700" activeTab="0"/>
  </bookViews>
  <sheets>
    <sheet name="基本フォーマット" sheetId="1" r:id="rId1"/>
    <sheet name="追加フォーム" sheetId="2" r:id="rId2"/>
  </sheets>
  <definedNames>
    <definedName name="_xlnm.Print_Area" localSheetId="0">'基本フォーマット'!$A$1:$AZ$325</definedName>
  </definedNames>
  <calcPr fullCalcOnLoad="1"/>
</workbook>
</file>

<file path=xl/sharedStrings.xml><?xml version="1.0" encoding="utf-8"?>
<sst xmlns="http://schemas.openxmlformats.org/spreadsheetml/2006/main" count="764" uniqueCount="399">
  <si>
    <t>作成責任者</t>
  </si>
  <si>
    <t>単位</t>
  </si>
  <si>
    <t>算出根拠</t>
  </si>
  <si>
    <t>費　目</t>
  </si>
  <si>
    <t>使　途</t>
  </si>
  <si>
    <t>金　額
(百万円）</t>
  </si>
  <si>
    <t>計</t>
  </si>
  <si>
    <r>
      <t xml:space="preserve">資金の流れ
</t>
    </r>
    <r>
      <rPr>
        <sz val="11"/>
        <rFont val="ＭＳ ゴシック"/>
        <family val="3"/>
      </rPr>
      <t>（資金の受け取り先が何を行っているかについて補足する）（単位：百万円）</t>
    </r>
  </si>
  <si>
    <t>支　出　先</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</si>
  <si>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</si>
  <si>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</si>
  <si>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</si>
  <si>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収入</t>
  </si>
  <si>
    <r>
      <t>保有割合
（</t>
    </r>
    <r>
      <rPr>
        <b/>
        <sz val="8"/>
        <rFont val="ＭＳ Ｐゴシック"/>
        <family val="3"/>
      </rPr>
      <t>基金事業に要する費用に対する保有基金額等の割合）</t>
    </r>
  </si>
  <si>
    <t>年度</t>
  </si>
  <si>
    <t>追加年度</t>
  </si>
  <si>
    <t>担当部局</t>
  </si>
  <si>
    <t>担当課室</t>
  </si>
  <si>
    <t>国費額
（単位:百万円）</t>
  </si>
  <si>
    <t>合計（b）</t>
  </si>
  <si>
    <t>基金シート番号</t>
  </si>
  <si>
    <t>終了予定時期</t>
  </si>
  <si>
    <t>根拠法令
（具体的な
条項も記載）</t>
  </si>
  <si>
    <t>関係する行政事業レビューシート</t>
  </si>
  <si>
    <t>業　務　概　要　及び　採　択　理　由</t>
  </si>
  <si>
    <r>
      <t xml:space="preserve">事業概要
</t>
    </r>
    <r>
      <rPr>
        <sz val="11"/>
        <rFont val="ＭＳ ゴシック"/>
        <family val="3"/>
      </rPr>
      <t>（5行程度。別添可）</t>
    </r>
  </si>
  <si>
    <t>事業の目的</t>
  </si>
  <si>
    <t>理由</t>
  </si>
  <si>
    <t>過去に実施した見直しの概要</t>
  </si>
  <si>
    <r>
      <t>25年度</t>
    </r>
  </si>
  <si>
    <t>(うち国費相当額）</t>
  </si>
  <si>
    <t>24年度</t>
  </si>
  <si>
    <t>25年度</t>
  </si>
  <si>
    <t>成果実績</t>
  </si>
  <si>
    <t>達成度</t>
  </si>
  <si>
    <t>成果指標</t>
  </si>
  <si>
    <t>％</t>
  </si>
  <si>
    <t>（　　　有　　　／　　　無　　　）</t>
  </si>
  <si>
    <t>【有の場合、該当する
理由】</t>
  </si>
  <si>
    <t>【使用見込みの低い基金等に該当する場合の
検討結果】</t>
  </si>
  <si>
    <t>【使用見込みの低い基金等を残置する場合の
理由】</t>
  </si>
  <si>
    <t>件：金額</t>
  </si>
  <si>
    <t>目標値</t>
  </si>
  <si>
    <t>合計（c）</t>
  </si>
  <si>
    <t>国庫返納額（d）</t>
  </si>
  <si>
    <t>交付決定年度</t>
  </si>
  <si>
    <t>26年度</t>
  </si>
  <si>
    <t>使用見込みの低い基金等の該当の有無</t>
  </si>
  <si>
    <r>
      <t>26年度</t>
    </r>
  </si>
  <si>
    <t>27年度見込み</t>
  </si>
  <si>
    <t>交付決定額</t>
  </si>
  <si>
    <t>支出</t>
  </si>
  <si>
    <t>※平成26年度実績を記入。</t>
  </si>
  <si>
    <t>支出年度</t>
  </si>
  <si>
    <t>27年度見込み</t>
  </si>
  <si>
    <t>活動指標</t>
  </si>
  <si>
    <t>活動実績</t>
  </si>
  <si>
    <t>27年度</t>
  </si>
  <si>
    <t>28年度以降</t>
  </si>
  <si>
    <t>備考</t>
  </si>
  <si>
    <t>対応状況</t>
  </si>
  <si>
    <t>上記算出根拠に用いた事業見込みの考え方</t>
  </si>
  <si>
    <t>積算根拠</t>
  </si>
  <si>
    <t>基金方式の必要性</t>
  </si>
  <si>
    <r>
      <t xml:space="preserve">24年度実績
</t>
    </r>
    <r>
      <rPr>
        <sz val="10"/>
        <rFont val="ＭＳ Ｐゴシック"/>
        <family val="3"/>
      </rPr>
      <t>（下段：当初見込み）</t>
    </r>
  </si>
  <si>
    <r>
      <t xml:space="preserve">25年度実績
</t>
    </r>
    <r>
      <rPr>
        <sz val="10"/>
        <rFont val="ＭＳ Ｐゴシック"/>
        <family val="3"/>
      </rPr>
      <t>（下段：当初見込み）</t>
    </r>
  </si>
  <si>
    <r>
      <t xml:space="preserve">26年度実績
</t>
    </r>
    <r>
      <rPr>
        <sz val="10"/>
        <rFont val="ＭＳ Ｐゴシック"/>
        <family val="3"/>
      </rPr>
      <t>（下段：当初見込み）</t>
    </r>
  </si>
  <si>
    <r>
      <t>補助等に関する交付決定実績</t>
    </r>
    <r>
      <rPr>
        <sz val="9"/>
        <rFont val="ＭＳ ゴシック"/>
        <family val="3"/>
      </rPr>
      <t>（単位：百万円）</t>
    </r>
  </si>
  <si>
    <t>当初見込み</t>
  </si>
  <si>
    <t>補助金適正化法
適用の有無</t>
  </si>
  <si>
    <t>基金事業の類型
（該当するものを選択）</t>
  </si>
  <si>
    <t>左記に該当する理由</t>
  </si>
  <si>
    <t>基金方式によらざるを得ない理由</t>
  </si>
  <si>
    <t xml:space="preserve">　　　　　　　　　　　　　　平成２７年度基金シート  </t>
  </si>
  <si>
    <t>基金の造成の経緯①</t>
  </si>
  <si>
    <t>基金の造成の経緯②</t>
  </si>
  <si>
    <t>国からの資金交付額</t>
  </si>
  <si>
    <t>選定方法等</t>
  </si>
  <si>
    <t>行政事業レビュー推進チームによる点検結果</t>
  </si>
  <si>
    <t>関係する計画・通知等</t>
  </si>
  <si>
    <t>基金の名称</t>
  </si>
  <si>
    <t>基金事業の名称</t>
  </si>
  <si>
    <t>基金の造成法人等の名称</t>
  </si>
  <si>
    <t>原資となった資金の名称</t>
  </si>
  <si>
    <t>基金事業・基金の造成法人等への調査・検査等の実施状況</t>
  </si>
  <si>
    <t>基金造成年度</t>
  </si>
  <si>
    <t>当初・補正・予備費
（会計区分）</t>
  </si>
  <si>
    <t>資金交付の形態</t>
  </si>
  <si>
    <t>事業見込みに用いた指標</t>
  </si>
  <si>
    <t>国庫返納の経緯①</t>
  </si>
  <si>
    <t>国庫返納額
（単位:百万円）</t>
  </si>
  <si>
    <t>成果目標</t>
  </si>
  <si>
    <t>前年度末基金残高（a）</t>
  </si>
  <si>
    <r>
      <t>当年度末基金残高
(</t>
    </r>
    <r>
      <rPr>
        <b/>
        <sz val="8"/>
        <rFont val="ＭＳ ゴシック"/>
        <family val="3"/>
      </rPr>
      <t>a+b-c-d)</t>
    </r>
  </si>
  <si>
    <t>□①法律の根拠のあるもの</t>
  </si>
  <si>
    <t>□②不確実な事故等の発生に応じて資金を交付する事業</t>
  </si>
  <si>
    <t>□③資金の回収を見込んで貸付等を行う事業</t>
  </si>
  <si>
    <t>□④事業の進捗が他の事業の進捗に依存するもの</t>
  </si>
  <si>
    <t>国費額</t>
  </si>
  <si>
    <t>基金の設置人等の適格性の点検</t>
  </si>
  <si>
    <t>事業費</t>
  </si>
  <si>
    <t>緊急人材育成・就職支援基金</t>
  </si>
  <si>
    <t>職業能力開発局
職業安定局</t>
  </si>
  <si>
    <t>中央職業能力開発協会</t>
  </si>
  <si>
    <t>緊急人材育成・就職支援基金事業</t>
  </si>
  <si>
    <t>－</t>
  </si>
  <si>
    <t>・新成長戦略実現に向けた３段構えの経済対策（平成22年9月10日閣議決定）
・円高・デフレ対応のための緊急総合経済対策（平成22年10月8日閣議決定）
・東日本大震災からの復興の基本方針（平成23年7月29日閣議決定）
・日本経済再生に向けた緊急経済対策（平成25年1月11日閣議決定）
・好循環実現のための経済対策（平成25年12月5日閣議決定）</t>
  </si>
  <si>
    <t>平成21年度</t>
  </si>
  <si>
    <t>基金の造成の経緯③</t>
  </si>
  <si>
    <t>基金の造成の経緯④</t>
  </si>
  <si>
    <t>基金の造成の経緯⑤</t>
  </si>
  <si>
    <t>基金の造成の経緯⑥</t>
  </si>
  <si>
    <t>国庫返納額
（単位:百万円）</t>
  </si>
  <si>
    <t>国庫返納額
（単位:百万円）</t>
  </si>
  <si>
    <t>国庫返納額
（単位:百万円）</t>
  </si>
  <si>
    <t>年度</t>
  </si>
  <si>
    <t>平成22年度</t>
  </si>
  <si>
    <t>平成23年度</t>
  </si>
  <si>
    <t>平成24年度</t>
  </si>
  <si>
    <t>平成25年度</t>
  </si>
  <si>
    <t>　(1)　☑取崩し型　　　　　□回転型　　　　　□保有型　　　　　□運用型　　　　　□その他</t>
  </si>
  <si>
    <t>　(2)　□ 貸付　　　　□ 債務保証　　　　□ 利子助成・補給　　　　 ☑補助　　　　□補てん　　　　□出資　　　　□調査等　　　　□その他</t>
  </si>
  <si>
    <t>平成21年度第１次補正予算の執行の見直しについて（平成21年10月16日閣議決定）に基づき、事業全体の実施年限を22年度末までに短縮し、3,533億余円を国庫に返納</t>
  </si>
  <si>
    <t>「B型肝炎訴訟の全体解決の枠組みに関する基本方針」（平成23年7月29日閣議決定）に基づき、集団予防接種等の際の注射器の連続使用によるB型肝炎ウイルス感染者に対する給付金等の支給の他、その財源として厚生労働省における基金の余剰金を充てることとされたことを受け、255億余円を国庫に返納</t>
  </si>
  <si>
    <t>新規申請の受付を終了している事業について、後年度負担額を除いた使用見込みのない額28億余円を国庫に返納</t>
  </si>
  <si>
    <t>「復興関連予算で造成された全国向け事業に係る基金への対応について」（平成25年7月2日復興大臣・財務大臣要請）に基づき、平成23年度第3次補正予算で積み増しされた新卒者就職実現プロジェクト事業が、平成24年度末をもって事業受付を終了したことから、剰余見込額79億余円を国庫に返納</t>
  </si>
  <si>
    <t>新規申請の受付を終了している事業について、後年度負担額を除いた使用見込みのない額752億余円を国庫に返納</t>
  </si>
  <si>
    <t>平成26年度</t>
  </si>
  <si>
    <t>新規申請の受付を終了している事業について、後年度負担額を除いた使用見込みのない額361億余円を国庫に返納</t>
  </si>
  <si>
    <t>【基金事業の終了予定時期】　　　　　　　　平成35年度末
【基金事業の新規申請受付終了時期】　　平成26年度末</t>
  </si>
  <si>
    <t>活動指標及び
活動実績
（アウトプット）
【成長分野等人材育成支援事業】</t>
  </si>
  <si>
    <t>活動指標及び
活動実績
（アウトプット）
【日本再生人材育成支援事業】</t>
  </si>
  <si>
    <t>成果目標及び
成果実績
（アウトカム）
【若者育成支援事業】</t>
  </si>
  <si>
    <t>成果目標の
達成度の評価
【若者育成支援事業】</t>
  </si>
  <si>
    <t>活動指標及び
活動実績
（アウトプット）
【若者育成支援事業】</t>
  </si>
  <si>
    <t>成果目標及び
成果実績
（アウトカム）
【短期集中特別訓練事業】</t>
  </si>
  <si>
    <t>成果目標の
達成度の評価
【短期集中特別訓練事業】</t>
  </si>
  <si>
    <t>活動指標及び
活動実績
（アウトプット）
【短期集中特別訓練事業】</t>
  </si>
  <si>
    <t>成果目標及び
成果実績
（アウトカム）
【民間人材ビジネスの活用による労働市場の機能強化事業】</t>
  </si>
  <si>
    <t>成果目標の
達成度の評価
【民間人材ビジネスの活用による労働市場の機能強化事業】</t>
  </si>
  <si>
    <t>活動指標及び
活動実績
（アウトプット）
【民間人材ビジネスの活用による労働市場の機能強化事業】</t>
  </si>
  <si>
    <t>活動指標及び
活動実績
（アウトプット）
【緊急人材育成支援事業】</t>
  </si>
  <si>
    <t>活動指標及び
活動実績
（アウトプット）
【長期失業者等支援事業】</t>
  </si>
  <si>
    <t>活動指標及び
活動実績
（アウトプット）
【新卒者就職実現プロジェクト】</t>
  </si>
  <si>
    <t>（厚生労働省）</t>
  </si>
  <si>
    <t>中央職業能力開発協会に基金を造成し、以下の事業を行う。
・成長分野等人材育成支援事業（終了済み）
・日本再生人材育成支援事業（終了済み）
・若者育成支援事業（終了済み）
・短期集中特別訓練事業（終了済み）
・民間人材ビジネスの活用による労働市場の機能強化事業（終了済み）
・緊急人材育成支援事業（終了済み）
・中小企業等雇用創出支援事業（終了済み）
・長期失業者等支援事業（終了済み）
・日系人離職者支援事業（終了済み）
・研修生・技能実習生の帰国旅費立替払事業（終了済み）
・新卒者就職実現プロジェクト事業（終了済み）</t>
  </si>
  <si>
    <t>直接交付</t>
  </si>
  <si>
    <t>有</t>
  </si>
  <si>
    <t>短期集中特別訓練事業について、使用見込みのない額71億余円を国庫に返納</t>
  </si>
  <si>
    <t>国庫返納の経緯⑦</t>
  </si>
  <si>
    <t>うち既存基金</t>
  </si>
  <si>
    <t>うち3次補正基金</t>
  </si>
  <si>
    <t>緊急人材育成・就職支援事業臨時特例交付金</t>
  </si>
  <si>
    <t>緊急人材育成・就職支援事業臨時特例交付金</t>
  </si>
  <si>
    <t>緊急人材育成・就職支援事業臨時特例交付金</t>
  </si>
  <si>
    <r>
      <t xml:space="preserve">収入・支出等
</t>
    </r>
    <r>
      <rPr>
        <sz val="9"/>
        <rFont val="ＭＳ ゴシック"/>
        <family val="3"/>
      </rPr>
      <t>（単位:百万円）
※内数の3次補正とは、平成23年度第3次補正基金により造成された基金、既存とは、それ以外の部分の基金を指す。
※数値はそれぞれ単位未満四捨五入のため、合計が一致しない場合がある。</t>
    </r>
  </si>
  <si>
    <t>国庫返納の経緯②</t>
  </si>
  <si>
    <t>国庫返納の経緯③</t>
  </si>
  <si>
    <t>国庫返納の経緯④</t>
  </si>
  <si>
    <t>国庫返納の経緯⑤</t>
  </si>
  <si>
    <t>国庫返納の経緯⑥</t>
  </si>
  <si>
    <t>国庫返納の経緯⑧</t>
  </si>
  <si>
    <t>A.中央職業能力開発協会</t>
  </si>
  <si>
    <t>B.成長分野等人材育成支援事業</t>
  </si>
  <si>
    <t>C.日本再生人材育成支援事業</t>
  </si>
  <si>
    <t>D.若者育成支援事業</t>
  </si>
  <si>
    <t>運用収入</t>
  </si>
  <si>
    <t>雑収入</t>
  </si>
  <si>
    <t>敷金戻り収入</t>
  </si>
  <si>
    <t>新規申請の受付を終了した後も後年度負担が発生するため。</t>
  </si>
  <si>
    <t>☑⑤その他</t>
  </si>
  <si>
    <t>受講修了者の訓練終了後３か月時点の就職率</t>
  </si>
  <si>
    <t>目標最終年度
　　　　26年度</t>
  </si>
  <si>
    <t>訓練受講者数</t>
  </si>
  <si>
    <t>人</t>
  </si>
  <si>
    <t>人：金額</t>
  </si>
  <si>
    <t>－ ： 12,195</t>
  </si>
  <si>
    <t>－ ： 7,728</t>
  </si>
  <si>
    <t>－ ： 884</t>
  </si>
  <si>
    <t>－ ： 513</t>
  </si>
  <si>
    <t>－ ： 376</t>
  </si>
  <si>
    <t>E.短期集中特別訓練事業</t>
  </si>
  <si>
    <t>短期訓練実施奨励金</t>
  </si>
  <si>
    <t>短期訓練・生活支援給付金</t>
  </si>
  <si>
    <t>Ｆ.民間人材ビジネスの活用による労働市場の機能強化事業</t>
  </si>
  <si>
    <t>緊急人材育成・就職支援基金事業は、雇用保険を中心とした既存のセーフティネットの対象とならない方々に重点を置いて、職業訓練、再就職支援、生活支援を実施するものであり、こうした支援を年度の切れ目なく、複数年にわたって安定的に行うため。</t>
  </si>
  <si>
    <t>対象求人数</t>
  </si>
  <si>
    <t>万人：百万円</t>
  </si>
  <si>
    <t>20.8：20,710</t>
  </si>
  <si>
    <t>18.9：39,474</t>
  </si>
  <si>
    <t>－ ： 634</t>
  </si>
  <si>
    <t>－：6,022</t>
  </si>
  <si>
    <t>－：1,197</t>
  </si>
  <si>
    <t>－：6</t>
  </si>
  <si>
    <t>－：436</t>
  </si>
  <si>
    <t>紹介予定派遣活用型正社員就職応援事業における支援対象者数のうち、各事業者において70%以上の正社員就職
研修・職業紹介一体型再就職応援事業における支援対象者数のうち、延べ900人以上の再就職</t>
  </si>
  <si>
    <t>％
人</t>
  </si>
  <si>
    <t>－</t>
  </si>
  <si>
    <t>70
900</t>
  </si>
  <si>
    <t>基金事業であるため、複数年度での指標となる。</t>
  </si>
  <si>
    <t>目標最終年度
　　　　　年度</t>
  </si>
  <si>
    <t>紹介予定派遣活用型正社員就職応援事業における支援対象者数
研修・職業紹介一体型再就職応援事業における支援対象者数</t>
  </si>
  <si>
    <t>7,500
1,800</t>
  </si>
  <si>
    <t>5,600
1,720</t>
  </si>
  <si>
    <t>新規申請の受付を終了している事業について、後年度負担額を除いた使用見込みのない額212億余円を国庫に返納</t>
  </si>
  <si>
    <t>①成長分野等人材育成支援奨励金　→支給件数
②成長分野等人材育成支援奨励金（震災特例）　→支給件数
③成長分野等人材育成支援奨励金（移籍特例）　→支給件数
④成長分野等人材育成支援奨励金（県外高度訓練）→支給件数
⑤成長分野等人材育成支援奨励金（復興関連）　→支給件数</t>
  </si>
  <si>
    <t>件：金額（百万円）</t>
  </si>
  <si>
    <t>①906：2,637
②128：60
③0：0
④0：0
⑤0：0</t>
  </si>
  <si>
    <t>(①～⑤ -：6,472)</t>
  </si>
  <si>
    <r>
      <t xml:space="preserve">(①4,463：23,069)
</t>
    </r>
    <r>
      <rPr>
        <sz val="11"/>
        <rFont val="ＭＳ Ｐゴシック"/>
        <family val="3"/>
      </rPr>
      <t>(②⑤84：48)</t>
    </r>
  </si>
  <si>
    <r>
      <rPr>
        <sz val="9"/>
        <rFont val="ＭＳ Ｐゴシック"/>
        <family val="3"/>
      </rPr>
      <t>(①2,190：19,982)</t>
    </r>
    <r>
      <rPr>
        <sz val="11"/>
        <rFont val="ＭＳ Ｐゴシック"/>
        <family val="3"/>
      </rPr>
      <t xml:space="preserve">
(②82：33)
(③3：2)</t>
    </r>
  </si>
  <si>
    <t>(①95:1,091)</t>
  </si>
  <si>
    <t>①非正規雇用労働者育成支援奨励金　→支給件数
②正規雇用労働者育成支援奨励金　→支給件数
③海外進出支援奨励金　→支給件数
④被災地復興建設労働者育成支援奨励金　→支給件数
⑤人材育成型労働移動支援奨励金　→支給件数</t>
  </si>
  <si>
    <t>-</t>
  </si>
  <si>
    <t>(①～⑤-：20)</t>
  </si>
  <si>
    <r>
      <t xml:space="preserve">(①604：955)
</t>
    </r>
    <r>
      <rPr>
        <sz val="9"/>
        <rFont val="ＭＳ Ｐゴシック"/>
        <family val="3"/>
      </rPr>
      <t>(②2,910：4,254)</t>
    </r>
    <r>
      <rPr>
        <sz val="11"/>
        <rFont val="ＭＳ Ｐゴシック"/>
        <family val="3"/>
      </rPr>
      <t xml:space="preserve">
(③0：0)
(④743：267)
(⑤1：0.5)</t>
    </r>
  </si>
  <si>
    <r>
      <t xml:space="preserve">(①395：937)
</t>
    </r>
    <r>
      <rPr>
        <sz val="9"/>
        <rFont val="ＭＳ Ｐゴシック"/>
        <family val="3"/>
      </rPr>
      <t>(②2,957：4,616)</t>
    </r>
    <r>
      <rPr>
        <sz val="11"/>
        <rFont val="ＭＳ Ｐゴシック"/>
        <family val="3"/>
      </rPr>
      <t xml:space="preserve">
(③0：0)
(④86：74)
(⑤2：0.8)</t>
    </r>
  </si>
  <si>
    <t>(①270:437)
(②99:173)
(③2:2)
(④2:0.3)
(⑤0:0)</t>
  </si>
  <si>
    <t>返済不能者数</t>
  </si>
  <si>
    <t>―　：　46</t>
  </si>
  <si>
    <t>(　―　：　58  )</t>
  </si>
  <si>
    <t>(　―　：　22  )</t>
  </si>
  <si>
    <t>(　―　：　38  )</t>
  </si>
  <si>
    <t>(　―　：　29  )</t>
  </si>
  <si>
    <t>紹介予定派遣活用型正社員就職応援事業における支援対象者数のうち、各事業者における正社員就職率
研修・職業紹介一体型再就職応援事業における支援対象者数のうち、再就職者数</t>
  </si>
  <si>
    <t>E.短期集中特別訓練事業</t>
  </si>
  <si>
    <t>F.民間人材ビジネスの活用による労働市場の機能強化事業</t>
  </si>
  <si>
    <t>Ｇ.緊急人材育成支援事業</t>
  </si>
  <si>
    <t>Ｉ.新卒者就職実現プロジェクト</t>
  </si>
  <si>
    <t>人件費</t>
  </si>
  <si>
    <t>職員人件費</t>
  </si>
  <si>
    <t>一般業務運営費</t>
  </si>
  <si>
    <t>事務所借料等</t>
  </si>
  <si>
    <t>業務費</t>
  </si>
  <si>
    <t>郵便料、労働者派遣料等</t>
  </si>
  <si>
    <t>成長分野等人材育成支援奨励金</t>
  </si>
  <si>
    <t>成長分野等人材育成支援奨励金（震災特例）</t>
  </si>
  <si>
    <t>非正規雇用労働者育成支援奨励金</t>
  </si>
  <si>
    <t>正規雇用労働者育成支援奨励金</t>
  </si>
  <si>
    <t>被災地復興建設労働者育成支援奨励金</t>
  </si>
  <si>
    <t>人材育成型労働者移動支援奨励金（出向）</t>
  </si>
  <si>
    <t>若者者人材育成・定着支援奨励金</t>
  </si>
  <si>
    <t>地域若者サポートステーション事業経費</t>
  </si>
  <si>
    <t>研修・職業紹介一体型再就職応援事業経費</t>
  </si>
  <si>
    <t>再就職報奨費</t>
  </si>
  <si>
    <t>民間人材ビジネス実態把握事業委託費</t>
  </si>
  <si>
    <t>長期失業者就職安定資金融資関連補助事業費</t>
  </si>
  <si>
    <t>3年以内既卒者（新卒扱い）採用拡大奨励金</t>
  </si>
  <si>
    <t>3年以内既卒者トライアル雇用奨励金</t>
  </si>
  <si>
    <t>訓練・生活支援資金融資関連補助事業費</t>
  </si>
  <si>
    <t>G.緊急人材育成支援事業</t>
  </si>
  <si>
    <t>㈱東京リーガルマインド</t>
  </si>
  <si>
    <t>短期集中特別訓練事業委託費</t>
  </si>
  <si>
    <t>各職員・健保組合等</t>
  </si>
  <si>
    <t>職員人件費</t>
  </si>
  <si>
    <t>ランゲート㈱</t>
  </si>
  <si>
    <t>日本生産性本部</t>
  </si>
  <si>
    <t>三井不動産ビルマネジメント㈱</t>
  </si>
  <si>
    <t>西新宿木村屋ビルディング賃貸料等</t>
  </si>
  <si>
    <t>東京センチュリーリース㈱</t>
  </si>
  <si>
    <t>什器等リース　外</t>
  </si>
  <si>
    <t>東武デリバリー㈱</t>
  </si>
  <si>
    <t>書類保管及び集配送料金</t>
  </si>
  <si>
    <t>マンパワーグループ㈱</t>
  </si>
  <si>
    <t>派遣労働者料</t>
  </si>
  <si>
    <t>協和監査法人</t>
  </si>
  <si>
    <t>特別会計に係る監査報酬料</t>
  </si>
  <si>
    <t>山本　孝宏</t>
  </si>
  <si>
    <t>基金事業部　法律顧問料等</t>
  </si>
  <si>
    <t>支給対象事業主A</t>
  </si>
  <si>
    <t>成長分野等人材育成支援奨励金</t>
  </si>
  <si>
    <t>支給対象事業主B</t>
  </si>
  <si>
    <t>支給対象事業主C</t>
  </si>
  <si>
    <t>支給対象事業主D</t>
  </si>
  <si>
    <t>支給対象事業主E</t>
  </si>
  <si>
    <t>支給対象事業主F</t>
  </si>
  <si>
    <t>支給対象事業主G</t>
  </si>
  <si>
    <t>支給対象事業主H</t>
  </si>
  <si>
    <t>支給対象事業主I</t>
  </si>
  <si>
    <t>支給対象事業主J</t>
  </si>
  <si>
    <t>支給対象事業主a</t>
  </si>
  <si>
    <t>正規雇用労働者育成支援奨励金</t>
  </si>
  <si>
    <t>支給対象事業主b</t>
  </si>
  <si>
    <t>支給対象事業主c</t>
  </si>
  <si>
    <t>支給対象事業主d</t>
  </si>
  <si>
    <t>支給対象事業主e</t>
  </si>
  <si>
    <t>非正規雇用労働者育成支援奨励金</t>
  </si>
  <si>
    <t>支給対象事業主f</t>
  </si>
  <si>
    <t>支給対象事業主g</t>
  </si>
  <si>
    <t>支給対象事業主h</t>
  </si>
  <si>
    <t>支給対象事業主i</t>
  </si>
  <si>
    <t>支給対象事業主j</t>
  </si>
  <si>
    <t>支給対象事業主ア</t>
  </si>
  <si>
    <t>地域若者サポートステーション事業経費(H26)</t>
  </si>
  <si>
    <t>支給対象事業主イ</t>
  </si>
  <si>
    <t>地域若者サポートステーション事業経費(H25)</t>
  </si>
  <si>
    <t>支給対象事業主ウ</t>
  </si>
  <si>
    <t>支給対象事業主エ</t>
  </si>
  <si>
    <t>支給対象事業主オ</t>
  </si>
  <si>
    <t>支給対象事業主カ</t>
  </si>
  <si>
    <t>支給対象事業主キ</t>
  </si>
  <si>
    <t>支給対象事業主ク</t>
  </si>
  <si>
    <t>支給対象事業主ケ</t>
  </si>
  <si>
    <t>支給対象事業主コ</t>
  </si>
  <si>
    <t>支給対象事業主あ</t>
  </si>
  <si>
    <t>短期集中特別訓練奨励金</t>
  </si>
  <si>
    <t>支給対象事業主い</t>
  </si>
  <si>
    <t>支給対象事業主う</t>
  </si>
  <si>
    <t>支給対象事業主え</t>
  </si>
  <si>
    <t>支給対象事業主お</t>
  </si>
  <si>
    <t>支給対象事業主か</t>
  </si>
  <si>
    <t>支給対象事業主き</t>
  </si>
  <si>
    <t>支給対象事業主く</t>
  </si>
  <si>
    <t>支給対象事業主け</t>
  </si>
  <si>
    <t>支給対象事業主こ</t>
  </si>
  <si>
    <t>支給対象事業主1</t>
  </si>
  <si>
    <t>研修・職業紹介一体型再就職応援経費</t>
  </si>
  <si>
    <t>支給対象事業主2</t>
  </si>
  <si>
    <t>支給対象事業主3</t>
  </si>
  <si>
    <t>民間人材ビジネス実態把握調査調査票の作成及び発送</t>
  </si>
  <si>
    <t>支給対象事業主4</t>
  </si>
  <si>
    <t>再就職報奨費</t>
  </si>
  <si>
    <t>㈳日本労働者信用基金協会</t>
  </si>
  <si>
    <t>長期失業者支援融資の保証に係る補助</t>
  </si>
  <si>
    <t>支給対象事業主①</t>
  </si>
  <si>
    <t>3年以内既卒者トライアル雇用奨励金</t>
  </si>
  <si>
    <t>支給対象事業主②</t>
  </si>
  <si>
    <t>3年以内既卒者トライアル雇用奨励金</t>
  </si>
  <si>
    <t>支給対象事業主③</t>
  </si>
  <si>
    <t>3年以内既卒者(新卒扱い)採用拡大奨励金</t>
  </si>
  <si>
    <t>支給対象事業主④</t>
  </si>
  <si>
    <t>支給対象事業主⑤</t>
  </si>
  <si>
    <t>訓練・生活支援融資の保証に係る補助</t>
  </si>
  <si>
    <t>目標最終年度
　　　　　26年度</t>
  </si>
  <si>
    <t>①1,959
②19,702</t>
  </si>
  <si>
    <t>①3,816
②20,000</t>
  </si>
  <si>
    <t>①18,000
②20,000</t>
  </si>
  <si>
    <t>Ｈ.長期失業者等支援事業</t>
  </si>
  <si>
    <t>―　：　25</t>
  </si>
  <si>
    <t>―：  28</t>
  </si>
  <si>
    <t>－ ： 436</t>
  </si>
  <si>
    <t>①「若者人材育成・定着支援奨励金」
→訓練終了後の正社員移行者数2.2万人
　（最長平成28年10月までの実績累計）
②「地域若者サポートステーション事業」
→就職等進路決定者数2.0万人</t>
  </si>
  <si>
    <t>①訓練終業後の正社員移行者数
②就職等進路決定者数</t>
  </si>
  <si>
    <t>①22,000
②20,000</t>
  </si>
  <si>
    <t>①「若者人材育成・定着支援奨励金」
→事業終了（支出終了）時までの支給決定予定額42,127百万円（最長平成31年３月末までの実績累計）
②「地域若者サポートステーション事業」のべ来所数
※平成26年度からは、来所者のうち支援を受けた者に限定</t>
  </si>
  <si>
    <t>①1,229
②639,083</t>
  </si>
  <si>
    <t>①4,055
②650,000</t>
  </si>
  <si>
    <t>①12,000
②650,000</t>
  </si>
  <si>
    <t>①51.3
②98.5</t>
  </si>
  <si>
    <r>
      <rPr>
        <sz val="10"/>
        <rFont val="ＭＳ Ｐゴシック"/>
        <family val="3"/>
      </rPr>
      <t>①1,815：10,768</t>
    </r>
    <r>
      <rPr>
        <sz val="11"/>
        <rFont val="ＭＳ Ｐゴシック"/>
        <family val="3"/>
      </rPr>
      <t xml:space="preserve">
②29：19</t>
    </r>
  </si>
  <si>
    <t>①284：231
②2,468：3,067
③0：0
④107：40
⑤2：5</t>
  </si>
  <si>
    <t>①2,896：9,614
②43：32
③0：0
④0：0
⑤5：2</t>
  </si>
  <si>
    <t>①268：182
②583：675
③0：0
④579：173
⑤1：0.2</t>
  </si>
  <si>
    <t>-</t>
  </si>
  <si>
    <t>今後の執行見込額</t>
  </si>
  <si>
    <t>-</t>
  </si>
  <si>
    <t>-</t>
  </si>
  <si>
    <t>厚労省27-0613、0615、0616</t>
  </si>
  <si>
    <t>非正規雇用労働者、就業経験の乏しい者やニートなど就職に向けて厳しい環境にいる者に対して、職業安定機関等が中心となって職業訓練、再就職、生活への支援を総合的に推進するとともに、専門能力を有する民間企業及びNPO等の創意を生かしながら、早期就職の実現や正社員化及び若者の職業的自立を支援する。</t>
  </si>
  <si>
    <t>敷金・保証金</t>
  </si>
  <si>
    <t>事務所賃借のための敷金等</t>
  </si>
  <si>
    <t>管理費等</t>
  </si>
  <si>
    <t>・緊急人材育成支援事業において、主たる生計者要件の確認及び支給終了者一覧の作成を適切に行うことにより、基金からの支援給付金の支給及び支援資金の返済免除等に伴う基金からの補助金の交付が適正なものとなるようにすること。（会計検査院平成22年度決算検査報告）
・使用見込みのない額を速やかに国庫へ返納すること。（会計検査院平成24年度決算検査報告）</t>
  </si>
  <si>
    <r>
      <t>【事業所管部局】
執行状況等を踏まえ基金の見直しを行い、基金規模が適切となるよう措置されている。今後とも、</t>
    </r>
    <r>
      <rPr>
        <sz val="11"/>
        <rFont val="ＭＳ Ｐゴシック"/>
        <family val="3"/>
      </rPr>
      <t>補助金等の交付により造成した基金等に関する基準（平成18年８月15日閣議決定）を踏まえた適切な対応が図られるよう指導監督を実施。</t>
    </r>
  </si>
  <si>
    <t>【行政事業レビュー推進チーム】
執行状況等を踏まえ、引き続き基金規模が適切となるよう努め、使用見込みのない額は国庫返納を行うこと。</t>
  </si>
  <si>
    <t>成果実績はおおむね成果目標に見合ったものとなっている。</t>
  </si>
  <si>
    <t>【対応事項】
使用見込みのない額は速やかに国庫へ返納する。</t>
  </si>
  <si>
    <t>平成27年度</t>
  </si>
  <si>
    <t>新規申請の受付を終了したが、後年度負担が発生している事業について必要のない額を国庫に返納。（平成25年9月、10月、12月、平成26年8月、9月、平成27年5月）</t>
  </si>
  <si>
    <t>75,060百万円/75,060百万円=1（平成26年度末基金残高/平成27年度以降執行見込額）</t>
  </si>
  <si>
    <t>【職業能力開発局】
能力開発課、実習併用職業訓練推進室、キャリア形成支援室、外国人研修推進室
【職業安定局】
訓練受講者支援室、雇用政策課、派遣・有期労働対策部企画課、若年者雇用対策室、民間人材サービス推進室、外国人雇用対策課</t>
  </si>
  <si>
    <t>半期及び年度ごとに執行状況等の報告を求め、使用見込みのない額を国庫返納させた。</t>
  </si>
  <si>
    <t>短期訓練受講終了者の訓練終了後３か月時点の就職率60％
※成果実績、達成度は、平成27年7月末現在把握可能な訓練コースの集計</t>
  </si>
  <si>
    <t>①9,732
②20,106</t>
  </si>
  <si>
    <r>
      <t xml:space="preserve">①54.1
</t>
    </r>
    <r>
      <rPr>
        <sz val="11"/>
        <color indexed="8"/>
        <rFont val="ＭＳ Ｐゴシック"/>
        <family val="3"/>
      </rPr>
      <t>②100.5</t>
    </r>
  </si>
  <si>
    <t>①成果実績は、目標を下回っているものの達成率は、25年度と26年度を比較すると４ポイント程度上昇している。
　また、正社員移行者数は、訓練奨励金の支給決定時に把握しているが、26年度は奨励金の申請のピークとなっていることから、年度内に支給決定に至らなかった件数が多数あったことが要因と考えられる。このため、27年度においては、26年度中に支給決定に至らなかった分も含め件数が増加することが考えられる。
　なお、訓練開始者に占める正社員移行者数の割合は、83.3％（9,732人／11,678人）であり、計画段階の78.6％（2.2万人／2.8万人）を５ポイント程度上回っている。
②地域若者サポートステーション事業の成果実績は成果目標を上回っており、ニート等の職業的自立に向けた支援において十分な成果を挙げたものと認識している。</t>
  </si>
  <si>
    <t>①10,869
②523,101</t>
  </si>
  <si>
    <t>短期集中特別訓練事業について、使用見込みのない額62億余円を国庫に返納（予定）</t>
  </si>
  <si>
    <t>75,060百万円（平成27年度以降執行見込額）
＝1,216百万円（緊急人材育成支援事業）＋125百万円（長期失業者等支援事業）＋1,541百万円（成長分野等人材育成支援事業）＋1,009百万円（日本再生人材育成支援事業）＋36,630百万円（若者育成支援事業）＋333百万円（短期集中特別訓練事業）＋4,836百万円（民間人材ビジネスの活用による労働市場の機能強化事業）＋1,913百万円（管理費等）+27,457百万円（国庫返納額）</t>
  </si>
  <si>
    <t>国庫返納の経緯⑨</t>
  </si>
  <si>
    <t>下記参照</t>
  </si>
  <si>
    <t>337 ： 483</t>
  </si>
  <si>
    <t>⑤新規申請の受付を終了したため。</t>
  </si>
  <si>
    <t>定期的に必要のない額を把握し、随時国庫に返納。</t>
  </si>
  <si>
    <t>- ： 30,971</t>
  </si>
  <si>
    <t>- ： 58,253</t>
  </si>
  <si>
    <t>補正
(一般会計)</t>
  </si>
  <si>
    <t>予備費
(一般会計)</t>
  </si>
  <si>
    <t>59,899 ： 31,182</t>
  </si>
  <si>
    <t>59,899　：　31,182</t>
  </si>
  <si>
    <t>8,707　：　16,207</t>
  </si>
  <si>
    <t>8,370 ： 15,724</t>
  </si>
  <si>
    <t>-</t>
  </si>
  <si>
    <t>【職業能力開発局】
能力開発課長　波積大樹
実習併用職業訓練推進室長　塚本勝利
キャリア形成支援室長　藤浪竜哉
外国人研修推進室長　山田敏充
【職業安定局】
訓練受講者支援室長　松原亜矢子
雇用政策課長　中井雅之
派遣・有期労働対策部企画課長　代田雅彦
若年者雇用対策室長　牛島聡
民間人材サービス推進室長　古舘哲生
外国人雇用対策課長　久知良俊二</t>
  </si>
  <si>
    <r>
      <t xml:space="preserve">15,728 ： </t>
    </r>
    <r>
      <rPr>
        <sz val="11"/>
        <rFont val="ＭＳ Ｐゴシック"/>
        <family val="3"/>
      </rPr>
      <t>28,337</t>
    </r>
  </si>
  <si>
    <r>
      <t>265 ：</t>
    </r>
    <r>
      <rPr>
        <sz val="11"/>
        <rFont val="ＭＳ Ｐゴシック"/>
        <family val="3"/>
      </rPr>
      <t xml:space="preserve"> 300</t>
    </r>
  </si>
  <si>
    <r>
      <t xml:space="preserve">15,993 ： </t>
    </r>
    <r>
      <rPr>
        <sz val="11"/>
        <rFont val="ＭＳ Ｐゴシック"/>
        <family val="3"/>
      </rPr>
      <t>28,636</t>
    </r>
  </si>
  <si>
    <t>- ： 72,468</t>
  </si>
  <si>
    <t>- ： 85,175</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</si>
</sst>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quot;-&quot;;@"/>
    <numFmt numFmtId="183" formatCode="&quot;¥&quot;#,##0_);[Red]\(&quot;¥&quot;#,##0\)"/>
    <numFmt numFmtId="184" formatCode="#,##0_);[Red]\(#,##0\)"/>
    <numFmt numFmtId="185" formatCode="#,##0.0"/>
    <numFmt numFmtId="186" formatCode="#,##0.000"/>
    <numFmt numFmtId="187" formatCode="#,##0.0000"/>
    <numFmt numFmtId="188" formatCode="#,##0.00000"/>
    <numFmt numFmtId="189" formatCode="#,##0.000000"/>
    <numFmt numFmtId="190" formatCode="#,##0.0000000"/>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2"/>
      <name val="ＭＳ Ｐゴシック"/>
      <family val="3"/>
    </font>
    <font>
      <b/>
      <sz val="8"/>
      <name val="ＭＳ Ｐゴシック"/>
      <family val="3"/>
    </font>
    <font>
      <b/>
      <sz val="10"/>
      <name val="ＭＳ ゴシック"/>
      <family val="3"/>
    </font>
    <font>
      <b/>
      <sz val="8"/>
      <name val="ＭＳ ゴシック"/>
      <family val="3"/>
    </font>
    <font>
      <b/>
      <sz val="10"/>
      <name val="ＭＳ Ｐゴシック"/>
      <family val="3"/>
    </font>
    <font>
      <b/>
      <sz val="9"/>
      <name val="ＭＳ Ｐゴシック"/>
      <family val="3"/>
    </font>
    <font>
      <b/>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20"/>
      <color indexed="8"/>
      <name val="ＭＳ Ｐゴシック"/>
      <family val="3"/>
    </font>
    <font>
      <sz val="20"/>
      <color indexed="8"/>
      <name val="Calibri"/>
      <family val="2"/>
    </font>
    <font>
      <sz val="18"/>
      <color indexed="8"/>
      <name val="ＭＳ Ｐゴシック"/>
      <family val="3"/>
    </font>
    <font>
      <sz val="18"/>
      <color indexed="8"/>
      <name val="Calibri"/>
      <family val="2"/>
    </font>
    <font>
      <sz val="24"/>
      <color indexed="8"/>
      <name val="ＭＳ Ｐゴシック"/>
      <family val="3"/>
    </font>
    <font>
      <sz val="16"/>
      <color indexed="8"/>
      <name val="ＭＳ Ｐゴシック"/>
      <family val="3"/>
    </font>
    <font>
      <sz val="16"/>
      <color indexed="8"/>
      <name val="Calibri"/>
      <family val="2"/>
    </font>
    <font>
      <sz val="12"/>
      <color indexed="8"/>
      <name val="ＭＳ Ｐゴシック"/>
      <family val="3"/>
    </font>
    <font>
      <sz val="12"/>
      <color indexed="8"/>
      <name val="Calibri"/>
      <family val="2"/>
    </font>
    <font>
      <sz val="11"/>
      <color indexed="8"/>
      <name val="Calibri"/>
      <family val="2"/>
    </font>
    <font>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10"/>
      <color theme="1"/>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indexed="22"/>
        <bgColor indexed="64"/>
      </patternFill>
    </fill>
    <fill>
      <patternFill patternType="solid">
        <fgColor theme="0" tint="-0.24993999302387238"/>
        <bgColor indexed="64"/>
      </patternFill>
    </fill>
    <fill>
      <patternFill patternType="solid">
        <fgColor theme="0"/>
        <bgColor indexed="64"/>
      </patternFill>
    </fill>
    <fill>
      <patternFill patternType="solid">
        <fgColor rgb="FFC0C0C0"/>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double"/>
      <right style="thin"/>
      <top>
        <color indexed="63"/>
      </top>
      <bottom>
        <color indexed="63"/>
      </bottom>
    </border>
    <border>
      <left style="thin"/>
      <right style="thin"/>
      <top>
        <color indexed="63"/>
      </top>
      <bottom>
        <color indexed="63"/>
      </bottom>
    </border>
    <border>
      <left style="thin"/>
      <right style="thin"/>
      <top>
        <color indexed="63"/>
      </top>
      <bottom style="medium"/>
    </border>
    <border>
      <left>
        <color indexed="63"/>
      </left>
      <right>
        <color indexed="63"/>
      </right>
      <top style="dashed"/>
      <bottom>
        <color indexed="63"/>
      </bottom>
    </border>
    <border>
      <left>
        <color indexed="63"/>
      </left>
      <right style="dashed"/>
      <top>
        <color indexed="63"/>
      </top>
      <bottom>
        <color indexed="63"/>
      </bottom>
    </border>
    <border>
      <left>
        <color indexed="63"/>
      </left>
      <right style="dashed"/>
      <top>
        <color indexed="63"/>
      </top>
      <bottom style="medium"/>
    </border>
    <border>
      <left style="medium"/>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double"/>
      <right>
        <color indexed="63"/>
      </right>
      <top style="thin"/>
      <bottom style="medium"/>
    </border>
    <border>
      <left>
        <color indexed="63"/>
      </left>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double"/>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double"/>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color indexed="63"/>
      </left>
      <right style="medium"/>
      <top style="thin"/>
      <bottom style="hair"/>
    </border>
    <border>
      <left style="double"/>
      <right>
        <color indexed="63"/>
      </right>
      <top style="thin"/>
      <bottom style="thin"/>
    </border>
    <border>
      <left>
        <color indexed="63"/>
      </left>
      <right style="double"/>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double"/>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style="thin"/>
      <top>
        <color indexed="63"/>
      </top>
      <bottom style="thin"/>
    </border>
    <border>
      <left>
        <color indexed="63"/>
      </left>
      <right style="thin"/>
      <top style="medium"/>
      <bottom>
        <color indexed="63"/>
      </bottom>
    </border>
    <border>
      <left style="double"/>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thin"/>
    </border>
    <border>
      <left style="medium"/>
      <right>
        <color indexed="63"/>
      </right>
      <top style="medium"/>
      <bottom>
        <color indexed="63"/>
      </bottom>
    </border>
    <border>
      <left>
        <color indexed="63"/>
      </left>
      <right style="double"/>
      <top style="medium"/>
      <bottom>
        <color indexed="63"/>
      </bottom>
    </border>
    <border>
      <left style="thin"/>
      <right style="thin"/>
      <top style="medium"/>
      <bottom style="thin"/>
    </border>
    <border>
      <left style="medium"/>
      <right>
        <color indexed="63"/>
      </right>
      <top>
        <color indexed="63"/>
      </top>
      <bottom style="medium"/>
    </border>
    <border>
      <left>
        <color indexed="63"/>
      </left>
      <right style="double"/>
      <top>
        <color indexed="63"/>
      </top>
      <bottom style="medium"/>
    </border>
    <border>
      <left style="thin"/>
      <right style="medium"/>
      <top style="medium"/>
      <bottom style="thin"/>
    </border>
    <border>
      <left style="thin"/>
      <right style="thin"/>
      <top style="thin"/>
      <bottom style="medium"/>
    </border>
    <border>
      <left style="thin"/>
      <right style="thin"/>
      <top style="thin"/>
      <bottom>
        <color indexed="63"/>
      </bottom>
    </border>
    <border>
      <left style="thin"/>
      <right style="medium"/>
      <top style="thin"/>
      <bottom style="thin"/>
    </border>
    <border>
      <left style="thin"/>
      <right>
        <color indexed="63"/>
      </right>
      <top style="medium"/>
      <bottom>
        <color indexed="63"/>
      </bottom>
    </border>
    <border>
      <left style="dashed"/>
      <right>
        <color indexed="63"/>
      </right>
      <top style="dashed"/>
      <bottom style="dashed"/>
    </border>
    <border>
      <left>
        <color indexed="63"/>
      </left>
      <right>
        <color indexed="63"/>
      </right>
      <top style="dashed"/>
      <bottom style="dashed"/>
    </border>
    <border>
      <left>
        <color indexed="63"/>
      </left>
      <right style="medium"/>
      <top style="dashed"/>
      <bottom style="dashed"/>
    </border>
    <border diagonalUp="1">
      <left>
        <color indexed="63"/>
      </left>
      <right>
        <color indexed="63"/>
      </right>
      <top style="medium"/>
      <bottom>
        <color indexed="63"/>
      </bottom>
      <diagonal style="thin"/>
    </border>
    <border>
      <left>
        <color indexed="63"/>
      </left>
      <right style="thin"/>
      <top style="dashed"/>
      <bottom style="dashed"/>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medium"/>
      <right>
        <color indexed="63"/>
      </right>
      <top style="thin"/>
      <bottom style="medium"/>
    </border>
    <border>
      <left style="double"/>
      <right>
        <color indexed="63"/>
      </right>
      <top style="medium"/>
      <bottom style="thin"/>
    </border>
    <border>
      <left>
        <color indexed="63"/>
      </left>
      <right style="double"/>
      <top style="medium"/>
      <bottom style="thin"/>
    </border>
    <border>
      <left>
        <color indexed="63"/>
      </left>
      <right style="medium"/>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medium"/>
      <right>
        <color indexed="63"/>
      </right>
      <top style="thin"/>
      <bottom style="thin"/>
    </border>
    <border>
      <left style="thin"/>
      <right style="thin"/>
      <top style="medium"/>
      <bottom>
        <color indexed="63"/>
      </bottom>
    </border>
    <border>
      <left>
        <color indexed="63"/>
      </left>
      <right style="thin"/>
      <top>
        <color indexed="63"/>
      </top>
      <bottom style="medium"/>
    </border>
    <border>
      <left style="double"/>
      <right style="thin"/>
      <top style="medium"/>
      <bottom style="thin"/>
    </border>
    <border>
      <left style="double"/>
      <right style="thin"/>
      <top style="thin"/>
      <bottom style="medium"/>
    </border>
    <border>
      <left style="double"/>
      <right style="thin"/>
      <top style="thin"/>
      <bottom style="thin"/>
    </border>
    <border>
      <left style="medium"/>
      <right>
        <color indexed="63"/>
      </right>
      <top style="medium"/>
      <bottom style="thin"/>
    </border>
    <border>
      <left style="dashed"/>
      <right>
        <color indexed="63"/>
      </right>
      <top style="dashed"/>
      <bottom style="medium"/>
    </border>
    <border>
      <left>
        <color indexed="63"/>
      </left>
      <right>
        <color indexed="63"/>
      </right>
      <top style="dashed"/>
      <bottom style="medium"/>
    </border>
    <border>
      <left>
        <color indexed="63"/>
      </left>
      <right style="dashed"/>
      <top style="dashed"/>
      <bottom style="medium"/>
    </border>
    <border>
      <left style="thin"/>
      <right style="medium"/>
      <top style="thin"/>
      <bottom style="medium"/>
    </border>
    <border>
      <left style="thin"/>
      <right>
        <color indexed="63"/>
      </right>
      <top>
        <color indexed="63"/>
      </top>
      <bottom style="medium"/>
    </border>
    <border diagonalUp="1">
      <left style="thin"/>
      <right style="thin"/>
      <top style="medium"/>
      <bottom style="thin"/>
      <diagonal style="thin"/>
    </border>
    <border diagonalUp="1">
      <left style="thin"/>
      <right style="thin"/>
      <top>
        <color indexed="63"/>
      </top>
      <bottom style="thin"/>
      <diagonal style="thin"/>
    </border>
    <border>
      <left style="thin"/>
      <right style="medium"/>
      <top>
        <color indexed="63"/>
      </top>
      <bottom style="thin"/>
    </border>
    <border diagonalUp="1">
      <left style="thin"/>
      <right style="thin"/>
      <top style="thin"/>
      <bottom style="thin"/>
      <diagonal style="thin"/>
    </border>
    <border>
      <left>
        <color indexed="63"/>
      </left>
      <right style="dashed"/>
      <top style="dashed"/>
      <bottom style="dashed"/>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dashed"/>
      <right>
        <color indexed="63"/>
      </right>
      <top style="dashed"/>
      <bottom>
        <color indexed="63"/>
      </bottom>
    </border>
    <border>
      <left>
        <color indexed="63"/>
      </left>
      <right style="medium"/>
      <top style="thin"/>
      <bottom style="dashed"/>
    </border>
    <border>
      <left style="dashed"/>
      <right>
        <color indexed="63"/>
      </right>
      <top style="dashed"/>
      <bottom style="dotted"/>
    </border>
    <border>
      <left>
        <color indexed="63"/>
      </left>
      <right>
        <color indexed="63"/>
      </right>
      <top style="dashed"/>
      <bottom style="dotted"/>
    </border>
    <border>
      <left>
        <color indexed="63"/>
      </left>
      <right style="thin"/>
      <top style="dashed"/>
      <bottom style="dotted"/>
    </border>
    <border>
      <left style="dashed"/>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ashed"/>
      <bottom style="medium"/>
    </border>
    <border>
      <left style="thin"/>
      <right>
        <color indexed="63"/>
      </right>
      <top style="dashed"/>
      <bottom style="dashed"/>
    </border>
    <border>
      <left style="dotted"/>
      <right>
        <color indexed="63"/>
      </right>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6" fillId="32" borderId="0" applyNumberFormat="0" applyBorder="0" applyAlignment="0" applyProtection="0"/>
  </cellStyleXfs>
  <cellXfs count="740">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9" fillId="0" borderId="15" xfId="61" applyFont="1" applyFill="1" applyBorder="1" applyAlignment="1" applyProtection="1">
      <alignment vertical="top"/>
      <protection/>
    </xf>
    <xf numFmtId="0" fontId="13" fillId="0" borderId="0" xfId="0" applyFont="1" applyAlignment="1">
      <alignment vertical="center"/>
    </xf>
    <xf numFmtId="0" fontId="9" fillId="0" borderId="16" xfId="61" applyFont="1" applyFill="1" applyBorder="1" applyAlignment="1" applyProtection="1">
      <alignment vertical="top"/>
      <protection/>
    </xf>
    <xf numFmtId="0" fontId="9" fillId="0" borderId="17" xfId="61" applyFont="1" applyFill="1" applyBorder="1" applyAlignment="1" applyProtection="1">
      <alignment vertical="top"/>
      <protection/>
    </xf>
    <xf numFmtId="0" fontId="17" fillId="33" borderId="18"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5" fillId="34" borderId="19" xfId="62" applyFont="1" applyFill="1" applyBorder="1" applyAlignment="1" applyProtection="1">
      <alignment horizontal="center" vertical="center" wrapText="1"/>
      <protection/>
    </xf>
    <xf numFmtId="0" fontId="15" fillId="34" borderId="20" xfId="62" applyFont="1" applyFill="1" applyBorder="1" applyAlignment="1" applyProtection="1">
      <alignment horizontal="center" vertical="center" wrapText="1"/>
      <protection/>
    </xf>
    <xf numFmtId="0" fontId="7" fillId="33" borderId="21" xfId="62" applyFont="1" applyFill="1" applyBorder="1" applyAlignment="1" applyProtection="1">
      <alignment horizontal="center" vertical="center" wrapText="1"/>
      <protection/>
    </xf>
    <xf numFmtId="0" fontId="7" fillId="33" borderId="22" xfId="62" applyFont="1" applyFill="1" applyBorder="1" applyAlignment="1" applyProtection="1">
      <alignment horizontal="center" vertical="center" wrapText="1"/>
      <protection/>
    </xf>
    <xf numFmtId="0" fontId="17" fillId="33" borderId="23" xfId="0" applyFont="1" applyFill="1" applyBorder="1" applyAlignment="1">
      <alignment horizontal="center" vertical="center" wrapText="1"/>
    </xf>
    <xf numFmtId="0" fontId="17" fillId="35" borderId="20" xfId="0" applyFont="1" applyFill="1" applyBorder="1" applyAlignment="1">
      <alignment horizontal="center" vertical="center" wrapText="1"/>
    </xf>
    <xf numFmtId="0" fontId="17" fillId="35" borderId="23" xfId="0" applyFont="1" applyFill="1" applyBorder="1" applyAlignment="1">
      <alignment horizontal="center" vertical="center" wrapText="1"/>
    </xf>
    <xf numFmtId="0" fontId="17" fillId="33" borderId="18"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1" fillId="33" borderId="0" xfId="0" applyFont="1" applyFill="1" applyBorder="1" applyAlignment="1">
      <alignment horizontal="center" vertical="center"/>
    </xf>
    <xf numFmtId="0" fontId="17" fillId="33" borderId="24" xfId="0" applyFont="1" applyFill="1" applyBorder="1" applyAlignment="1">
      <alignment horizontal="center" vertical="center"/>
    </xf>
    <xf numFmtId="0" fontId="17" fillId="33" borderId="23" xfId="0" applyFont="1" applyFill="1" applyBorder="1" applyAlignment="1">
      <alignment horizontal="center" vertical="center"/>
    </xf>
    <xf numFmtId="0" fontId="11" fillId="33" borderId="12" xfId="0" applyFont="1" applyFill="1" applyBorder="1" applyAlignment="1">
      <alignment vertical="center" wrapText="1"/>
    </xf>
    <xf numFmtId="0" fontId="11" fillId="33" borderId="25" xfId="0" applyFont="1" applyFill="1" applyBorder="1" applyAlignment="1">
      <alignment vertical="center" wrapText="1"/>
    </xf>
    <xf numFmtId="0" fontId="11" fillId="33" borderId="26" xfId="0" applyFont="1" applyFill="1" applyBorder="1" applyAlignment="1">
      <alignment horizontal="center" vertical="center" wrapText="1"/>
    </xf>
    <xf numFmtId="0" fontId="11" fillId="33" borderId="27" xfId="0" applyFont="1" applyFill="1" applyBorder="1" applyAlignment="1">
      <alignment horizontal="center" vertical="center" wrapText="1"/>
    </xf>
    <xf numFmtId="0" fontId="17" fillId="33" borderId="0" xfId="0" applyFont="1" applyFill="1" applyBorder="1" applyAlignment="1">
      <alignment horizontal="center" vertical="center" wrapText="1"/>
    </xf>
    <xf numFmtId="0" fontId="17" fillId="33" borderId="10" xfId="0" applyFont="1" applyFill="1" applyBorder="1" applyAlignment="1">
      <alignment horizontal="center" vertical="center" wrapText="1"/>
    </xf>
    <xf numFmtId="0" fontId="0" fillId="0" borderId="28"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17" fillId="33" borderId="29" xfId="0" applyFont="1" applyFill="1" applyBorder="1" applyAlignment="1">
      <alignment horizontal="center" vertical="center" wrapText="1"/>
    </xf>
    <xf numFmtId="0" fontId="7" fillId="33" borderId="0" xfId="62" applyFont="1" applyFill="1" applyBorder="1" applyAlignment="1" applyProtection="1">
      <alignment horizontal="center" vertical="center" wrapText="1"/>
      <protection/>
    </xf>
    <xf numFmtId="0" fontId="11" fillId="33" borderId="10" xfId="0" applyFont="1" applyFill="1" applyBorder="1" applyAlignment="1">
      <alignment horizontal="center" vertical="center"/>
    </xf>
    <xf numFmtId="0" fontId="11" fillId="33" borderId="10" xfId="0" applyFont="1" applyFill="1" applyBorder="1" applyAlignment="1">
      <alignment horizontal="center" vertical="center" wrapText="1"/>
    </xf>
    <xf numFmtId="0" fontId="0" fillId="34" borderId="30" xfId="0" applyFill="1" applyBorder="1" applyAlignment="1">
      <alignment horizontal="right" vertical="center"/>
    </xf>
    <xf numFmtId="0" fontId="0" fillId="34" borderId="31" xfId="0" applyFill="1" applyBorder="1" applyAlignment="1">
      <alignment horizontal="right" vertical="center"/>
    </xf>
    <xf numFmtId="0" fontId="0" fillId="0" borderId="3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0" fontId="0" fillId="0" borderId="30" xfId="0" applyBorder="1" applyAlignment="1">
      <alignment horizontal="center" vertical="center" wrapText="1"/>
    </xf>
    <xf numFmtId="0" fontId="0" fillId="0" borderId="32" xfId="0" applyBorder="1" applyAlignment="1">
      <alignment horizontal="center" vertical="center" wrapText="1"/>
    </xf>
    <xf numFmtId="0" fontId="0" fillId="0" borderId="31" xfId="0" applyBorder="1" applyAlignment="1">
      <alignment horizontal="center" vertical="center" wrapText="1"/>
    </xf>
    <xf numFmtId="0" fontId="0" fillId="34" borderId="30" xfId="0" applyFill="1" applyBorder="1" applyAlignment="1">
      <alignment vertical="center"/>
    </xf>
    <xf numFmtId="0" fontId="0" fillId="34" borderId="31" xfId="0" applyFill="1" applyBorder="1" applyAlignment="1">
      <alignment vertical="center"/>
    </xf>
    <xf numFmtId="0" fontId="0" fillId="34" borderId="30" xfId="0" applyFill="1" applyBorder="1" applyAlignment="1">
      <alignment horizontal="center" vertical="center"/>
    </xf>
    <xf numFmtId="0" fontId="0" fillId="34" borderId="32" xfId="0" applyFill="1" applyBorder="1" applyAlignment="1">
      <alignment horizontal="center" vertical="center"/>
    </xf>
    <xf numFmtId="0" fontId="0" fillId="34" borderId="31" xfId="0" applyFill="1" applyBorder="1" applyAlignment="1">
      <alignment horizontal="center" vertical="center"/>
    </xf>
    <xf numFmtId="0" fontId="0" fillId="34" borderId="30" xfId="0" applyFill="1" applyBorder="1" applyAlignment="1">
      <alignment horizontal="center" vertical="center" wrapText="1"/>
    </xf>
    <xf numFmtId="0" fontId="0" fillId="34" borderId="32" xfId="0" applyFill="1" applyBorder="1" applyAlignment="1">
      <alignment horizontal="center" vertical="center" wrapText="1"/>
    </xf>
    <xf numFmtId="0" fontId="0" fillId="34" borderId="31" xfId="0" applyFill="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36" xfId="0" applyFont="1" applyBorder="1" applyAlignment="1">
      <alignment horizontal="center" vertical="center" wrapText="1"/>
    </xf>
    <xf numFmtId="0" fontId="9" fillId="0" borderId="37" xfId="0" applyFont="1" applyBorder="1" applyAlignment="1">
      <alignment horizontal="center" vertical="center" wrapText="1"/>
    </xf>
    <xf numFmtId="0" fontId="9" fillId="0" borderId="38" xfId="0" applyFont="1" applyBorder="1" applyAlignment="1">
      <alignment horizontal="center" vertical="center" wrapText="1"/>
    </xf>
    <xf numFmtId="176" fontId="0" fillId="0" borderId="39" xfId="0" applyNumberFormat="1" applyBorder="1" applyAlignment="1">
      <alignment horizontal="right" vertical="center"/>
    </xf>
    <xf numFmtId="176" fontId="0" fillId="0" borderId="34" xfId="0" applyNumberFormat="1" applyBorder="1" applyAlignment="1">
      <alignment horizontal="right" vertical="center"/>
    </xf>
    <xf numFmtId="176" fontId="0" fillId="0" borderId="40" xfId="0" applyNumberFormat="1" applyBorder="1" applyAlignment="1">
      <alignment horizontal="right" vertical="center"/>
    </xf>
    <xf numFmtId="176" fontId="0" fillId="0" borderId="41" xfId="0" applyNumberFormat="1" applyBorder="1" applyAlignment="1">
      <alignment horizontal="right"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9" fillId="0" borderId="45" xfId="0" applyFont="1" applyBorder="1" applyAlignment="1">
      <alignment horizontal="left" vertical="center" wrapText="1"/>
    </xf>
    <xf numFmtId="0" fontId="9" fillId="0" borderId="43" xfId="0" applyFont="1" applyBorder="1" applyAlignment="1">
      <alignment horizontal="left" vertical="center" wrapText="1"/>
    </xf>
    <xf numFmtId="0" fontId="9" fillId="0" borderId="44" xfId="0" applyFont="1" applyBorder="1" applyAlignment="1">
      <alignment horizontal="left" vertical="center" wrapText="1"/>
    </xf>
    <xf numFmtId="176" fontId="0" fillId="0" borderId="45" xfId="0" applyNumberFormat="1" applyBorder="1" applyAlignment="1">
      <alignment horizontal="right" vertical="center"/>
    </xf>
    <xf numFmtId="176" fontId="0" fillId="0" borderId="43"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9" fillId="0" borderId="51"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176" fontId="0" fillId="0" borderId="51" xfId="0" applyNumberFormat="1" applyBorder="1" applyAlignment="1">
      <alignment horizontal="right" vertical="center"/>
    </xf>
    <xf numFmtId="176" fontId="0" fillId="0" borderId="49" xfId="0" applyNumberFormat="1" applyBorder="1" applyAlignment="1">
      <alignment horizontal="right" vertical="center"/>
    </xf>
    <xf numFmtId="176" fontId="0" fillId="0" borderId="52" xfId="0" applyNumberFormat="1" applyBorder="1" applyAlignment="1">
      <alignment horizontal="right" vertical="center"/>
    </xf>
    <xf numFmtId="176" fontId="0" fillId="0" borderId="53" xfId="0" applyNumberFormat="1" applyBorder="1" applyAlignment="1">
      <alignment horizontal="right" vertical="center"/>
    </xf>
    <xf numFmtId="176" fontId="0" fillId="0" borderId="51" xfId="0" applyNumberFormat="1" applyFill="1" applyBorder="1" applyAlignment="1">
      <alignment horizontal="right" vertical="center"/>
    </xf>
    <xf numFmtId="176" fontId="0" fillId="0" borderId="49" xfId="0" applyNumberFormat="1" applyFill="1" applyBorder="1" applyAlignment="1">
      <alignment horizontal="right" vertical="center"/>
    </xf>
    <xf numFmtId="176" fontId="0" fillId="0" borderId="52" xfId="0" applyNumberFormat="1" applyFill="1" applyBorder="1" applyAlignment="1">
      <alignment horizontal="right"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9" fillId="0" borderId="57" xfId="0" applyFont="1" applyBorder="1" applyAlignment="1">
      <alignment horizontal="left" vertical="center" wrapText="1"/>
    </xf>
    <xf numFmtId="0" fontId="9" fillId="0" borderId="55" xfId="0" applyFont="1" applyBorder="1" applyAlignment="1">
      <alignment horizontal="left" vertical="center" wrapText="1"/>
    </xf>
    <xf numFmtId="0" fontId="9" fillId="0" borderId="56" xfId="0" applyFont="1" applyBorder="1" applyAlignment="1">
      <alignment horizontal="left" vertical="center" wrapText="1"/>
    </xf>
    <xf numFmtId="176" fontId="0" fillId="0" borderId="57" xfId="0" applyNumberFormat="1" applyBorder="1" applyAlignment="1">
      <alignment horizontal="right" vertical="center"/>
    </xf>
    <xf numFmtId="176" fontId="0" fillId="0" borderId="55" xfId="0" applyNumberFormat="1" applyBorder="1" applyAlignment="1">
      <alignment horizontal="right" vertical="center"/>
    </xf>
    <xf numFmtId="176" fontId="0" fillId="0" borderId="58" xfId="0" applyNumberFormat="1" applyBorder="1" applyAlignment="1">
      <alignment horizontal="right" vertical="center"/>
    </xf>
    <xf numFmtId="176" fontId="0" fillId="0" borderId="59" xfId="0" applyNumberFormat="1" applyBorder="1" applyAlignment="1">
      <alignment horizontal="right" vertical="center"/>
    </xf>
    <xf numFmtId="0" fontId="2" fillId="0" borderId="60"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61" xfId="0" applyFont="1" applyFill="1" applyBorder="1" applyAlignment="1">
      <alignment horizontal="center" vertical="center"/>
    </xf>
    <xf numFmtId="0" fontId="2" fillId="0" borderId="62"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0" xfId="0" applyFont="1" applyFill="1" applyBorder="1" applyAlignment="1">
      <alignment horizontal="center" vertical="center"/>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38" fontId="0" fillId="0" borderId="30" xfId="49" applyFont="1" applyBorder="1" applyAlignment="1">
      <alignment horizontal="center" vertical="center" wrapText="1"/>
    </xf>
    <xf numFmtId="38" fontId="0" fillId="0" borderId="32" xfId="49" applyFont="1" applyBorder="1" applyAlignment="1">
      <alignment horizontal="center" vertical="center" wrapText="1"/>
    </xf>
    <xf numFmtId="38" fontId="0" fillId="0" borderId="31" xfId="49" applyFont="1" applyBorder="1" applyAlignment="1">
      <alignment horizontal="center" vertical="center" wrapText="1"/>
    </xf>
    <xf numFmtId="0" fontId="0" fillId="0" borderId="30" xfId="0" applyBorder="1" applyAlignment="1">
      <alignment vertical="center" shrinkToFit="1"/>
    </xf>
    <xf numFmtId="0" fontId="0" fillId="0" borderId="32" xfId="0" applyBorder="1" applyAlignment="1">
      <alignment vertical="center" shrinkToFit="1"/>
    </xf>
    <xf numFmtId="0" fontId="0" fillId="0" borderId="31" xfId="0" applyBorder="1" applyAlignment="1">
      <alignment vertical="center" shrinkToFit="1"/>
    </xf>
    <xf numFmtId="3" fontId="0" fillId="0" borderId="30" xfId="0" applyNumberFormat="1" applyBorder="1" applyAlignment="1">
      <alignment horizontal="center" vertical="center" wrapText="1"/>
    </xf>
    <xf numFmtId="3" fontId="0" fillId="0" borderId="32" xfId="0" applyNumberFormat="1" applyBorder="1" applyAlignment="1">
      <alignment horizontal="center" vertical="center" wrapText="1"/>
    </xf>
    <xf numFmtId="3" fontId="0" fillId="0" borderId="31" xfId="0" applyNumberFormat="1" applyBorder="1" applyAlignment="1">
      <alignment horizontal="center" vertical="center" wrapText="1"/>
    </xf>
    <xf numFmtId="3" fontId="9" fillId="0" borderId="63" xfId="61" applyNumberFormat="1" applyFont="1" applyFill="1" applyBorder="1" applyAlignment="1" applyProtection="1">
      <alignment horizontal="center" vertical="top" wrapText="1"/>
      <protection/>
    </xf>
    <xf numFmtId="0" fontId="9" fillId="0" borderId="64" xfId="61" applyFont="1" applyFill="1" applyBorder="1" applyAlignment="1" applyProtection="1">
      <alignment horizontal="center" vertical="top" wrapText="1"/>
      <protection/>
    </xf>
    <xf numFmtId="0" fontId="9" fillId="0" borderId="65" xfId="61" applyFont="1" applyFill="1" applyBorder="1" applyAlignment="1" applyProtection="1">
      <alignment horizontal="center" vertical="top" wrapText="1"/>
      <protection/>
    </xf>
    <xf numFmtId="0" fontId="9" fillId="0" borderId="30" xfId="61" applyFont="1" applyFill="1" applyBorder="1" applyAlignment="1" applyProtection="1">
      <alignment horizontal="left" vertical="top" wrapText="1"/>
      <protection/>
    </xf>
    <xf numFmtId="0" fontId="9" fillId="0" borderId="32" xfId="61" applyFont="1" applyFill="1" applyBorder="1" applyAlignment="1" applyProtection="1">
      <alignment horizontal="left" vertical="top" wrapText="1"/>
      <protection/>
    </xf>
    <xf numFmtId="0" fontId="9" fillId="0" borderId="62" xfId="61" applyFont="1" applyFill="1" applyBorder="1" applyAlignment="1" applyProtection="1">
      <alignment horizontal="left" vertical="top" wrapText="1"/>
      <protection/>
    </xf>
    <xf numFmtId="0" fontId="15" fillId="34" borderId="66" xfId="62" applyFont="1" applyFill="1" applyBorder="1" applyAlignment="1" applyProtection="1">
      <alignment horizontal="center" vertical="center" wrapText="1"/>
      <protection/>
    </xf>
    <xf numFmtId="0" fontId="15" fillId="34" borderId="64" xfId="62" applyFont="1" applyFill="1" applyBorder="1" applyAlignment="1" applyProtection="1">
      <alignment horizontal="center" vertical="center" wrapText="1"/>
      <protection/>
    </xf>
    <xf numFmtId="0" fontId="15" fillId="34" borderId="67" xfId="62" applyFont="1" applyFill="1" applyBorder="1" applyAlignment="1" applyProtection="1">
      <alignment horizontal="center" vertical="center" wrapText="1"/>
      <protection/>
    </xf>
    <xf numFmtId="0" fontId="15" fillId="34" borderId="28" xfId="62" applyFont="1" applyFill="1" applyBorder="1" applyAlignment="1" applyProtection="1">
      <alignment horizontal="center" vertical="center" wrapText="1"/>
      <protection/>
    </xf>
    <xf numFmtId="0" fontId="15" fillId="34" borderId="0" xfId="62" applyFont="1" applyFill="1" applyBorder="1" applyAlignment="1" applyProtection="1">
      <alignment horizontal="center" vertical="center" wrapText="1"/>
      <protection/>
    </xf>
    <xf numFmtId="0" fontId="15" fillId="34" borderId="68" xfId="62" applyFont="1" applyFill="1" applyBorder="1" applyAlignment="1" applyProtection="1">
      <alignment horizontal="center" vertical="center" wrapText="1"/>
      <protection/>
    </xf>
    <xf numFmtId="0" fontId="17" fillId="33" borderId="60" xfId="61" applyFont="1" applyFill="1" applyBorder="1" applyAlignment="1" applyProtection="1">
      <alignment horizontal="center" vertical="center" wrapText="1"/>
      <protection/>
    </xf>
    <xf numFmtId="0" fontId="17" fillId="33" borderId="32" xfId="61" applyFont="1" applyFill="1" applyBorder="1" applyAlignment="1" applyProtection="1">
      <alignment horizontal="center" vertical="center" wrapText="1"/>
      <protection/>
    </xf>
    <xf numFmtId="0" fontId="17" fillId="33" borderId="31" xfId="61" applyFont="1" applyFill="1" applyBorder="1" applyAlignment="1" applyProtection="1">
      <alignment horizontal="center" vertical="center" wrapText="1"/>
      <protection/>
    </xf>
    <xf numFmtId="0" fontId="17" fillId="33" borderId="69" xfId="61" applyFont="1" applyFill="1" applyBorder="1" applyAlignment="1" applyProtection="1">
      <alignment horizontal="center" vertical="center" wrapText="1"/>
      <protection/>
    </xf>
    <xf numFmtId="0" fontId="17" fillId="33" borderId="64" xfId="61" applyFont="1" applyFill="1" applyBorder="1" applyAlignment="1" applyProtection="1">
      <alignment horizontal="center" vertical="center" wrapText="1"/>
      <protection/>
    </xf>
    <xf numFmtId="0" fontId="17" fillId="33" borderId="70" xfId="61" applyFont="1" applyFill="1" applyBorder="1" applyAlignment="1" applyProtection="1">
      <alignment horizontal="center" vertical="center" wrapText="1"/>
      <protection/>
    </xf>
    <xf numFmtId="0" fontId="9" fillId="0" borderId="30" xfId="61" applyFont="1" applyFill="1" applyBorder="1" applyAlignment="1" applyProtection="1">
      <alignment horizontal="center" vertical="top" wrapText="1"/>
      <protection/>
    </xf>
    <xf numFmtId="0" fontId="9" fillId="0" borderId="32" xfId="61" applyFont="1" applyFill="1" applyBorder="1" applyAlignment="1" applyProtection="1">
      <alignment horizontal="center" vertical="top" wrapText="1"/>
      <protection/>
    </xf>
    <xf numFmtId="0" fontId="9" fillId="0" borderId="31" xfId="61" applyFont="1" applyFill="1" applyBorder="1" applyAlignment="1" applyProtection="1">
      <alignment horizontal="center" vertical="top" wrapText="1"/>
      <protection/>
    </xf>
    <xf numFmtId="0" fontId="17" fillId="33" borderId="30" xfId="61" applyFont="1" applyFill="1" applyBorder="1" applyAlignment="1" applyProtection="1">
      <alignment horizontal="center" vertical="center" wrapText="1"/>
      <protection/>
    </xf>
    <xf numFmtId="3" fontId="9" fillId="0" borderId="30" xfId="61" applyNumberFormat="1" applyFont="1" applyFill="1" applyBorder="1" applyAlignment="1" applyProtection="1">
      <alignment horizontal="center" vertical="top" wrapText="1"/>
      <protection/>
    </xf>
    <xf numFmtId="0" fontId="9" fillId="0" borderId="62" xfId="61" applyFont="1" applyFill="1" applyBorder="1" applyAlignment="1" applyProtection="1">
      <alignment horizontal="center" vertical="top" wrapText="1"/>
      <protection/>
    </xf>
    <xf numFmtId="3" fontId="9" fillId="0" borderId="64" xfId="61" applyNumberFormat="1" applyFont="1" applyFill="1" applyBorder="1" applyAlignment="1" applyProtection="1">
      <alignment horizontal="center" vertical="top" wrapText="1"/>
      <protection/>
    </xf>
    <xf numFmtId="0" fontId="15" fillId="34" borderId="71" xfId="62" applyFont="1" applyFill="1" applyBorder="1" applyAlignment="1" applyProtection="1">
      <alignment horizontal="center" vertical="center" wrapText="1"/>
      <protection/>
    </xf>
    <xf numFmtId="0" fontId="15" fillId="34" borderId="72" xfId="62" applyFont="1" applyFill="1" applyBorder="1" applyAlignment="1" applyProtection="1">
      <alignment horizontal="center" vertical="center" wrapText="1"/>
      <protection/>
    </xf>
    <xf numFmtId="0" fontId="15" fillId="34" borderId="73" xfId="62" applyFont="1" applyFill="1" applyBorder="1" applyAlignment="1" applyProtection="1">
      <alignment horizontal="center" vertical="center" wrapText="1"/>
      <protection/>
    </xf>
    <xf numFmtId="0" fontId="9" fillId="0" borderId="63" xfId="61" applyFont="1" applyFill="1" applyBorder="1" applyAlignment="1" applyProtection="1">
      <alignment horizontal="center" vertical="top" wrapText="1"/>
      <protection/>
    </xf>
    <xf numFmtId="0" fontId="17" fillId="33" borderId="19" xfId="61" applyFont="1" applyFill="1" applyBorder="1" applyAlignment="1" applyProtection="1">
      <alignment horizontal="center" vertical="center" wrapText="1"/>
      <protection/>
    </xf>
    <xf numFmtId="0" fontId="17" fillId="33" borderId="72" xfId="61" applyFont="1" applyFill="1" applyBorder="1" applyAlignment="1" applyProtection="1">
      <alignment horizontal="center" vertical="center" wrapText="1"/>
      <protection/>
    </xf>
    <xf numFmtId="0" fontId="17" fillId="33" borderId="74" xfId="61" applyFont="1" applyFill="1" applyBorder="1" applyAlignment="1" applyProtection="1">
      <alignment horizontal="center" vertical="center" wrapText="1"/>
      <protection/>
    </xf>
    <xf numFmtId="3" fontId="9" fillId="0" borderId="20" xfId="61" applyNumberFormat="1" applyFont="1" applyFill="1" applyBorder="1" applyAlignment="1" applyProtection="1">
      <alignment horizontal="center" vertical="top" wrapText="1"/>
      <protection/>
    </xf>
    <xf numFmtId="0" fontId="9" fillId="0" borderId="0" xfId="61" applyFont="1" applyFill="1" applyBorder="1" applyAlignment="1" applyProtection="1">
      <alignment horizontal="center" vertical="top" wrapText="1"/>
      <protection/>
    </xf>
    <xf numFmtId="0" fontId="9" fillId="0" borderId="13" xfId="61" applyFont="1" applyFill="1" applyBorder="1" applyAlignment="1" applyProtection="1">
      <alignment horizontal="center" vertical="top" wrapText="1"/>
      <protection/>
    </xf>
    <xf numFmtId="0" fontId="9" fillId="0" borderId="19" xfId="61" applyFont="1" applyFill="1" applyBorder="1" applyAlignment="1" applyProtection="1">
      <alignment horizontal="center" vertical="top" wrapText="1"/>
      <protection/>
    </xf>
    <xf numFmtId="0" fontId="9" fillId="0" borderId="72" xfId="61" applyFont="1" applyFill="1" applyBorder="1" applyAlignment="1" applyProtection="1">
      <alignment horizontal="center" vertical="top" wrapText="1"/>
      <protection/>
    </xf>
    <xf numFmtId="0" fontId="9" fillId="0" borderId="74" xfId="61" applyFont="1" applyFill="1" applyBorder="1" applyAlignment="1" applyProtection="1">
      <alignment horizontal="center" vertical="top" wrapText="1"/>
      <protection/>
    </xf>
    <xf numFmtId="0" fontId="9" fillId="0" borderId="30" xfId="61" applyFont="1" applyFill="1" applyBorder="1" applyAlignment="1" applyProtection="1">
      <alignment horizontal="center" vertical="center" wrapText="1"/>
      <protection/>
    </xf>
    <xf numFmtId="0" fontId="9" fillId="0" borderId="32" xfId="61" applyFont="1" applyFill="1" applyBorder="1" applyAlignment="1" applyProtection="1">
      <alignment horizontal="center" vertical="center" wrapText="1"/>
      <protection/>
    </xf>
    <xf numFmtId="0" fontId="9" fillId="0" borderId="31" xfId="61" applyFont="1" applyFill="1" applyBorder="1" applyAlignment="1" applyProtection="1">
      <alignment horizontal="center" vertical="center" wrapText="1"/>
      <protection/>
    </xf>
    <xf numFmtId="3" fontId="67" fillId="0" borderId="32" xfId="0" applyNumberFormat="1" applyFont="1" applyFill="1" applyBorder="1" applyAlignment="1">
      <alignment horizontal="center" vertical="center"/>
    </xf>
    <xf numFmtId="3" fontId="67" fillId="0" borderId="31" xfId="0" applyNumberFormat="1" applyFont="1" applyFill="1" applyBorder="1" applyAlignment="1">
      <alignment horizontal="center" vertical="center"/>
    </xf>
    <xf numFmtId="0" fontId="17" fillId="33" borderId="14" xfId="0" applyFont="1" applyFill="1" applyBorder="1" applyAlignment="1">
      <alignment horizontal="center" vertical="center" wrapText="1"/>
    </xf>
    <xf numFmtId="0" fontId="17" fillId="33" borderId="11" xfId="0" applyFont="1" applyFill="1" applyBorder="1" applyAlignment="1">
      <alignment horizontal="center" vertical="center" wrapText="1"/>
    </xf>
    <xf numFmtId="0" fontId="17" fillId="33" borderId="75" xfId="0" applyFont="1" applyFill="1" applyBorder="1" applyAlignment="1">
      <alignment horizontal="center" vertical="center" wrapText="1"/>
    </xf>
    <xf numFmtId="0" fontId="17" fillId="33" borderId="76" xfId="0" applyFont="1" applyFill="1" applyBorder="1" applyAlignment="1">
      <alignment horizontal="center" vertical="center" wrapText="1"/>
    </xf>
    <xf numFmtId="0" fontId="17" fillId="33" borderId="72" xfId="0" applyFont="1" applyFill="1" applyBorder="1" applyAlignment="1">
      <alignment horizontal="center" vertical="center" wrapText="1"/>
    </xf>
    <xf numFmtId="0" fontId="17" fillId="33" borderId="74" xfId="0" applyFont="1" applyFill="1" applyBorder="1" applyAlignment="1">
      <alignment horizontal="center" vertical="center" wrapText="1"/>
    </xf>
    <xf numFmtId="3" fontId="67" fillId="0" borderId="77" xfId="0" applyNumberFormat="1" applyFont="1" applyFill="1" applyBorder="1" applyAlignment="1">
      <alignment horizontal="center" vertical="center"/>
    </xf>
    <xf numFmtId="3" fontId="67" fillId="0" borderId="78" xfId="0" applyNumberFormat="1" applyFont="1" applyFill="1" applyBorder="1" applyAlignment="1">
      <alignment horizontal="center" vertical="center"/>
    </xf>
    <xf numFmtId="3" fontId="67" fillId="0" borderId="79" xfId="0" applyNumberFormat="1" applyFont="1" applyFill="1" applyBorder="1" applyAlignment="1">
      <alignment horizontal="center" vertical="center"/>
    </xf>
    <xf numFmtId="49" fontId="0" fillId="36" borderId="30" xfId="0" applyNumberFormat="1" applyFont="1" applyFill="1" applyBorder="1" applyAlignment="1">
      <alignment horizontal="center" vertical="center"/>
    </xf>
    <xf numFmtId="49" fontId="0" fillId="36" borderId="32" xfId="0" applyNumberFormat="1" applyFont="1" applyFill="1" applyBorder="1" applyAlignment="1">
      <alignment horizontal="center" vertical="center"/>
    </xf>
    <xf numFmtId="49" fontId="0" fillId="36" borderId="31" xfId="0" applyNumberFormat="1" applyFont="1" applyFill="1" applyBorder="1" applyAlignment="1">
      <alignment horizontal="center" vertical="center"/>
    </xf>
    <xf numFmtId="0" fontId="0" fillId="0" borderId="76" xfId="0" applyFont="1" applyFill="1" applyBorder="1" applyAlignment="1">
      <alignment horizontal="left" vertical="top" wrapText="1"/>
    </xf>
    <xf numFmtId="0" fontId="0" fillId="0" borderId="72" xfId="0" applyFont="1" applyFill="1" applyBorder="1" applyAlignment="1">
      <alignment horizontal="left" vertical="top" wrapText="1"/>
    </xf>
    <xf numFmtId="0" fontId="0" fillId="0" borderId="80" xfId="0" applyFont="1" applyFill="1" applyBorder="1" applyAlignment="1">
      <alignment horizontal="left" vertical="top" wrapText="1"/>
    </xf>
    <xf numFmtId="0" fontId="11" fillId="34" borderId="66" xfId="0" applyFont="1" applyFill="1" applyBorder="1" applyAlignment="1">
      <alignment horizontal="center" vertical="center" wrapText="1"/>
    </xf>
    <xf numFmtId="0" fontId="11" fillId="34" borderId="64" xfId="0" applyFont="1" applyFill="1" applyBorder="1" applyAlignment="1">
      <alignment horizontal="center" vertical="center" wrapText="1"/>
    </xf>
    <xf numFmtId="0" fontId="11" fillId="34" borderId="67" xfId="0" applyFont="1" applyFill="1" applyBorder="1" applyAlignment="1">
      <alignment horizontal="center" vertical="center" wrapText="1"/>
    </xf>
    <xf numFmtId="0" fontId="11" fillId="34" borderId="28" xfId="0" applyFont="1" applyFill="1" applyBorder="1" applyAlignment="1">
      <alignment horizontal="center" vertical="center" wrapText="1"/>
    </xf>
    <xf numFmtId="0" fontId="11" fillId="34" borderId="0" xfId="0" applyFont="1" applyFill="1" applyBorder="1" applyAlignment="1">
      <alignment horizontal="center" vertical="center" wrapText="1"/>
    </xf>
    <xf numFmtId="0" fontId="11" fillId="34" borderId="68" xfId="0" applyFont="1" applyFill="1" applyBorder="1" applyAlignment="1">
      <alignment horizontal="center" vertical="center" wrapText="1"/>
    </xf>
    <xf numFmtId="0" fontId="11" fillId="34" borderId="71" xfId="0" applyFont="1" applyFill="1" applyBorder="1" applyAlignment="1">
      <alignment horizontal="center" vertical="center" wrapText="1"/>
    </xf>
    <xf numFmtId="0" fontId="11" fillId="34" borderId="72" xfId="0" applyFont="1" applyFill="1" applyBorder="1" applyAlignment="1">
      <alignment horizontal="center" vertical="center" wrapText="1"/>
    </xf>
    <xf numFmtId="0" fontId="11" fillId="34" borderId="73" xfId="0" applyFont="1" applyFill="1" applyBorder="1" applyAlignment="1">
      <alignment horizontal="center" vertical="center" wrapText="1"/>
    </xf>
    <xf numFmtId="0" fontId="0" fillId="0" borderId="14"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15" xfId="0" applyFont="1" applyFill="1" applyBorder="1" applyAlignment="1">
      <alignment horizontal="left" vertical="center" wrapText="1"/>
    </xf>
    <xf numFmtId="0" fontId="17" fillId="34" borderId="81" xfId="0" applyFont="1" applyFill="1" applyBorder="1" applyAlignment="1">
      <alignment horizontal="center" vertical="center" wrapText="1"/>
    </xf>
    <xf numFmtId="0" fontId="17" fillId="34" borderId="11" xfId="0" applyFont="1" applyFill="1" applyBorder="1" applyAlignment="1">
      <alignment horizontal="center" vertical="center" wrapText="1"/>
    </xf>
    <xf numFmtId="0" fontId="17" fillId="34" borderId="82" xfId="0" applyFont="1" applyFill="1" applyBorder="1" applyAlignment="1">
      <alignment horizontal="center" vertical="center" wrapText="1"/>
    </xf>
    <xf numFmtId="0" fontId="17" fillId="33" borderId="33" xfId="61" applyFont="1" applyFill="1" applyBorder="1" applyAlignment="1" applyProtection="1">
      <alignment horizontal="center" vertical="center" wrapText="1"/>
      <protection/>
    </xf>
    <xf numFmtId="0" fontId="17" fillId="33" borderId="34" xfId="61" applyFont="1" applyFill="1" applyBorder="1" applyAlignment="1" applyProtection="1">
      <alignment horizontal="center" vertical="center" wrapText="1"/>
      <protection/>
    </xf>
    <xf numFmtId="0" fontId="9" fillId="0" borderId="39" xfId="61" applyFont="1" applyFill="1" applyBorder="1" applyAlignment="1" applyProtection="1">
      <alignment horizontal="left" vertical="center" wrapText="1"/>
      <protection/>
    </xf>
    <xf numFmtId="0" fontId="9" fillId="0" borderId="34" xfId="61" applyFont="1" applyFill="1" applyBorder="1" applyAlignment="1" applyProtection="1">
      <alignment horizontal="left" vertical="center" wrapText="1"/>
      <protection/>
    </xf>
    <xf numFmtId="0" fontId="9" fillId="0" borderId="41" xfId="61" applyFont="1" applyFill="1" applyBorder="1" applyAlignment="1" applyProtection="1">
      <alignment horizontal="left" vertical="center" wrapText="1"/>
      <protection/>
    </xf>
    <xf numFmtId="0" fontId="17" fillId="34" borderId="83" xfId="0" applyFont="1" applyFill="1" applyBorder="1" applyAlignment="1">
      <alignment horizontal="center" vertical="center" shrinkToFit="1"/>
    </xf>
    <xf numFmtId="0" fontId="11" fillId="34" borderId="81" xfId="0" applyFont="1" applyFill="1" applyBorder="1" applyAlignment="1">
      <alignment horizontal="center" vertical="center" wrapText="1"/>
    </xf>
    <xf numFmtId="0" fontId="11" fillId="34" borderId="11" xfId="0" applyFont="1" applyFill="1" applyBorder="1" applyAlignment="1">
      <alignment horizontal="center" vertical="center" wrapText="1"/>
    </xf>
    <xf numFmtId="0" fontId="11" fillId="34" borderId="82" xfId="0" applyFont="1" applyFill="1" applyBorder="1" applyAlignment="1">
      <alignment horizontal="center" vertical="center" wrapText="1"/>
    </xf>
    <xf numFmtId="0" fontId="11" fillId="34" borderId="84"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4" borderId="85" xfId="0" applyFont="1" applyFill="1" applyBorder="1" applyAlignment="1">
      <alignment horizontal="center" vertical="center" wrapText="1"/>
    </xf>
    <xf numFmtId="0" fontId="67" fillId="0" borderId="83" xfId="0" applyFont="1" applyFill="1" applyBorder="1" applyAlignment="1">
      <alignment horizontal="left" vertical="center" shrinkToFit="1"/>
    </xf>
    <xf numFmtId="0" fontId="67" fillId="0" borderId="86" xfId="0" applyFont="1" applyFill="1" applyBorder="1" applyAlignment="1">
      <alignment horizontal="left" vertical="center" shrinkToFit="1"/>
    </xf>
    <xf numFmtId="0" fontId="7" fillId="33" borderId="81" xfId="62" applyFont="1" applyFill="1" applyBorder="1" applyAlignment="1" applyProtection="1">
      <alignment horizontal="center" vertical="center" wrapText="1"/>
      <protection/>
    </xf>
    <xf numFmtId="0" fontId="7" fillId="33" borderId="11" xfId="62" applyFont="1" applyFill="1" applyBorder="1" applyAlignment="1" applyProtection="1">
      <alignment horizontal="center" vertical="center" wrapText="1"/>
      <protection/>
    </xf>
    <xf numFmtId="0" fontId="7" fillId="33" borderId="82" xfId="62" applyFont="1" applyFill="1" applyBorder="1" applyAlignment="1" applyProtection="1">
      <alignment horizontal="center" vertical="center" wrapText="1"/>
      <protection/>
    </xf>
    <xf numFmtId="0" fontId="7" fillId="33" borderId="28" xfId="62" applyFont="1" applyFill="1" applyBorder="1" applyAlignment="1" applyProtection="1">
      <alignment horizontal="center" vertical="center" wrapText="1"/>
      <protection/>
    </xf>
    <xf numFmtId="0" fontId="7" fillId="33" borderId="0" xfId="62" applyFont="1" applyFill="1" applyBorder="1" applyAlignment="1" applyProtection="1">
      <alignment horizontal="center" vertical="center" wrapText="1"/>
      <protection/>
    </xf>
    <xf numFmtId="0" fontId="7" fillId="33" borderId="68" xfId="62" applyFont="1" applyFill="1" applyBorder="1" applyAlignment="1" applyProtection="1">
      <alignment horizontal="center" vertical="center" wrapText="1"/>
      <protection/>
    </xf>
    <xf numFmtId="0" fontId="7" fillId="33" borderId="84" xfId="62" applyFont="1" applyFill="1" applyBorder="1" applyAlignment="1" applyProtection="1">
      <alignment horizontal="center" vertical="center" wrapText="1"/>
      <protection/>
    </xf>
    <xf numFmtId="0" fontId="7" fillId="33" borderId="10" xfId="62" applyFont="1" applyFill="1" applyBorder="1" applyAlignment="1" applyProtection="1">
      <alignment horizontal="center" vertical="center" wrapText="1"/>
      <protection/>
    </xf>
    <xf numFmtId="0" fontId="7" fillId="33" borderId="85" xfId="62" applyFont="1" applyFill="1" applyBorder="1" applyAlignment="1" applyProtection="1">
      <alignment horizontal="center" vertical="center" wrapText="1"/>
      <protection/>
    </xf>
    <xf numFmtId="0" fontId="17" fillId="35" borderId="63" xfId="0" applyFont="1" applyFill="1" applyBorder="1" applyAlignment="1">
      <alignment horizontal="center" vertical="center" wrapText="1"/>
    </xf>
    <xf numFmtId="0" fontId="17" fillId="35" borderId="32" xfId="0" applyFont="1" applyFill="1" applyBorder="1" applyAlignment="1">
      <alignment horizontal="center" vertical="center" wrapText="1"/>
    </xf>
    <xf numFmtId="0" fontId="17" fillId="35" borderId="31" xfId="0" applyFont="1" applyFill="1" applyBorder="1" applyAlignment="1">
      <alignment horizontal="center" vertical="center" wrapText="1"/>
    </xf>
    <xf numFmtId="0" fontId="17" fillId="33" borderId="39" xfId="0" applyFont="1" applyFill="1" applyBorder="1" applyAlignment="1">
      <alignment horizontal="center" vertical="center" wrapText="1"/>
    </xf>
    <xf numFmtId="0" fontId="17" fillId="33" borderId="34" xfId="0"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33" borderId="87" xfId="0" applyFont="1" applyFill="1" applyBorder="1" applyAlignment="1">
      <alignment horizontal="center" vertical="center"/>
    </xf>
    <xf numFmtId="0" fontId="17" fillId="33" borderId="88" xfId="0" applyFont="1" applyFill="1" applyBorder="1" applyAlignment="1">
      <alignment horizontal="center" vertical="center" wrapText="1"/>
    </xf>
    <xf numFmtId="0" fontId="17" fillId="33" borderId="29" xfId="0" applyFont="1" applyFill="1" applyBorder="1" applyAlignment="1">
      <alignment horizontal="center" vertical="center"/>
    </xf>
    <xf numFmtId="0" fontId="7" fillId="33" borderId="75" xfId="62" applyFont="1" applyFill="1" applyBorder="1" applyAlignment="1" applyProtection="1">
      <alignment horizontal="center" vertical="center" wrapText="1"/>
      <protection/>
    </xf>
    <xf numFmtId="0" fontId="0" fillId="36" borderId="30" xfId="0" applyFont="1" applyFill="1" applyBorder="1" applyAlignment="1">
      <alignment horizontal="center" vertical="center"/>
    </xf>
    <xf numFmtId="0" fontId="0" fillId="36" borderId="32" xfId="0" applyFont="1" applyFill="1" applyBorder="1" applyAlignment="1">
      <alignment horizontal="center" vertical="center"/>
    </xf>
    <xf numFmtId="0" fontId="0" fillId="36" borderId="31"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89" xfId="0" applyFont="1" applyFill="1" applyBorder="1" applyAlignment="1">
      <alignment horizontal="center" vertical="center"/>
    </xf>
    <xf numFmtId="0" fontId="11" fillId="34" borderId="11" xfId="0" applyFont="1" applyFill="1" applyBorder="1" applyAlignment="1">
      <alignment horizontal="center" vertical="center"/>
    </xf>
    <xf numFmtId="0" fontId="11" fillId="34" borderId="75" xfId="0" applyFont="1" applyFill="1" applyBorder="1" applyAlignment="1">
      <alignment horizontal="center" vertical="center"/>
    </xf>
    <xf numFmtId="3" fontId="67" fillId="0" borderId="77" xfId="49" applyNumberFormat="1" applyFont="1" applyFill="1" applyBorder="1" applyAlignment="1">
      <alignment horizontal="center" vertical="center"/>
    </xf>
    <xf numFmtId="3" fontId="67" fillId="0" borderId="78" xfId="49" applyNumberFormat="1" applyFont="1" applyFill="1" applyBorder="1" applyAlignment="1">
      <alignment horizontal="center" vertical="center"/>
    </xf>
    <xf numFmtId="3" fontId="67" fillId="0" borderId="79" xfId="49" applyNumberFormat="1" applyFont="1" applyFill="1" applyBorder="1" applyAlignment="1">
      <alignment horizontal="center" vertical="center"/>
    </xf>
    <xf numFmtId="3" fontId="67" fillId="0" borderId="30" xfId="0" applyNumberFormat="1" applyFont="1" applyFill="1" applyBorder="1" applyAlignment="1">
      <alignment horizontal="center" vertical="center"/>
    </xf>
    <xf numFmtId="0" fontId="0" fillId="0" borderId="83" xfId="0" applyFont="1" applyFill="1" applyBorder="1" applyAlignment="1">
      <alignment horizontal="center" vertical="center"/>
    </xf>
    <xf numFmtId="0" fontId="67" fillId="0" borderId="12" xfId="0" applyFont="1" applyFill="1" applyBorder="1" applyAlignment="1">
      <alignment horizontal="left" vertical="top" wrapText="1"/>
    </xf>
    <xf numFmtId="0" fontId="68" fillId="0" borderId="0" xfId="0" applyFont="1" applyFill="1" applyBorder="1" applyAlignment="1">
      <alignment horizontal="left" vertical="top" wrapText="1"/>
    </xf>
    <xf numFmtId="0" fontId="68" fillId="0" borderId="13" xfId="0" applyFont="1" applyFill="1" applyBorder="1" applyAlignment="1">
      <alignment horizontal="left" vertical="top" wrapText="1"/>
    </xf>
    <xf numFmtId="0" fontId="17" fillId="33" borderId="14" xfId="61" applyFont="1" applyFill="1" applyBorder="1" applyAlignment="1" applyProtection="1">
      <alignment horizontal="center" vertical="center" wrapText="1"/>
      <protection/>
    </xf>
    <xf numFmtId="0" fontId="17" fillId="33" borderId="11" xfId="61" applyFont="1" applyFill="1" applyBorder="1" applyAlignment="1" applyProtection="1">
      <alignment horizontal="center" vertical="center" wrapText="1"/>
      <protection/>
    </xf>
    <xf numFmtId="0" fontId="17" fillId="33" borderId="12" xfId="61" applyFont="1" applyFill="1" applyBorder="1" applyAlignment="1" applyProtection="1">
      <alignment horizontal="center" vertical="center" wrapText="1"/>
      <protection/>
    </xf>
    <xf numFmtId="0" fontId="17" fillId="33" borderId="0" xfId="61" applyFont="1" applyFill="1" applyBorder="1" applyAlignment="1" applyProtection="1">
      <alignment horizontal="center" vertical="center" wrapText="1"/>
      <protection/>
    </xf>
    <xf numFmtId="0" fontId="17" fillId="33" borderId="76" xfId="61" applyFont="1" applyFill="1" applyBorder="1" applyAlignment="1" applyProtection="1">
      <alignment horizontal="center" vertical="center" wrapText="1"/>
      <protection/>
    </xf>
    <xf numFmtId="0" fontId="17" fillId="33" borderId="90" xfId="61" applyFont="1" applyFill="1" applyBorder="1" applyAlignment="1" applyProtection="1">
      <alignment horizontal="center" vertical="center"/>
      <protection/>
    </xf>
    <xf numFmtId="0" fontId="17" fillId="33" borderId="11" xfId="61" applyFont="1" applyFill="1" applyBorder="1" applyAlignment="1" applyProtection="1">
      <alignment horizontal="center" vertical="center"/>
      <protection/>
    </xf>
    <xf numFmtId="0" fontId="17" fillId="33" borderId="15" xfId="61" applyFont="1" applyFill="1" applyBorder="1" applyAlignment="1" applyProtection="1">
      <alignment horizontal="center" vertical="center"/>
      <protection/>
    </xf>
    <xf numFmtId="0" fontId="17" fillId="33" borderId="20" xfId="61" applyFont="1" applyFill="1" applyBorder="1" applyAlignment="1" applyProtection="1">
      <alignment horizontal="center" vertical="center"/>
      <protection/>
    </xf>
    <xf numFmtId="0" fontId="17" fillId="33" borderId="0" xfId="61" applyFont="1" applyFill="1" applyBorder="1" applyAlignment="1" applyProtection="1">
      <alignment horizontal="center" vertical="center"/>
      <protection/>
    </xf>
    <xf numFmtId="0" fontId="17" fillId="33" borderId="13" xfId="61" applyFont="1" applyFill="1" applyBorder="1" applyAlignment="1" applyProtection="1">
      <alignment horizontal="center" vertical="center"/>
      <protection/>
    </xf>
    <xf numFmtId="0" fontId="69" fillId="36" borderId="63" xfId="61" applyFont="1" applyFill="1" applyBorder="1" applyAlignment="1" applyProtection="1">
      <alignment horizontal="center" vertical="center"/>
      <protection/>
    </xf>
    <xf numFmtId="0" fontId="69" fillId="36" borderId="64" xfId="61" applyFont="1" applyFill="1" applyBorder="1" applyAlignment="1" applyProtection="1">
      <alignment horizontal="center" vertical="center"/>
      <protection/>
    </xf>
    <xf numFmtId="0" fontId="69" fillId="36" borderId="65" xfId="61" applyFont="1" applyFill="1" applyBorder="1" applyAlignment="1" applyProtection="1">
      <alignment horizontal="center" vertical="center"/>
      <protection/>
    </xf>
    <xf numFmtId="0" fontId="69" fillId="36" borderId="20" xfId="61" applyFont="1" applyFill="1" applyBorder="1" applyAlignment="1" applyProtection="1">
      <alignment horizontal="center" vertical="center"/>
      <protection/>
    </xf>
    <xf numFmtId="0" fontId="69" fillId="36" borderId="0" xfId="61" applyFont="1" applyFill="1" applyBorder="1" applyAlignment="1" applyProtection="1">
      <alignment horizontal="center" vertical="center"/>
      <protection/>
    </xf>
    <xf numFmtId="0" fontId="69" fillId="36" borderId="13" xfId="61" applyFont="1" applyFill="1" applyBorder="1" applyAlignment="1" applyProtection="1">
      <alignment horizontal="center" vertical="center"/>
      <protection/>
    </xf>
    <xf numFmtId="0" fontId="69" fillId="36" borderId="19" xfId="61" applyFont="1" applyFill="1" applyBorder="1" applyAlignment="1" applyProtection="1">
      <alignment horizontal="center" vertical="center"/>
      <protection/>
    </xf>
    <xf numFmtId="0" fontId="69" fillId="36" borderId="72" xfId="61" applyFont="1" applyFill="1" applyBorder="1" applyAlignment="1" applyProtection="1">
      <alignment horizontal="center" vertical="center"/>
      <protection/>
    </xf>
    <xf numFmtId="0" fontId="69" fillId="36" borderId="80" xfId="61" applyFont="1" applyFill="1" applyBorder="1" applyAlignment="1" applyProtection="1">
      <alignment horizontal="center" vertical="center"/>
      <protection/>
    </xf>
    <xf numFmtId="0" fontId="17" fillId="33" borderId="69" xfId="0" applyFont="1" applyFill="1" applyBorder="1" applyAlignment="1">
      <alignment horizontal="center" vertical="center" wrapText="1"/>
    </xf>
    <xf numFmtId="0" fontId="17" fillId="33" borderId="64" xfId="0" applyFont="1" applyFill="1" applyBorder="1" applyAlignment="1">
      <alignment horizontal="center" vertical="center"/>
    </xf>
    <xf numFmtId="0" fontId="17" fillId="33" borderId="70" xfId="0" applyFont="1" applyFill="1" applyBorder="1" applyAlignment="1">
      <alignment horizontal="center" vertical="center"/>
    </xf>
    <xf numFmtId="0" fontId="17" fillId="33" borderId="76" xfId="0" applyFont="1" applyFill="1" applyBorder="1" applyAlignment="1">
      <alignment horizontal="center" vertical="center"/>
    </xf>
    <xf numFmtId="0" fontId="17" fillId="33" borderId="72" xfId="0" applyFont="1" applyFill="1" applyBorder="1" applyAlignment="1">
      <alignment horizontal="center" vertical="center"/>
    </xf>
    <xf numFmtId="0" fontId="17" fillId="33" borderId="74" xfId="0" applyFont="1" applyFill="1" applyBorder="1" applyAlignment="1">
      <alignment horizontal="center" vertical="center"/>
    </xf>
    <xf numFmtId="0" fontId="0" fillId="0" borderId="69" xfId="0" applyFont="1" applyFill="1" applyBorder="1" applyAlignment="1">
      <alignment horizontal="center" vertical="center"/>
    </xf>
    <xf numFmtId="0" fontId="0" fillId="0" borderId="64" xfId="0" applyFont="1" applyBorder="1" applyAlignment="1">
      <alignment horizontal="center" vertical="center"/>
    </xf>
    <xf numFmtId="0" fontId="0" fillId="0" borderId="69" xfId="0" applyFont="1" applyFill="1" applyBorder="1" applyAlignment="1">
      <alignment horizontal="left" vertical="top" wrapText="1"/>
    </xf>
    <xf numFmtId="0" fontId="0" fillId="0" borderId="64" xfId="0" applyFont="1" applyFill="1" applyBorder="1" applyAlignment="1">
      <alignment horizontal="left" vertical="top" wrapText="1"/>
    </xf>
    <xf numFmtId="0" fontId="0" fillId="0" borderId="65" xfId="0" applyFont="1" applyFill="1" applyBorder="1" applyAlignment="1">
      <alignment horizontal="left" vertical="top" wrapText="1"/>
    </xf>
    <xf numFmtId="3" fontId="67" fillId="0" borderId="91" xfId="49" applyNumberFormat="1" applyFont="1" applyFill="1" applyBorder="1" applyAlignment="1">
      <alignment horizontal="center" vertical="center"/>
    </xf>
    <xf numFmtId="3" fontId="67" fillId="0" borderId="92" xfId="49" applyNumberFormat="1" applyFont="1" applyFill="1" applyBorder="1" applyAlignment="1">
      <alignment horizontal="center" vertical="center"/>
    </xf>
    <xf numFmtId="3" fontId="67" fillId="0" borderId="93" xfId="49" applyNumberFormat="1" applyFont="1" applyFill="1" applyBorder="1" applyAlignment="1">
      <alignment horizontal="center" vertical="center"/>
    </xf>
    <xf numFmtId="49" fontId="0" fillId="36" borderId="29" xfId="0" applyNumberFormat="1" applyFont="1" applyFill="1" applyBorder="1" applyAlignment="1">
      <alignment horizontal="center" vertical="center"/>
    </xf>
    <xf numFmtId="0" fontId="9" fillId="0" borderId="33" xfId="61" applyFont="1" applyFill="1" applyBorder="1" applyAlignment="1" applyProtection="1">
      <alignment horizontal="left" vertical="center" wrapText="1"/>
      <protection/>
    </xf>
    <xf numFmtId="0" fontId="15" fillId="34" borderId="90" xfId="62" applyFont="1" applyFill="1" applyBorder="1" applyAlignment="1" applyProtection="1">
      <alignment horizontal="center" vertical="center" wrapText="1"/>
      <protection/>
    </xf>
    <xf numFmtId="0" fontId="15" fillId="34" borderId="78" xfId="62" applyFont="1" applyFill="1" applyBorder="1" applyAlignment="1" applyProtection="1">
      <alignment horizontal="center" vertical="center" wrapText="1"/>
      <protection/>
    </xf>
    <xf numFmtId="0" fontId="15" fillId="34" borderId="79" xfId="62" applyFont="1" applyFill="1" applyBorder="1" applyAlignment="1" applyProtection="1">
      <alignment horizontal="center" vertical="center" wrapText="1"/>
      <protection/>
    </xf>
    <xf numFmtId="0" fontId="17" fillId="33" borderId="90" xfId="0" applyFont="1" applyFill="1" applyBorder="1" applyAlignment="1">
      <alignment horizontal="center" vertical="center" wrapText="1"/>
    </xf>
    <xf numFmtId="0" fontId="17" fillId="33" borderId="78" xfId="0" applyFont="1" applyFill="1" applyBorder="1" applyAlignment="1">
      <alignment horizontal="center" vertical="center" wrapText="1"/>
    </xf>
    <xf numFmtId="0" fontId="17" fillId="33" borderId="79" xfId="0" applyFont="1" applyFill="1" applyBorder="1" applyAlignment="1">
      <alignment horizontal="center" vertical="center" wrapText="1"/>
    </xf>
    <xf numFmtId="0" fontId="11" fillId="33" borderId="39" xfId="0" applyFont="1" applyFill="1" applyBorder="1" applyAlignment="1">
      <alignment horizontal="center" vertical="center"/>
    </xf>
    <xf numFmtId="0" fontId="11" fillId="33" borderId="34" xfId="0" applyFont="1" applyFill="1" applyBorder="1" applyAlignment="1">
      <alignment horizontal="center" vertical="center"/>
    </xf>
    <xf numFmtId="0" fontId="11" fillId="33" borderId="41" xfId="0" applyFont="1" applyFill="1" applyBorder="1" applyAlignment="1">
      <alignment horizontal="center" vertical="center"/>
    </xf>
    <xf numFmtId="0" fontId="11" fillId="33" borderId="11" xfId="0" applyFont="1" applyFill="1" applyBorder="1" applyAlignment="1">
      <alignment horizontal="center" vertical="center"/>
    </xf>
    <xf numFmtId="0" fontId="11" fillId="33" borderId="78" xfId="0" applyFont="1" applyFill="1" applyBorder="1" applyAlignment="1">
      <alignment horizontal="center" vertical="center"/>
    </xf>
    <xf numFmtId="0" fontId="11" fillId="33" borderId="79" xfId="0" applyFont="1" applyFill="1" applyBorder="1" applyAlignment="1">
      <alignment horizontal="center" vertical="center"/>
    </xf>
    <xf numFmtId="0" fontId="17" fillId="33" borderId="30" xfId="0" applyFont="1" applyFill="1" applyBorder="1" applyAlignment="1">
      <alignment horizontal="center" vertical="center"/>
    </xf>
    <xf numFmtId="0" fontId="17" fillId="33" borderId="32" xfId="0" applyFont="1" applyFill="1" applyBorder="1" applyAlignment="1">
      <alignment horizontal="center" vertical="center"/>
    </xf>
    <xf numFmtId="0" fontId="17" fillId="33" borderId="31" xfId="0" applyFont="1" applyFill="1" applyBorder="1" applyAlignment="1">
      <alignment horizontal="center" vertical="center"/>
    </xf>
    <xf numFmtId="3" fontId="67" fillId="0" borderId="91" xfId="0" applyNumberFormat="1" applyFont="1" applyFill="1" applyBorder="1" applyAlignment="1">
      <alignment horizontal="center" vertical="center"/>
    </xf>
    <xf numFmtId="3" fontId="67" fillId="0" borderId="92" xfId="0" applyNumberFormat="1" applyFont="1" applyFill="1" applyBorder="1" applyAlignment="1">
      <alignment horizontal="center" vertical="center"/>
    </xf>
    <xf numFmtId="0" fontId="7" fillId="0" borderId="94" xfId="62" applyFont="1" applyFill="1" applyBorder="1" applyAlignment="1" applyProtection="1">
      <alignment horizontal="center" vertical="center" wrapText="1"/>
      <protection/>
    </xf>
    <xf numFmtId="0" fontId="17" fillId="33" borderId="88" xfId="0" applyFont="1" applyFill="1" applyBorder="1" applyAlignment="1">
      <alignment horizontal="center" vertical="center"/>
    </xf>
    <xf numFmtId="0" fontId="11" fillId="34" borderId="15" xfId="0" applyFont="1" applyFill="1" applyBorder="1" applyAlignment="1">
      <alignment horizontal="center" vertical="center"/>
    </xf>
    <xf numFmtId="0" fontId="17" fillId="33" borderId="91" xfId="0" applyFont="1" applyFill="1" applyBorder="1" applyAlignment="1">
      <alignment horizontal="center" vertical="center" wrapText="1"/>
    </xf>
    <xf numFmtId="0" fontId="17" fillId="33" borderId="92" xfId="0" applyFont="1" applyFill="1" applyBorder="1" applyAlignment="1">
      <alignment horizontal="center" vertical="center" wrapText="1"/>
    </xf>
    <xf numFmtId="0" fontId="17" fillId="33" borderId="95" xfId="0" applyFont="1" applyFill="1" applyBorder="1" applyAlignment="1">
      <alignment horizontal="center" vertical="center" wrapText="1"/>
    </xf>
    <xf numFmtId="0" fontId="17" fillId="33" borderId="63"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9" fillId="0" borderId="32" xfId="0" applyFont="1" applyBorder="1" applyAlignment="1">
      <alignment horizontal="center" vertical="center"/>
    </xf>
    <xf numFmtId="0" fontId="9" fillId="0" borderId="31" xfId="0" applyFont="1" applyBorder="1" applyAlignment="1">
      <alignment horizontal="center" vertical="center"/>
    </xf>
    <xf numFmtId="0" fontId="17" fillId="33" borderId="19" xfId="0" applyFont="1" applyFill="1" applyBorder="1" applyAlignment="1">
      <alignment horizontal="center" vertical="center"/>
    </xf>
    <xf numFmtId="0" fontId="11" fillId="33" borderId="30" xfId="0" applyFont="1" applyFill="1" applyBorder="1" applyAlignment="1">
      <alignment horizontal="center" vertical="center"/>
    </xf>
    <xf numFmtId="0" fontId="11" fillId="33" borderId="32" xfId="0" applyFont="1" applyFill="1" applyBorder="1" applyAlignment="1">
      <alignment horizontal="center" vertical="center"/>
    </xf>
    <xf numFmtId="0" fontId="11" fillId="33" borderId="31" xfId="0" applyFont="1" applyFill="1" applyBorder="1" applyAlignment="1">
      <alignment horizontal="center" vertical="center"/>
    </xf>
    <xf numFmtId="0" fontId="67" fillId="36" borderId="30" xfId="0" applyFont="1" applyFill="1" applyBorder="1" applyAlignment="1">
      <alignment horizontal="left" vertical="top" wrapText="1"/>
    </xf>
    <xf numFmtId="0" fontId="67" fillId="36" borderId="32" xfId="0" applyFont="1" applyFill="1" applyBorder="1" applyAlignment="1">
      <alignment horizontal="left" vertical="top" wrapText="1"/>
    </xf>
    <xf numFmtId="0" fontId="67" fillId="36" borderId="62" xfId="0" applyFont="1" applyFill="1" applyBorder="1" applyAlignment="1">
      <alignment horizontal="left" vertical="top" wrapText="1"/>
    </xf>
    <xf numFmtId="0" fontId="0" fillId="0" borderId="49" xfId="0" applyBorder="1" applyAlignment="1">
      <alignment horizontal="left" vertical="center"/>
    </xf>
    <xf numFmtId="0" fontId="0" fillId="0" borderId="50" xfId="0" applyBorder="1" applyAlignment="1">
      <alignment horizontal="left" vertical="center"/>
    </xf>
    <xf numFmtId="0" fontId="0" fillId="0" borderId="55" xfId="0" applyBorder="1" applyAlignment="1">
      <alignment horizontal="left" vertical="center"/>
    </xf>
    <xf numFmtId="0" fontId="0" fillId="0" borderId="56" xfId="0" applyBorder="1" applyAlignment="1">
      <alignment horizontal="left" vertical="center"/>
    </xf>
    <xf numFmtId="176" fontId="0" fillId="0" borderId="63" xfId="0" applyNumberFormat="1" applyBorder="1" applyAlignment="1">
      <alignment horizontal="right" vertical="center"/>
    </xf>
    <xf numFmtId="176" fontId="0" fillId="0" borderId="64" xfId="0" applyNumberFormat="1" applyBorder="1" applyAlignment="1">
      <alignment horizontal="right" vertical="center"/>
    </xf>
    <xf numFmtId="176" fontId="0" fillId="0" borderId="65" xfId="0" applyNumberFormat="1" applyBorder="1" applyAlignment="1">
      <alignment horizontal="right" vertical="center"/>
    </xf>
    <xf numFmtId="0" fontId="2" fillId="0" borderId="60" xfId="0" applyFont="1" applyFill="1" applyBorder="1" applyAlignment="1">
      <alignment horizontal="center" vertical="center" wrapText="1"/>
    </xf>
    <xf numFmtId="0" fontId="2" fillId="0" borderId="32" xfId="0" applyFont="1" applyBorder="1" applyAlignment="1">
      <alignment horizontal="center" vertical="center"/>
    </xf>
    <xf numFmtId="0" fontId="2" fillId="0" borderId="62" xfId="0" applyFont="1" applyBorder="1" applyAlignment="1">
      <alignment horizontal="center" vertical="center"/>
    </xf>
    <xf numFmtId="0" fontId="0" fillId="0" borderId="96"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30" xfId="0" applyBorder="1" applyAlignment="1">
      <alignment vertical="center" wrapText="1"/>
    </xf>
    <xf numFmtId="0" fontId="0" fillId="0" borderId="30" xfId="0" applyBorder="1" applyAlignment="1">
      <alignment horizontal="left" vertical="center"/>
    </xf>
    <xf numFmtId="0" fontId="0" fillId="0" borderId="32" xfId="0" applyBorder="1" applyAlignment="1">
      <alignment horizontal="left" vertical="center"/>
    </xf>
    <xf numFmtId="0" fontId="0" fillId="0" borderId="31" xfId="0" applyBorder="1" applyAlignment="1">
      <alignment horizontal="left" vertical="center"/>
    </xf>
    <xf numFmtId="176" fontId="0" fillId="0" borderId="20" xfId="0" applyNumberFormat="1" applyBorder="1" applyAlignment="1">
      <alignment horizontal="right" vertical="center"/>
    </xf>
    <xf numFmtId="176" fontId="0" fillId="0" borderId="0" xfId="0" applyNumberFormat="1" applyBorder="1" applyAlignment="1">
      <alignment horizontal="right" vertical="center"/>
    </xf>
    <xf numFmtId="176" fontId="0" fillId="0" borderId="21" xfId="0" applyNumberFormat="1" applyBorder="1" applyAlignment="1">
      <alignment horizontal="right" vertical="center"/>
    </xf>
    <xf numFmtId="0" fontId="7" fillId="34" borderId="81" xfId="62" applyFont="1" applyFill="1" applyBorder="1" applyAlignment="1" applyProtection="1">
      <alignment horizontal="center" vertical="center" wrapText="1"/>
      <protection/>
    </xf>
    <xf numFmtId="0" fontId="7" fillId="34" borderId="11" xfId="62" applyFont="1" applyFill="1" applyBorder="1" applyAlignment="1" applyProtection="1">
      <alignment horizontal="center" vertical="center" wrapText="1"/>
      <protection/>
    </xf>
    <xf numFmtId="0" fontId="7" fillId="34" borderId="82" xfId="62" applyFont="1" applyFill="1" applyBorder="1" applyAlignment="1" applyProtection="1">
      <alignment horizontal="center" vertical="center" wrapText="1"/>
      <protection/>
    </xf>
    <xf numFmtId="0" fontId="7" fillId="34" borderId="28" xfId="62" applyFont="1" applyFill="1" applyBorder="1" applyAlignment="1" applyProtection="1">
      <alignment horizontal="center" vertical="center" wrapText="1"/>
      <protection/>
    </xf>
    <xf numFmtId="0" fontId="7" fillId="34" borderId="0" xfId="62" applyFont="1" applyFill="1" applyBorder="1" applyAlignment="1" applyProtection="1">
      <alignment horizontal="center" vertical="center" wrapText="1"/>
      <protection/>
    </xf>
    <xf numFmtId="0" fontId="7" fillId="34" borderId="68" xfId="62" applyFont="1" applyFill="1" applyBorder="1" applyAlignment="1" applyProtection="1">
      <alignment horizontal="center" vertical="center" wrapText="1"/>
      <protection/>
    </xf>
    <xf numFmtId="0" fontId="7" fillId="34" borderId="84" xfId="62" applyFont="1" applyFill="1" applyBorder="1" applyAlignment="1" applyProtection="1">
      <alignment horizontal="center" vertical="center" wrapText="1"/>
      <protection/>
    </xf>
    <xf numFmtId="0" fontId="7" fillId="34" borderId="10" xfId="62" applyFont="1" applyFill="1" applyBorder="1" applyAlignment="1" applyProtection="1">
      <alignment horizontal="center" vertical="center" wrapText="1"/>
      <protection/>
    </xf>
    <xf numFmtId="0" fontId="7" fillId="34" borderId="85" xfId="62" applyFont="1" applyFill="1" applyBorder="1" applyAlignment="1" applyProtection="1">
      <alignment horizontal="center" vertical="center" wrapText="1"/>
      <protection/>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9" fillId="0" borderId="96" xfId="0" applyFont="1" applyBorder="1" applyAlignment="1">
      <alignment horizontal="center" vertical="center"/>
    </xf>
    <xf numFmtId="0" fontId="9" fillId="0" borderId="97" xfId="0" applyFont="1" applyBorder="1" applyAlignment="1">
      <alignment horizontal="center" vertical="center"/>
    </xf>
    <xf numFmtId="0" fontId="9" fillId="0" borderId="98" xfId="0" applyFont="1" applyBorder="1" applyAlignment="1">
      <alignment horizontal="center" vertical="center"/>
    </xf>
    <xf numFmtId="0" fontId="9" fillId="0" borderId="62" xfId="0" applyFont="1" applyBorder="1" applyAlignment="1">
      <alignment horizontal="center" vertical="center"/>
    </xf>
    <xf numFmtId="0" fontId="11" fillId="34" borderId="99" xfId="0" applyFont="1" applyFill="1" applyBorder="1" applyAlignment="1">
      <alignment horizontal="center" vertical="center" wrapText="1"/>
    </xf>
    <xf numFmtId="0" fontId="11" fillId="34" borderId="34" xfId="0" applyFont="1" applyFill="1" applyBorder="1" applyAlignment="1">
      <alignment horizontal="center" vertical="center"/>
    </xf>
    <xf numFmtId="0" fontId="11" fillId="34" borderId="40" xfId="0" applyFont="1" applyFill="1" applyBorder="1" applyAlignment="1">
      <alignment horizontal="center" vertical="center"/>
    </xf>
    <xf numFmtId="0" fontId="0" fillId="0" borderId="33"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11" fillId="33" borderId="35" xfId="0" applyFont="1" applyFill="1" applyBorder="1" applyAlignment="1">
      <alignment horizontal="center" vertical="center"/>
    </xf>
    <xf numFmtId="0" fontId="0" fillId="36" borderId="87" xfId="0" applyFont="1" applyFill="1" applyBorder="1" applyAlignment="1">
      <alignment horizontal="center" vertical="center"/>
    </xf>
    <xf numFmtId="0" fontId="0" fillId="0" borderId="87" xfId="0" applyFont="1" applyFill="1" applyBorder="1" applyAlignment="1">
      <alignment horizontal="center" vertical="center"/>
    </xf>
    <xf numFmtId="0" fontId="5" fillId="0" borderId="10" xfId="0" applyFont="1" applyBorder="1" applyAlignment="1">
      <alignment horizontal="center" vertical="center"/>
    </xf>
    <xf numFmtId="0" fontId="0" fillId="0" borderId="10" xfId="0" applyBorder="1" applyAlignment="1">
      <alignment vertical="center"/>
    </xf>
    <xf numFmtId="3" fontId="0" fillId="0" borderId="30" xfId="0" applyNumberFormat="1" applyFont="1" applyFill="1" applyBorder="1" applyAlignment="1">
      <alignment horizontal="center" vertical="center"/>
    </xf>
    <xf numFmtId="3" fontId="0" fillId="0" borderId="32" xfId="0" applyNumberFormat="1" applyFont="1" applyFill="1" applyBorder="1" applyAlignment="1">
      <alignment horizontal="center" vertical="center"/>
    </xf>
    <xf numFmtId="3" fontId="0" fillId="0" borderId="31" xfId="0" applyNumberFormat="1" applyFont="1" applyFill="1" applyBorder="1" applyAlignment="1">
      <alignment horizontal="center" vertical="center"/>
    </xf>
    <xf numFmtId="3" fontId="67" fillId="0" borderId="62" xfId="0" applyNumberFormat="1" applyFont="1" applyFill="1" applyBorder="1" applyAlignment="1">
      <alignment horizontal="center" vertical="center"/>
    </xf>
    <xf numFmtId="0" fontId="0" fillId="36" borderId="10"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78" xfId="0" applyFont="1" applyBorder="1" applyAlignment="1">
      <alignment horizontal="center" vertical="center"/>
    </xf>
    <xf numFmtId="0" fontId="2" fillId="0" borderId="102" xfId="0" applyFont="1" applyBorder="1" applyAlignment="1">
      <alignment horizontal="center" vertical="center"/>
    </xf>
    <xf numFmtId="0" fontId="9" fillId="0" borderId="63" xfId="0" applyFont="1" applyBorder="1" applyAlignment="1">
      <alignment horizontal="left" vertical="center" wrapText="1"/>
    </xf>
    <xf numFmtId="0" fontId="0" fillId="0" borderId="64" xfId="0" applyBorder="1" applyAlignment="1">
      <alignment horizontal="left" vertical="center"/>
    </xf>
    <xf numFmtId="0" fontId="0" fillId="0" borderId="70" xfId="0" applyBorder="1" applyAlignment="1">
      <alignment horizontal="left" vertical="center"/>
    </xf>
    <xf numFmtId="0" fontId="0" fillId="0" borderId="43" xfId="0" applyBorder="1" applyAlignment="1">
      <alignment horizontal="left" vertical="center"/>
    </xf>
    <xf numFmtId="0" fontId="0" fillId="0" borderId="44" xfId="0" applyBorder="1" applyAlignment="1">
      <alignment horizontal="left" vertical="center"/>
    </xf>
    <xf numFmtId="0" fontId="0" fillId="0" borderId="6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9" fillId="0" borderId="103" xfId="0" applyFont="1" applyBorder="1" applyAlignment="1">
      <alignment horizontal="center" vertical="center" wrapText="1"/>
    </xf>
    <xf numFmtId="0" fontId="0" fillId="0" borderId="104" xfId="0" applyBorder="1" applyAlignment="1">
      <alignment horizontal="center" vertical="center"/>
    </xf>
    <xf numFmtId="0" fontId="0" fillId="0" borderId="105" xfId="0" applyBorder="1" applyAlignment="1">
      <alignment horizontal="center" vertical="center"/>
    </xf>
    <xf numFmtId="176" fontId="0" fillId="0" borderId="30" xfId="0" applyNumberFormat="1" applyBorder="1" applyAlignment="1">
      <alignment horizontal="right" vertical="center"/>
    </xf>
    <xf numFmtId="176" fontId="0" fillId="0" borderId="32" xfId="0" applyNumberFormat="1" applyBorder="1" applyAlignment="1">
      <alignment horizontal="right" vertical="center"/>
    </xf>
    <xf numFmtId="176" fontId="0" fillId="0" borderId="31" xfId="0" applyNumberFormat="1" applyBorder="1" applyAlignment="1">
      <alignment horizontal="right" vertical="center"/>
    </xf>
    <xf numFmtId="176" fontId="0" fillId="0" borderId="62" xfId="0" applyNumberFormat="1" applyBorder="1" applyAlignment="1">
      <alignment horizontal="right" vertical="center"/>
    </xf>
    <xf numFmtId="0" fontId="9" fillId="0" borderId="55" xfId="0" applyFont="1" applyBorder="1" applyAlignment="1">
      <alignment horizontal="left" vertical="center"/>
    </xf>
    <xf numFmtId="0" fontId="9" fillId="0" borderId="56" xfId="0" applyFont="1" applyBorder="1" applyAlignment="1">
      <alignment horizontal="left" vertical="center"/>
    </xf>
    <xf numFmtId="0" fontId="9" fillId="0" borderId="106" xfId="0" applyFont="1" applyBorder="1" applyAlignment="1">
      <alignment horizontal="left" vertical="center" wrapText="1"/>
    </xf>
    <xf numFmtId="0" fontId="9" fillId="0" borderId="107" xfId="0" applyFont="1" applyBorder="1" applyAlignment="1">
      <alignment horizontal="left" vertical="center" wrapText="1"/>
    </xf>
    <xf numFmtId="0" fontId="9" fillId="0" borderId="108" xfId="0" applyFont="1" applyBorder="1" applyAlignment="1">
      <alignment horizontal="left" vertical="center" wrapText="1"/>
    </xf>
    <xf numFmtId="0" fontId="20" fillId="0" borderId="57" xfId="0" applyFont="1" applyBorder="1" applyAlignment="1">
      <alignment horizontal="left" vertical="center" wrapText="1"/>
    </xf>
    <xf numFmtId="0" fontId="20" fillId="0" borderId="55" xfId="0" applyFont="1" applyBorder="1" applyAlignment="1">
      <alignment horizontal="left" vertical="center"/>
    </xf>
    <xf numFmtId="0" fontId="20" fillId="0" borderId="56" xfId="0" applyFont="1" applyBorder="1" applyAlignment="1">
      <alignment horizontal="left" vertical="center"/>
    </xf>
    <xf numFmtId="0" fontId="9" fillId="0" borderId="104" xfId="0" applyFont="1" applyBorder="1" applyAlignment="1">
      <alignment horizontal="center" vertical="center" wrapText="1"/>
    </xf>
    <xf numFmtId="0" fontId="9" fillId="0" borderId="105" xfId="0" applyFont="1" applyBorder="1" applyAlignment="1">
      <alignment horizontal="center" vertical="center" wrapText="1"/>
    </xf>
    <xf numFmtId="176" fontId="0" fillId="0" borderId="61" xfId="0" applyNumberFormat="1" applyBorder="1" applyAlignment="1">
      <alignment horizontal="right" vertical="center"/>
    </xf>
    <xf numFmtId="0" fontId="0" fillId="0" borderId="86" xfId="0" applyFont="1" applyFill="1" applyBorder="1" applyAlignment="1">
      <alignment horizontal="center" vertical="center"/>
    </xf>
    <xf numFmtId="0" fontId="0" fillId="36" borderId="83" xfId="0" applyFont="1" applyFill="1" applyBorder="1" applyAlignment="1">
      <alignment horizontal="center" vertical="center"/>
    </xf>
    <xf numFmtId="0" fontId="11" fillId="33" borderId="11" xfId="0" applyFont="1" applyFill="1" applyBorder="1" applyAlignment="1">
      <alignment horizontal="center" vertical="center" textRotation="255"/>
    </xf>
    <xf numFmtId="0" fontId="11" fillId="33" borderId="0" xfId="0" applyFont="1" applyFill="1" applyBorder="1" applyAlignment="1">
      <alignment horizontal="center" vertical="center" textRotation="255"/>
    </xf>
    <xf numFmtId="0" fontId="11" fillId="33" borderId="10" xfId="0" applyFont="1" applyFill="1" applyBorder="1" applyAlignment="1">
      <alignment horizontal="center" vertical="center" textRotation="255"/>
    </xf>
    <xf numFmtId="0" fontId="6" fillId="35" borderId="109" xfId="0" applyFont="1" applyFill="1"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6" fillId="34" borderId="111" xfId="62" applyFont="1" applyFill="1" applyBorder="1" applyAlignment="1" applyProtection="1">
      <alignment horizontal="center" vertical="center"/>
      <protection/>
    </xf>
    <xf numFmtId="0" fontId="0" fillId="0" borderId="12" xfId="61" applyFont="1" applyFill="1" applyBorder="1" applyAlignment="1" applyProtection="1">
      <alignment vertical="center" wrapText="1"/>
      <protection/>
    </xf>
    <xf numFmtId="0" fontId="0" fillId="0" borderId="0" xfId="61" applyFont="1" applyFill="1" applyBorder="1" applyAlignment="1" applyProtection="1">
      <alignment vertical="center" wrapText="1"/>
      <protection/>
    </xf>
    <xf numFmtId="0" fontId="0" fillId="0" borderId="13" xfId="61" applyFont="1" applyFill="1" applyBorder="1" applyAlignment="1" applyProtection="1">
      <alignment vertical="center" wrapText="1"/>
      <protection/>
    </xf>
    <xf numFmtId="0" fontId="12" fillId="0" borderId="60" xfId="61" applyFont="1" applyFill="1" applyBorder="1" applyAlignment="1" applyProtection="1">
      <alignment horizontal="left" vertical="center" wrapText="1" shrinkToFit="1"/>
      <protection/>
    </xf>
    <xf numFmtId="0" fontId="12" fillId="0" borderId="32" xfId="61" applyFont="1" applyFill="1" applyBorder="1" applyAlignment="1" applyProtection="1">
      <alignment horizontal="left" vertical="center" wrapText="1" shrinkToFit="1"/>
      <protection/>
    </xf>
    <xf numFmtId="0" fontId="12" fillId="0" borderId="62" xfId="61" applyFont="1" applyFill="1" applyBorder="1" applyAlignment="1" applyProtection="1">
      <alignment horizontal="left" vertical="center" wrapText="1" shrinkToFit="1"/>
      <protection/>
    </xf>
    <xf numFmtId="3" fontId="67" fillId="0" borderId="102" xfId="0" applyNumberFormat="1" applyFont="1" applyFill="1" applyBorder="1" applyAlignment="1">
      <alignment horizontal="center" vertical="center"/>
    </xf>
    <xf numFmtId="0" fontId="7" fillId="33" borderId="81" xfId="62" applyFont="1" applyFill="1" applyBorder="1" applyAlignment="1" applyProtection="1">
      <alignment horizontal="center" vertical="center"/>
      <protection/>
    </xf>
    <xf numFmtId="0" fontId="7" fillId="33" borderId="11" xfId="62" applyFont="1" applyFill="1" applyBorder="1" applyAlignment="1" applyProtection="1">
      <alignment horizontal="center" vertical="center"/>
      <protection/>
    </xf>
    <xf numFmtId="0" fontId="15" fillId="33" borderId="112" xfId="62" applyFont="1" applyFill="1" applyBorder="1" applyAlignment="1" applyProtection="1">
      <alignment horizontal="center" vertical="center" wrapText="1" shrinkToFit="1"/>
      <protection/>
    </xf>
    <xf numFmtId="0" fontId="15" fillId="33" borderId="32" xfId="62" applyFont="1" applyFill="1" applyBorder="1" applyAlignment="1" applyProtection="1">
      <alignment horizontal="center" vertical="center" shrinkToFit="1"/>
      <protection/>
    </xf>
    <xf numFmtId="0" fontId="15" fillId="33" borderId="61" xfId="62" applyFont="1" applyFill="1" applyBorder="1" applyAlignment="1" applyProtection="1">
      <alignment horizontal="center" vertical="center" shrinkToFit="1"/>
      <protection/>
    </xf>
    <xf numFmtId="0" fontId="17" fillId="33" borderId="77" xfId="61" applyFont="1" applyFill="1" applyBorder="1" applyAlignment="1" applyProtection="1">
      <alignment horizontal="center" vertical="center" wrapText="1"/>
      <protection/>
    </xf>
    <xf numFmtId="0" fontId="17" fillId="33" borderId="78" xfId="61" applyFont="1" applyFill="1" applyBorder="1" applyAlignment="1" applyProtection="1">
      <alignment horizontal="center" vertical="center" wrapText="1"/>
      <protection/>
    </xf>
    <xf numFmtId="0" fontId="17" fillId="33" borderId="79" xfId="61" applyFont="1" applyFill="1" applyBorder="1" applyAlignment="1" applyProtection="1">
      <alignment horizontal="center" vertical="center" wrapText="1"/>
      <protection/>
    </xf>
    <xf numFmtId="0" fontId="0" fillId="0" borderId="30" xfId="0" applyFill="1" applyBorder="1" applyAlignment="1">
      <alignment horizontal="left" vertical="center" wrapText="1"/>
    </xf>
    <xf numFmtId="0" fontId="0" fillId="0" borderId="32" xfId="0" applyFill="1" applyBorder="1" applyAlignment="1">
      <alignment horizontal="left" vertical="center"/>
    </xf>
    <xf numFmtId="0" fontId="0" fillId="0" borderId="31" xfId="0" applyFill="1" applyBorder="1" applyAlignment="1">
      <alignment horizontal="left" vertical="center"/>
    </xf>
    <xf numFmtId="0" fontId="0" fillId="0" borderId="69" xfId="61" applyFont="1" applyFill="1" applyBorder="1" applyAlignment="1" applyProtection="1">
      <alignment vertical="center" wrapText="1"/>
      <protection/>
    </xf>
    <xf numFmtId="0" fontId="0" fillId="0" borderId="64" xfId="61" applyFont="1" applyFill="1" applyBorder="1" applyAlignment="1" applyProtection="1">
      <alignment vertical="center" wrapText="1"/>
      <protection/>
    </xf>
    <xf numFmtId="0" fontId="0" fillId="0" borderId="65" xfId="61" applyFont="1" applyFill="1" applyBorder="1" applyAlignment="1" applyProtection="1">
      <alignment vertical="center" wrapText="1"/>
      <protection/>
    </xf>
    <xf numFmtId="0" fontId="9" fillId="0" borderId="16" xfId="61" applyFont="1" applyFill="1" applyBorder="1" applyAlignment="1" applyProtection="1">
      <alignment vertical="center" wrapText="1"/>
      <protection/>
    </xf>
    <xf numFmtId="0" fontId="9" fillId="0" borderId="10" xfId="61" applyFont="1" applyFill="1" applyBorder="1" applyAlignment="1" applyProtection="1">
      <alignment vertical="center" wrapText="1"/>
      <protection/>
    </xf>
    <xf numFmtId="0" fontId="9" fillId="0" borderId="17" xfId="61" applyFont="1" applyFill="1" applyBorder="1" applyAlignment="1" applyProtection="1">
      <alignment vertical="center" wrapText="1"/>
      <protection/>
    </xf>
    <xf numFmtId="0" fontId="9" fillId="0" borderId="77" xfId="61" applyFont="1" applyFill="1" applyBorder="1" applyAlignment="1" applyProtection="1">
      <alignment horizontal="center" vertical="center" wrapText="1"/>
      <protection/>
    </xf>
    <xf numFmtId="0" fontId="9" fillId="0" borderId="78" xfId="61" applyFont="1" applyFill="1" applyBorder="1" applyAlignment="1" applyProtection="1">
      <alignment horizontal="center" vertical="center" wrapText="1"/>
      <protection/>
    </xf>
    <xf numFmtId="0" fontId="9" fillId="0" borderId="79" xfId="61" applyFont="1" applyFill="1" applyBorder="1" applyAlignment="1" applyProtection="1">
      <alignment horizontal="center" vertical="center" wrapText="1"/>
      <protection/>
    </xf>
    <xf numFmtId="0" fontId="8" fillId="33" borderId="29" xfId="61" applyFont="1" applyFill="1" applyBorder="1" applyAlignment="1" applyProtection="1">
      <alignment horizontal="center" vertical="center" wrapText="1"/>
      <protection/>
    </xf>
    <xf numFmtId="0" fontId="0" fillId="36" borderId="29" xfId="0" applyFont="1" applyFill="1" applyBorder="1" applyAlignment="1">
      <alignment horizontal="center" vertical="center"/>
    </xf>
    <xf numFmtId="0" fontId="9" fillId="0" borderId="90" xfId="61" applyFont="1" applyFill="1" applyBorder="1" applyAlignment="1" applyProtection="1">
      <alignment horizontal="center" vertical="top" wrapText="1"/>
      <protection/>
    </xf>
    <xf numFmtId="0" fontId="9" fillId="0" borderId="11" xfId="61" applyFont="1" applyFill="1" applyBorder="1" applyAlignment="1" applyProtection="1">
      <alignment horizontal="center" vertical="top" wrapText="1"/>
      <protection/>
    </xf>
    <xf numFmtId="0" fontId="9" fillId="0" borderId="75" xfId="61" applyFont="1" applyFill="1" applyBorder="1" applyAlignment="1" applyProtection="1">
      <alignment horizontal="center" vertical="top" wrapText="1"/>
      <protection/>
    </xf>
    <xf numFmtId="0" fontId="11" fillId="34" borderId="90" xfId="0" applyFont="1" applyFill="1" applyBorder="1" applyAlignment="1">
      <alignment horizontal="center" vertical="center"/>
    </xf>
    <xf numFmtId="3" fontId="67" fillId="0" borderId="90" xfId="0" applyNumberFormat="1" applyFont="1" applyFill="1" applyBorder="1" applyAlignment="1">
      <alignment horizontal="center" vertical="center"/>
    </xf>
    <xf numFmtId="3" fontId="67" fillId="0" borderId="11" xfId="0" applyNumberFormat="1" applyFont="1" applyFill="1" applyBorder="1" applyAlignment="1">
      <alignment horizontal="center" vertical="center"/>
    </xf>
    <xf numFmtId="3" fontId="67" fillId="0" borderId="75" xfId="0" applyNumberFormat="1" applyFont="1" applyFill="1" applyBorder="1" applyAlignment="1">
      <alignment horizontal="center" vertical="center"/>
    </xf>
    <xf numFmtId="0" fontId="20" fillId="0" borderId="30" xfId="0" applyFont="1" applyBorder="1" applyAlignment="1">
      <alignment horizontal="center" vertical="center" wrapText="1" shrinkToFit="1"/>
    </xf>
    <xf numFmtId="0" fontId="20" fillId="0" borderId="32" xfId="0" applyFont="1" applyBorder="1" applyAlignment="1">
      <alignment horizontal="center" vertical="center" wrapText="1" shrinkToFit="1"/>
    </xf>
    <xf numFmtId="0" fontId="20" fillId="0" borderId="31" xfId="0" applyFont="1" applyBorder="1" applyAlignment="1">
      <alignment horizontal="center" vertical="center" wrapText="1" shrinkToFit="1"/>
    </xf>
    <xf numFmtId="0" fontId="17" fillId="33" borderId="63" xfId="0" applyFont="1" applyFill="1" applyBorder="1" applyAlignment="1">
      <alignment horizontal="center" vertical="center"/>
    </xf>
    <xf numFmtId="0" fontId="7" fillId="33" borderId="113" xfId="62" applyFont="1" applyFill="1" applyBorder="1" applyAlignment="1" applyProtection="1">
      <alignment horizontal="center" vertical="center" wrapText="1"/>
      <protection/>
    </xf>
    <xf numFmtId="0" fontId="7" fillId="33" borderId="63" xfId="62" applyFont="1" applyFill="1" applyBorder="1" applyAlignment="1" applyProtection="1">
      <alignment horizontal="center" vertical="center" wrapText="1"/>
      <protection/>
    </xf>
    <xf numFmtId="0" fontId="7" fillId="33" borderId="64" xfId="62" applyFont="1" applyFill="1" applyBorder="1" applyAlignment="1" applyProtection="1">
      <alignment horizontal="center" vertical="center" wrapText="1"/>
      <protection/>
    </xf>
    <xf numFmtId="0" fontId="7" fillId="33" borderId="70" xfId="62" applyFont="1" applyFill="1" applyBorder="1" applyAlignment="1" applyProtection="1">
      <alignment horizontal="center" vertical="center" wrapText="1"/>
      <protection/>
    </xf>
    <xf numFmtId="0" fontId="7" fillId="33" borderId="39" xfId="62" applyFont="1" applyFill="1" applyBorder="1" applyAlignment="1" applyProtection="1">
      <alignment horizontal="center" vertical="center" wrapText="1"/>
      <protection/>
    </xf>
    <xf numFmtId="0" fontId="7" fillId="33" borderId="34" xfId="62" applyFont="1" applyFill="1" applyBorder="1" applyAlignment="1" applyProtection="1">
      <alignment horizontal="center" vertical="center" wrapText="1"/>
      <protection/>
    </xf>
    <xf numFmtId="0" fontId="7" fillId="33" borderId="35" xfId="62" applyFont="1" applyFill="1" applyBorder="1" applyAlignment="1" applyProtection="1">
      <alignment horizontal="center" vertical="center" wrapText="1"/>
      <protection/>
    </xf>
    <xf numFmtId="0" fontId="11" fillId="35" borderId="11" xfId="0" applyFont="1" applyFill="1" applyBorder="1" applyAlignment="1">
      <alignment horizontal="center" vertical="center" textRotation="255"/>
    </xf>
    <xf numFmtId="0" fontId="11" fillId="35" borderId="75" xfId="0" applyFont="1" applyFill="1" applyBorder="1" applyAlignment="1">
      <alignment horizontal="center" vertical="center" textRotation="255"/>
    </xf>
    <xf numFmtId="0" fontId="11" fillId="35" borderId="0" xfId="0" applyFont="1" applyFill="1" applyBorder="1" applyAlignment="1">
      <alignment horizontal="center" vertical="center" textRotation="255"/>
    </xf>
    <xf numFmtId="0" fontId="11" fillId="35" borderId="21" xfId="0" applyFont="1" applyFill="1" applyBorder="1" applyAlignment="1">
      <alignment horizontal="center" vertical="center" textRotation="255"/>
    </xf>
    <xf numFmtId="0" fontId="11" fillId="35" borderId="10" xfId="0" applyFont="1" applyFill="1" applyBorder="1" applyAlignment="1">
      <alignment horizontal="center" vertical="center" textRotation="255"/>
    </xf>
    <xf numFmtId="0" fontId="11" fillId="35" borderId="114" xfId="0" applyFont="1" applyFill="1" applyBorder="1" applyAlignment="1">
      <alignment horizontal="center" vertical="center" textRotation="255"/>
    </xf>
    <xf numFmtId="3" fontId="9" fillId="0" borderId="77" xfId="61" applyNumberFormat="1" applyFont="1" applyFill="1" applyBorder="1" applyAlignment="1" applyProtection="1">
      <alignment horizontal="center" vertical="top" wrapText="1"/>
      <protection/>
    </xf>
    <xf numFmtId="0" fontId="9" fillId="0" borderId="78" xfId="61" applyFont="1" applyFill="1" applyBorder="1" applyAlignment="1" applyProtection="1">
      <alignment horizontal="center" vertical="top" wrapText="1"/>
      <protection/>
    </xf>
    <xf numFmtId="0" fontId="9" fillId="0" borderId="102" xfId="61" applyFont="1" applyFill="1" applyBorder="1" applyAlignment="1" applyProtection="1">
      <alignment horizontal="center" vertical="top" wrapText="1"/>
      <protection/>
    </xf>
    <xf numFmtId="0" fontId="7" fillId="34" borderId="66" xfId="62" applyFont="1" applyFill="1" applyBorder="1" applyAlignment="1" applyProtection="1">
      <alignment horizontal="center" vertical="center" wrapText="1"/>
      <protection/>
    </xf>
    <xf numFmtId="0" fontId="7" fillId="34" borderId="64" xfId="62" applyFont="1" applyFill="1" applyBorder="1" applyAlignment="1" applyProtection="1">
      <alignment horizontal="center" vertical="center" wrapText="1"/>
      <protection/>
    </xf>
    <xf numFmtId="0" fontId="7" fillId="34" borderId="67" xfId="62" applyFont="1" applyFill="1" applyBorder="1" applyAlignment="1" applyProtection="1">
      <alignment horizontal="center" vertical="center" wrapText="1"/>
      <protection/>
    </xf>
    <xf numFmtId="0" fontId="17" fillId="33" borderId="112" xfId="0" applyFont="1" applyFill="1" applyBorder="1" applyAlignment="1">
      <alignment horizontal="center" vertical="center" wrapText="1"/>
    </xf>
    <xf numFmtId="0" fontId="17" fillId="33" borderId="32" xfId="0" applyFont="1" applyFill="1" applyBorder="1" applyAlignment="1">
      <alignment horizontal="center" vertical="center" wrapText="1"/>
    </xf>
    <xf numFmtId="0" fontId="17" fillId="33" borderId="61" xfId="0" applyFont="1" applyFill="1" applyBorder="1" applyAlignment="1">
      <alignment horizontal="center" vertical="center" wrapText="1"/>
    </xf>
    <xf numFmtId="0" fontId="15" fillId="34" borderId="81" xfId="62" applyFont="1" applyFill="1" applyBorder="1" applyAlignment="1" applyProtection="1">
      <alignment horizontal="center" vertical="center" wrapText="1"/>
      <protection/>
    </xf>
    <xf numFmtId="0" fontId="15" fillId="34" borderId="11" xfId="62" applyFont="1" applyFill="1" applyBorder="1" applyAlignment="1" applyProtection="1">
      <alignment horizontal="center" vertical="center" wrapText="1"/>
      <protection/>
    </xf>
    <xf numFmtId="0" fontId="15" fillId="34" borderId="82" xfId="62" applyFont="1" applyFill="1" applyBorder="1" applyAlignment="1" applyProtection="1">
      <alignment horizontal="center" vertical="center" wrapText="1"/>
      <protection/>
    </xf>
    <xf numFmtId="0" fontId="8" fillId="33" borderId="29" xfId="61" applyNumberFormat="1" applyFont="1" applyFill="1" applyBorder="1" applyAlignment="1" applyProtection="1">
      <alignment horizontal="center" vertical="center" wrapText="1"/>
      <protection/>
    </xf>
    <xf numFmtId="0" fontId="10" fillId="0" borderId="29" xfId="61" applyFont="1" applyFill="1" applyBorder="1" applyAlignment="1" applyProtection="1">
      <alignment horizontal="center" vertical="center" wrapText="1"/>
      <protection/>
    </xf>
    <xf numFmtId="0" fontId="10" fillId="0" borderId="89" xfId="61" applyFont="1" applyFill="1" applyBorder="1" applyAlignment="1" applyProtection="1">
      <alignment horizontal="center" vertical="center" wrapText="1"/>
      <protection/>
    </xf>
    <xf numFmtId="0" fontId="17" fillId="33" borderId="100" xfId="61" applyFont="1" applyFill="1" applyBorder="1" applyAlignment="1" applyProtection="1">
      <alignment horizontal="center" vertical="center" wrapText="1"/>
      <protection/>
    </xf>
    <xf numFmtId="0" fontId="11" fillId="33" borderId="83" xfId="0" applyFont="1" applyFill="1" applyBorder="1" applyAlignment="1">
      <alignment horizontal="center" vertical="center" wrapText="1"/>
    </xf>
    <xf numFmtId="0" fontId="11" fillId="33" borderId="87" xfId="0" applyFont="1" applyFill="1" applyBorder="1" applyAlignment="1">
      <alignment horizontal="center" vertical="center" wrapText="1"/>
    </xf>
    <xf numFmtId="0" fontId="17" fillId="33" borderId="115" xfId="0" applyFont="1" applyFill="1" applyBorder="1" applyAlignment="1">
      <alignment horizontal="center" vertical="center" wrapText="1"/>
    </xf>
    <xf numFmtId="0" fontId="17" fillId="33" borderId="83" xfId="0" applyFont="1" applyFill="1" applyBorder="1" applyAlignment="1">
      <alignment horizontal="center" vertical="center" wrapText="1"/>
    </xf>
    <xf numFmtId="0" fontId="17" fillId="33" borderId="116" xfId="0" applyFont="1" applyFill="1" applyBorder="1" applyAlignment="1">
      <alignment horizontal="center" vertical="center" wrapText="1"/>
    </xf>
    <xf numFmtId="0" fontId="17" fillId="33" borderId="87" xfId="0" applyFont="1" applyFill="1" applyBorder="1" applyAlignment="1">
      <alignment horizontal="center" vertical="center" wrapText="1"/>
    </xf>
    <xf numFmtId="0" fontId="18" fillId="33" borderId="112" xfId="0" applyFont="1" applyFill="1" applyBorder="1" applyAlignment="1">
      <alignment horizontal="center" vertical="center" wrapText="1"/>
    </xf>
    <xf numFmtId="0" fontId="18" fillId="33" borderId="32" xfId="0" applyFont="1" applyFill="1" applyBorder="1" applyAlignment="1">
      <alignment horizontal="center" vertical="center" wrapText="1"/>
    </xf>
    <xf numFmtId="0" fontId="18" fillId="33" borderId="61" xfId="0" applyFont="1" applyFill="1" applyBorder="1" applyAlignment="1">
      <alignment horizontal="center" vertical="center" wrapText="1"/>
    </xf>
    <xf numFmtId="0" fontId="17" fillId="33" borderId="116" xfId="0" applyFont="1" applyFill="1" applyBorder="1" applyAlignment="1">
      <alignment horizontal="center" vertical="center"/>
    </xf>
    <xf numFmtId="0" fontId="17" fillId="33" borderId="87" xfId="0" applyFont="1" applyFill="1" applyBorder="1" applyAlignment="1">
      <alignment horizontal="center" vertical="center"/>
    </xf>
    <xf numFmtId="0" fontId="12" fillId="0" borderId="117" xfId="61" applyFont="1" applyFill="1" applyBorder="1" applyAlignment="1" applyProtection="1">
      <alignment horizontal="center" vertical="center" wrapText="1" shrinkToFit="1"/>
      <protection/>
    </xf>
    <xf numFmtId="0" fontId="12" fillId="0" borderId="29" xfId="61" applyFont="1" applyFill="1" applyBorder="1" applyAlignment="1" applyProtection="1">
      <alignment horizontal="center" vertical="center" wrapText="1" shrinkToFit="1"/>
      <protection/>
    </xf>
    <xf numFmtId="0" fontId="7" fillId="34" borderId="118" xfId="62" applyFont="1" applyFill="1" applyBorder="1" applyAlignment="1" applyProtection="1">
      <alignment horizontal="center" vertical="center" wrapText="1"/>
      <protection/>
    </xf>
    <xf numFmtId="0" fontId="7" fillId="34" borderId="78" xfId="62" applyFont="1" applyFill="1" applyBorder="1" applyAlignment="1" applyProtection="1">
      <alignment horizontal="center" vertical="center" wrapText="1"/>
      <protection/>
    </xf>
    <xf numFmtId="0" fontId="7" fillId="34" borderId="101" xfId="62" applyFont="1" applyFill="1" applyBorder="1" applyAlignment="1" applyProtection="1">
      <alignment horizontal="center" vertical="center" wrapText="1"/>
      <protection/>
    </xf>
    <xf numFmtId="0" fontId="9" fillId="0" borderId="100" xfId="61" applyFont="1" applyFill="1" applyBorder="1" applyAlignment="1" applyProtection="1">
      <alignment horizontal="left" vertical="center" wrapText="1"/>
      <protection/>
    </xf>
    <xf numFmtId="0" fontId="17" fillId="0" borderId="78" xfId="61" applyFont="1" applyFill="1" applyBorder="1" applyAlignment="1" applyProtection="1">
      <alignment horizontal="left" vertical="center" wrapText="1"/>
      <protection/>
    </xf>
    <xf numFmtId="0" fontId="17" fillId="0" borderId="102" xfId="61" applyFont="1" applyFill="1" applyBorder="1" applyAlignment="1" applyProtection="1">
      <alignment horizontal="left" vertical="center" wrapText="1"/>
      <protection/>
    </xf>
    <xf numFmtId="0" fontId="7" fillId="34" borderId="99" xfId="62" applyFont="1" applyFill="1" applyBorder="1" applyAlignment="1" applyProtection="1">
      <alignment horizontal="center" vertical="center" wrapText="1"/>
      <protection/>
    </xf>
    <xf numFmtId="0" fontId="7" fillId="34" borderId="34" xfId="62" applyFont="1" applyFill="1" applyBorder="1" applyAlignment="1" applyProtection="1">
      <alignment horizontal="center" vertical="center" wrapText="1"/>
      <protection/>
    </xf>
    <xf numFmtId="0" fontId="7" fillId="34" borderId="40" xfId="62" applyFont="1" applyFill="1" applyBorder="1" applyAlignment="1" applyProtection="1">
      <alignment horizontal="center" vertical="center" wrapText="1"/>
      <protection/>
    </xf>
    <xf numFmtId="3" fontId="67" fillId="0" borderId="39" xfId="0" applyNumberFormat="1" applyFont="1" applyFill="1" applyBorder="1" applyAlignment="1">
      <alignment horizontal="center" vertical="center"/>
    </xf>
    <xf numFmtId="3" fontId="67" fillId="0" borderId="34" xfId="0" applyNumberFormat="1" applyFont="1" applyFill="1" applyBorder="1" applyAlignment="1">
      <alignment horizontal="center" vertical="center"/>
    </xf>
    <xf numFmtId="3" fontId="67" fillId="0" borderId="35" xfId="0" applyNumberFormat="1" applyFont="1" applyFill="1" applyBorder="1" applyAlignment="1">
      <alignment horizontal="center" vertical="center"/>
    </xf>
    <xf numFmtId="0" fontId="0" fillId="0" borderId="32" xfId="0" applyFont="1" applyFill="1" applyBorder="1" applyAlignment="1">
      <alignment horizontal="center" vertical="center"/>
    </xf>
    <xf numFmtId="0" fontId="0" fillId="0" borderId="31" xfId="0" applyFont="1" applyFill="1" applyBorder="1" applyAlignment="1">
      <alignment horizontal="center" vertical="center"/>
    </xf>
    <xf numFmtId="3" fontId="67" fillId="0" borderId="25" xfId="49" applyNumberFormat="1" applyFont="1" applyFill="1" applyBorder="1" applyAlignment="1">
      <alignment horizontal="center" vertical="center"/>
    </xf>
    <xf numFmtId="0" fontId="0" fillId="0" borderId="39" xfId="0" applyFont="1" applyFill="1" applyBorder="1" applyAlignment="1">
      <alignment horizontal="left" vertical="center" wrapText="1" shrinkToFit="1"/>
    </xf>
    <xf numFmtId="0" fontId="0" fillId="0" borderId="34" xfId="0" applyFont="1" applyFill="1" applyBorder="1" applyAlignment="1">
      <alignment horizontal="left" vertical="center" shrinkToFit="1"/>
    </xf>
    <xf numFmtId="0" fontId="0" fillId="0" borderId="41" xfId="0" applyFont="1" applyFill="1" applyBorder="1" applyAlignment="1">
      <alignment horizontal="left" vertical="center" shrinkToFit="1"/>
    </xf>
    <xf numFmtId="0" fontId="17" fillId="34" borderId="29" xfId="0" applyFont="1" applyFill="1" applyBorder="1" applyAlignment="1">
      <alignment horizontal="center" vertical="center" wrapText="1" shrinkToFit="1"/>
    </xf>
    <xf numFmtId="0" fontId="67" fillId="36" borderId="30" xfId="0" applyFont="1" applyFill="1" applyBorder="1" applyAlignment="1">
      <alignment horizontal="left" vertical="center" wrapText="1"/>
    </xf>
    <xf numFmtId="0" fontId="67" fillId="36" borderId="32" xfId="0" applyFont="1" applyFill="1" applyBorder="1" applyAlignment="1">
      <alignment horizontal="left" vertical="center" wrapText="1"/>
    </xf>
    <xf numFmtId="0" fontId="67" fillId="36" borderId="62" xfId="0" applyFont="1" applyFill="1" applyBorder="1" applyAlignment="1">
      <alignment horizontal="left" vertical="center" wrapText="1"/>
    </xf>
    <xf numFmtId="0" fontId="19" fillId="33" borderId="100" xfId="0" applyFont="1" applyFill="1" applyBorder="1" applyAlignment="1">
      <alignment horizontal="left" vertical="center" wrapText="1"/>
    </xf>
    <xf numFmtId="0" fontId="19" fillId="33" borderId="78" xfId="0" applyFont="1" applyFill="1" applyBorder="1" applyAlignment="1">
      <alignment horizontal="left" vertical="center" wrapText="1"/>
    </xf>
    <xf numFmtId="3" fontId="67" fillId="0" borderId="119" xfId="49" applyNumberFormat="1" applyFont="1" applyFill="1" applyBorder="1" applyAlignment="1">
      <alignment horizontal="center" vertical="center"/>
    </xf>
    <xf numFmtId="3" fontId="67" fillId="0" borderId="120" xfId="49" applyNumberFormat="1" applyFont="1" applyFill="1" applyBorder="1" applyAlignment="1">
      <alignment horizontal="center" vertical="center"/>
    </xf>
    <xf numFmtId="3" fontId="67" fillId="0" borderId="121" xfId="49" applyNumberFormat="1" applyFont="1" applyFill="1" applyBorder="1" applyAlignment="1">
      <alignment horizontal="center" vertical="center"/>
    </xf>
    <xf numFmtId="0" fontId="17" fillId="33" borderId="33" xfId="0" applyFont="1" applyFill="1" applyBorder="1" applyAlignment="1">
      <alignment horizontal="center" vertical="center" wrapText="1"/>
    </xf>
    <xf numFmtId="0" fontId="0" fillId="0" borderId="39" xfId="0" applyFont="1" applyFill="1" applyBorder="1" applyAlignment="1">
      <alignment horizontal="left" vertical="center" wrapText="1"/>
    </xf>
    <xf numFmtId="0" fontId="0" fillId="0" borderId="115"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117"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11" fillId="33" borderId="29" xfId="0" applyFont="1" applyFill="1" applyBorder="1" applyAlignment="1">
      <alignment horizontal="center" vertical="center" shrinkToFit="1"/>
    </xf>
    <xf numFmtId="0" fontId="17" fillId="33" borderId="29" xfId="0" applyFont="1" applyFill="1" applyBorder="1" applyAlignment="1">
      <alignment horizontal="center" vertical="center" wrapText="1" shrinkToFit="1"/>
    </xf>
    <xf numFmtId="0" fontId="0" fillId="0" borderId="29" xfId="0" applyFont="1" applyFill="1" applyBorder="1" applyAlignment="1">
      <alignment horizontal="center" vertical="center" shrinkToFit="1"/>
    </xf>
    <xf numFmtId="0" fontId="0" fillId="0" borderId="89" xfId="0" applyFont="1" applyFill="1" applyBorder="1" applyAlignment="1">
      <alignment horizontal="center" vertical="center" shrinkToFit="1"/>
    </xf>
    <xf numFmtId="0" fontId="11" fillId="33" borderId="78" xfId="0" applyFont="1" applyFill="1" applyBorder="1" applyAlignment="1">
      <alignment horizontal="center" vertical="center" wrapText="1"/>
    </xf>
    <xf numFmtId="0" fontId="11" fillId="33" borderId="102" xfId="0" applyFont="1" applyFill="1" applyBorder="1" applyAlignment="1">
      <alignment horizontal="center" vertical="center" wrapText="1"/>
    </xf>
    <xf numFmtId="0" fontId="17" fillId="33" borderId="60" xfId="0" applyFont="1" applyFill="1" applyBorder="1" applyAlignment="1">
      <alignment horizontal="center" vertical="center" wrapText="1"/>
    </xf>
    <xf numFmtId="0" fontId="17" fillId="33" borderId="31"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122" xfId="0" applyFont="1" applyFill="1" applyBorder="1" applyAlignment="1">
      <alignment horizontal="center" vertical="center"/>
    </xf>
    <xf numFmtId="0" fontId="9" fillId="0" borderId="77" xfId="61" applyFont="1" applyFill="1" applyBorder="1" applyAlignment="1" applyProtection="1">
      <alignment horizontal="left" vertical="center"/>
      <protection/>
    </xf>
    <xf numFmtId="0" fontId="9" fillId="0" borderId="78" xfId="61" applyFont="1" applyFill="1" applyBorder="1" applyAlignment="1" applyProtection="1">
      <alignment horizontal="left" vertical="center"/>
      <protection/>
    </xf>
    <xf numFmtId="0" fontId="9" fillId="0" borderId="79" xfId="61" applyFont="1" applyFill="1" applyBorder="1" applyAlignment="1" applyProtection="1">
      <alignment horizontal="left" vertical="center"/>
      <protection/>
    </xf>
    <xf numFmtId="0" fontId="9" fillId="0" borderId="30" xfId="61" applyFont="1" applyFill="1" applyBorder="1" applyAlignment="1" applyProtection="1">
      <alignment horizontal="left" vertical="center"/>
      <protection/>
    </xf>
    <xf numFmtId="0" fontId="9" fillId="0" borderId="32" xfId="61" applyFont="1" applyFill="1" applyBorder="1" applyAlignment="1" applyProtection="1">
      <alignment horizontal="left" vertical="center"/>
      <protection/>
    </xf>
    <xf numFmtId="0" fontId="9" fillId="0" borderId="31" xfId="61" applyFont="1" applyFill="1" applyBorder="1" applyAlignment="1" applyProtection="1">
      <alignment horizontal="left" vertical="center"/>
      <protection/>
    </xf>
    <xf numFmtId="0" fontId="0" fillId="0" borderId="77" xfId="0" applyFill="1" applyBorder="1" applyAlignment="1">
      <alignment horizontal="center" vertical="center" wrapText="1"/>
    </xf>
    <xf numFmtId="0" fontId="0" fillId="0" borderId="78" xfId="0" applyFill="1" applyBorder="1" applyAlignment="1">
      <alignment horizontal="center" vertical="center"/>
    </xf>
    <xf numFmtId="0" fontId="0" fillId="0" borderId="102" xfId="0" applyFill="1" applyBorder="1" applyAlignment="1">
      <alignment horizontal="center" vertical="center"/>
    </xf>
    <xf numFmtId="0" fontId="0" fillId="0" borderId="62" xfId="0" applyFill="1" applyBorder="1" applyAlignment="1">
      <alignment horizontal="left" vertical="center"/>
    </xf>
    <xf numFmtId="0" fontId="0" fillId="0" borderId="32" xfId="0" applyFill="1" applyBorder="1" applyAlignment="1">
      <alignment horizontal="left" vertical="center" wrapText="1"/>
    </xf>
    <xf numFmtId="0" fontId="0" fillId="0" borderId="62" xfId="0" applyFill="1" applyBorder="1" applyAlignment="1">
      <alignment horizontal="left" vertical="center" wrapText="1"/>
    </xf>
    <xf numFmtId="3" fontId="67" fillId="0" borderId="102" xfId="49" applyNumberFormat="1" applyFont="1" applyFill="1" applyBorder="1" applyAlignment="1">
      <alignment horizontal="center" vertical="center"/>
    </xf>
    <xf numFmtId="0" fontId="9" fillId="0" borderId="29" xfId="0" applyFont="1" applyFill="1" applyBorder="1" applyAlignment="1">
      <alignment horizontal="center" vertical="center" wrapText="1"/>
    </xf>
    <xf numFmtId="0" fontId="11" fillId="34" borderId="83" xfId="0" applyFont="1" applyFill="1" applyBorder="1" applyAlignment="1">
      <alignment horizontal="center" vertical="center"/>
    </xf>
    <xf numFmtId="0" fontId="7" fillId="33" borderId="112" xfId="62" applyFont="1" applyFill="1" applyBorder="1" applyAlignment="1" applyProtection="1">
      <alignment horizontal="center" vertical="center"/>
      <protection/>
    </xf>
    <xf numFmtId="0" fontId="7" fillId="33" borderId="32" xfId="62" applyFont="1" applyFill="1" applyBorder="1" applyAlignment="1" applyProtection="1">
      <alignment horizontal="center" vertical="center"/>
      <protection/>
    </xf>
    <xf numFmtId="0" fontId="7" fillId="33" borderId="61" xfId="62" applyFont="1" applyFill="1" applyBorder="1" applyAlignment="1" applyProtection="1">
      <alignment horizontal="center" vertical="center"/>
      <protection/>
    </xf>
    <xf numFmtId="0" fontId="11" fillId="33" borderId="77" xfId="0" applyFont="1" applyFill="1" applyBorder="1" applyAlignment="1">
      <alignment horizontal="center" vertical="center"/>
    </xf>
    <xf numFmtId="0" fontId="11" fillId="33" borderId="102" xfId="0" applyFont="1" applyFill="1" applyBorder="1" applyAlignment="1">
      <alignment horizontal="center" vertical="center"/>
    </xf>
    <xf numFmtId="49" fontId="0" fillId="36" borderId="39" xfId="0" applyNumberFormat="1" applyFont="1" applyFill="1" applyBorder="1" applyAlignment="1">
      <alignment horizontal="center" vertical="center"/>
    </xf>
    <xf numFmtId="49" fontId="0" fillId="36" borderId="34" xfId="0" applyNumberFormat="1" applyFont="1" applyFill="1" applyBorder="1" applyAlignment="1">
      <alignment horizontal="center" vertical="center"/>
    </xf>
    <xf numFmtId="49" fontId="0" fillId="36" borderId="35" xfId="0" applyNumberFormat="1"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75" xfId="0" applyFont="1" applyFill="1" applyBorder="1" applyAlignment="1">
      <alignment horizontal="center" vertical="center"/>
    </xf>
    <xf numFmtId="0" fontId="11" fillId="33" borderId="123" xfId="0" applyFont="1" applyFill="1" applyBorder="1" applyAlignment="1">
      <alignment horizontal="center" vertical="center"/>
    </xf>
    <xf numFmtId="0" fontId="11" fillId="33" borderId="10" xfId="0" applyFont="1" applyFill="1" applyBorder="1" applyAlignment="1">
      <alignment horizontal="center" vertical="center"/>
    </xf>
    <xf numFmtId="0" fontId="11" fillId="33" borderId="114" xfId="0" applyFont="1" applyFill="1" applyBorder="1" applyAlignment="1">
      <alignment horizontal="center" vertical="center"/>
    </xf>
    <xf numFmtId="0" fontId="9" fillId="0" borderId="69" xfId="0" applyFont="1" applyFill="1" applyBorder="1" applyAlignment="1">
      <alignment horizontal="left" vertical="center" wrapText="1"/>
    </xf>
    <xf numFmtId="0" fontId="9" fillId="0" borderId="64" xfId="0" applyFont="1" applyFill="1" applyBorder="1" applyAlignment="1">
      <alignment horizontal="left" vertical="center" wrapText="1"/>
    </xf>
    <xf numFmtId="0" fontId="9" fillId="0" borderId="70"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21" xfId="0" applyFont="1" applyFill="1" applyBorder="1" applyAlignment="1">
      <alignment horizontal="left" vertical="center" wrapText="1"/>
    </xf>
    <xf numFmtId="0" fontId="20" fillId="0" borderId="29" xfId="0" applyFont="1" applyFill="1" applyBorder="1" applyAlignment="1">
      <alignment horizontal="center" vertical="center" wrapText="1"/>
    </xf>
    <xf numFmtId="0" fontId="0" fillId="0" borderId="29" xfId="0" applyFill="1" applyBorder="1" applyAlignment="1">
      <alignment horizontal="center" vertical="center"/>
    </xf>
    <xf numFmtId="0" fontId="7" fillId="33" borderId="66" xfId="62" applyFont="1" applyFill="1" applyBorder="1" applyAlignment="1" applyProtection="1">
      <alignment horizontal="center" vertical="center" wrapText="1"/>
      <protection/>
    </xf>
    <xf numFmtId="0" fontId="7" fillId="33" borderId="67" xfId="62" applyFont="1" applyFill="1" applyBorder="1" applyAlignment="1" applyProtection="1">
      <alignment horizontal="center" vertical="center" wrapText="1"/>
      <protection/>
    </xf>
    <xf numFmtId="0" fontId="7" fillId="33" borderId="71" xfId="62" applyFont="1" applyFill="1" applyBorder="1" applyAlignment="1" applyProtection="1">
      <alignment horizontal="center" vertical="center" wrapText="1"/>
      <protection/>
    </xf>
    <xf numFmtId="0" fontId="7" fillId="33" borderId="72" xfId="62" applyFont="1" applyFill="1" applyBorder="1" applyAlignment="1" applyProtection="1">
      <alignment horizontal="center" vertical="center" wrapText="1"/>
      <protection/>
    </xf>
    <xf numFmtId="0" fontId="7" fillId="33" borderId="73" xfId="62" applyFont="1" applyFill="1" applyBorder="1" applyAlignment="1" applyProtection="1">
      <alignment horizontal="center" vertical="center" wrapText="1"/>
      <protection/>
    </xf>
    <xf numFmtId="0" fontId="12" fillId="0" borderId="76" xfId="61" applyFont="1" applyFill="1" applyBorder="1" applyAlignment="1" applyProtection="1">
      <alignment horizontal="center" vertical="center" wrapText="1" shrinkToFit="1"/>
      <protection/>
    </xf>
    <xf numFmtId="0" fontId="12" fillId="0" borderId="72" xfId="61" applyFont="1" applyFill="1" applyBorder="1" applyAlignment="1" applyProtection="1">
      <alignment horizontal="center" vertical="center" wrapText="1" shrinkToFit="1"/>
      <protection/>
    </xf>
    <xf numFmtId="0" fontId="12" fillId="0" borderId="74" xfId="61" applyFont="1" applyFill="1" applyBorder="1" applyAlignment="1" applyProtection="1">
      <alignment horizontal="center" vertical="center" wrapText="1" shrinkToFit="1"/>
      <protection/>
    </xf>
    <xf numFmtId="0" fontId="12" fillId="0" borderId="14" xfId="61" applyFont="1" applyFill="1" applyBorder="1" applyAlignment="1" applyProtection="1">
      <alignment horizontal="center" vertical="center" wrapText="1" shrinkToFit="1"/>
      <protection/>
    </xf>
    <xf numFmtId="0" fontId="12" fillId="0" borderId="11" xfId="61" applyFont="1" applyFill="1" applyBorder="1" applyAlignment="1" applyProtection="1">
      <alignment horizontal="center" vertical="center" wrapText="1" shrinkToFit="1"/>
      <protection/>
    </xf>
    <xf numFmtId="0" fontId="12" fillId="0" borderId="75" xfId="61" applyFont="1" applyFill="1" applyBorder="1" applyAlignment="1" applyProtection="1">
      <alignment horizontal="center" vertical="center" wrapText="1" shrinkToFit="1"/>
      <protection/>
    </xf>
    <xf numFmtId="0" fontId="12" fillId="0" borderId="60" xfId="61" applyFont="1" applyFill="1" applyBorder="1" applyAlignment="1" applyProtection="1">
      <alignment horizontal="center" vertical="center" wrapText="1" shrinkToFit="1"/>
      <protection/>
    </xf>
    <xf numFmtId="0" fontId="12" fillId="0" borderId="32" xfId="61" applyFont="1" applyFill="1" applyBorder="1" applyAlignment="1" applyProtection="1">
      <alignment horizontal="center" vertical="center" wrapText="1" shrinkToFit="1"/>
      <protection/>
    </xf>
    <xf numFmtId="0" fontId="12" fillId="0" borderId="31" xfId="61" applyFont="1" applyFill="1" applyBorder="1" applyAlignment="1" applyProtection="1">
      <alignment horizontal="center" vertical="center" wrapText="1" shrinkToFit="1"/>
      <protection/>
    </xf>
    <xf numFmtId="0" fontId="9" fillId="0" borderId="76" xfId="0" applyFont="1" applyFill="1" applyBorder="1" applyAlignment="1">
      <alignment horizontal="left" vertical="center" wrapText="1"/>
    </xf>
    <xf numFmtId="0" fontId="9" fillId="0" borderId="72" xfId="0" applyFont="1" applyFill="1" applyBorder="1" applyAlignment="1">
      <alignment horizontal="left" vertical="center" wrapText="1"/>
    </xf>
    <xf numFmtId="0" fontId="9" fillId="0" borderId="74" xfId="0" applyFont="1" applyFill="1" applyBorder="1" applyAlignment="1">
      <alignment horizontal="left" vertical="center" wrapText="1"/>
    </xf>
    <xf numFmtId="0" fontId="11" fillId="33" borderId="29" xfId="0" applyFont="1" applyFill="1" applyBorder="1" applyAlignment="1">
      <alignment horizontal="center" vertical="center"/>
    </xf>
    <xf numFmtId="0" fontId="18" fillId="33" borderId="88" xfId="0" applyFont="1" applyFill="1" applyBorder="1" applyAlignment="1">
      <alignment horizontal="center" vertical="center"/>
    </xf>
    <xf numFmtId="0" fontId="9" fillId="0" borderId="124" xfId="0" applyFont="1" applyFill="1" applyBorder="1" applyAlignment="1">
      <alignment horizontal="center" vertical="center"/>
    </xf>
    <xf numFmtId="0" fontId="17" fillId="33" borderId="100" xfId="0" applyFont="1" applyFill="1" applyBorder="1" applyAlignment="1">
      <alignment horizontal="center" vertical="center" wrapText="1"/>
    </xf>
    <xf numFmtId="0" fontId="17" fillId="34" borderId="83" xfId="0" applyFont="1" applyFill="1" applyBorder="1" applyAlignment="1">
      <alignment horizontal="center" vertical="center" wrapText="1" shrinkToFit="1"/>
    </xf>
    <xf numFmtId="0" fontId="17" fillId="34" borderId="86" xfId="0" applyFont="1" applyFill="1" applyBorder="1" applyAlignment="1">
      <alignment horizontal="center" vertical="center" wrapText="1" shrinkToFit="1"/>
    </xf>
    <xf numFmtId="0" fontId="0" fillId="0" borderId="29" xfId="0" applyBorder="1" applyAlignment="1">
      <alignment horizontal="center" vertical="center" wrapText="1"/>
    </xf>
    <xf numFmtId="0" fontId="0" fillId="0" borderId="29" xfId="0" applyBorder="1" applyAlignment="1">
      <alignment horizontal="center" vertical="center"/>
    </xf>
    <xf numFmtId="0" fontId="0" fillId="0" borderId="29" xfId="0" applyFill="1" applyBorder="1" applyAlignment="1">
      <alignment horizontal="center" vertical="center" wrapText="1"/>
    </xf>
    <xf numFmtId="0" fontId="0" fillId="33" borderId="29" xfId="0" applyFill="1" applyBorder="1" applyAlignment="1">
      <alignment horizontal="center" vertical="center"/>
    </xf>
    <xf numFmtId="0" fontId="0" fillId="33" borderId="89" xfId="0" applyFill="1" applyBorder="1" applyAlignment="1">
      <alignment horizontal="center" vertical="center"/>
    </xf>
    <xf numFmtId="0" fontId="18" fillId="33" borderId="29" xfId="0" applyFont="1" applyFill="1" applyBorder="1" applyAlignment="1">
      <alignment horizontal="center" vertical="center"/>
    </xf>
    <xf numFmtId="0" fontId="0" fillId="0" borderId="89" xfId="0" applyBorder="1" applyAlignment="1">
      <alignment horizontal="center" vertical="center"/>
    </xf>
    <xf numFmtId="0" fontId="9" fillId="0" borderId="125" xfId="0" applyFont="1" applyFill="1" applyBorder="1" applyAlignment="1">
      <alignment horizontal="center" vertical="center"/>
    </xf>
    <xf numFmtId="0" fontId="11" fillId="34" borderId="18" xfId="0" applyFont="1" applyFill="1" applyBorder="1" applyAlignment="1">
      <alignment horizontal="center" vertical="center"/>
    </xf>
    <xf numFmtId="0" fontId="17" fillId="34" borderId="18" xfId="0" applyFont="1" applyFill="1" applyBorder="1" applyAlignment="1">
      <alignment horizontal="center" vertical="center" wrapText="1" shrinkToFit="1"/>
    </xf>
    <xf numFmtId="0" fontId="17" fillId="34" borderId="126" xfId="0" applyFont="1" applyFill="1" applyBorder="1" applyAlignment="1">
      <alignment horizontal="center" vertical="center" wrapText="1" shrinkToFit="1"/>
    </xf>
    <xf numFmtId="0" fontId="0" fillId="0" borderId="88" xfId="0" applyBorder="1" applyAlignment="1">
      <alignment horizontal="center" vertical="center" wrapText="1"/>
    </xf>
    <xf numFmtId="0" fontId="0" fillId="0" borderId="88" xfId="0" applyBorder="1" applyAlignment="1">
      <alignment horizontal="center" vertical="center"/>
    </xf>
    <xf numFmtId="0" fontId="7" fillId="33" borderId="112" xfId="62" applyFont="1" applyFill="1" applyBorder="1" applyAlignment="1" applyProtection="1">
      <alignment horizontal="center" vertical="center" wrapText="1"/>
      <protection/>
    </xf>
    <xf numFmtId="0" fontId="7" fillId="33" borderId="32" xfId="62" applyFont="1" applyFill="1" applyBorder="1" applyAlignment="1" applyProtection="1">
      <alignment horizontal="center" vertical="center" wrapText="1"/>
      <protection/>
    </xf>
    <xf numFmtId="0" fontId="7" fillId="33" borderId="61" xfId="62" applyFont="1" applyFill="1" applyBorder="1" applyAlignment="1" applyProtection="1">
      <alignment horizontal="center" vertical="center" wrapText="1"/>
      <protection/>
    </xf>
    <xf numFmtId="0" fontId="17" fillId="33" borderId="117" xfId="0" applyFont="1" applyFill="1" applyBorder="1" applyAlignment="1">
      <alignment horizontal="center" vertical="center" wrapText="1"/>
    </xf>
    <xf numFmtId="0" fontId="17" fillId="33" borderId="29" xfId="0" applyFont="1" applyFill="1" applyBorder="1" applyAlignment="1">
      <alignment horizontal="center" vertical="center" wrapText="1"/>
    </xf>
    <xf numFmtId="0" fontId="69" fillId="0" borderId="69" xfId="0" applyFont="1" applyFill="1" applyBorder="1" applyAlignment="1">
      <alignment horizontal="left" vertical="center" wrapText="1"/>
    </xf>
    <xf numFmtId="0" fontId="69" fillId="0" borderId="64" xfId="0" applyFont="1" applyFill="1" applyBorder="1" applyAlignment="1">
      <alignment horizontal="left" vertical="center" wrapText="1"/>
    </xf>
    <xf numFmtId="0" fontId="69" fillId="0" borderId="70" xfId="0" applyFont="1" applyFill="1" applyBorder="1" applyAlignment="1">
      <alignment horizontal="left" vertical="center" wrapText="1"/>
    </xf>
    <xf numFmtId="0" fontId="69" fillId="0" borderId="12" xfId="0" applyFont="1" applyFill="1" applyBorder="1" applyAlignment="1">
      <alignment horizontal="left" vertical="center" wrapText="1"/>
    </xf>
    <xf numFmtId="0" fontId="69" fillId="0" borderId="0" xfId="0" applyFont="1" applyFill="1" applyBorder="1" applyAlignment="1">
      <alignment horizontal="left" vertical="center" wrapText="1"/>
    </xf>
    <xf numFmtId="0" fontId="69" fillId="0" borderId="21" xfId="0" applyFont="1" applyFill="1" applyBorder="1" applyAlignment="1">
      <alignment horizontal="left" vertical="center" wrapText="1"/>
    </xf>
    <xf numFmtId="0" fontId="69" fillId="0" borderId="76" xfId="0" applyFont="1" applyFill="1" applyBorder="1" applyAlignment="1">
      <alignment horizontal="left" vertical="center" wrapText="1"/>
    </xf>
    <xf numFmtId="0" fontId="69" fillId="0" borderId="72" xfId="0" applyFont="1" applyFill="1" applyBorder="1" applyAlignment="1">
      <alignment horizontal="left" vertical="center" wrapText="1"/>
    </xf>
    <xf numFmtId="0" fontId="69" fillId="0" borderId="74" xfId="0" applyFont="1" applyFill="1" applyBorder="1" applyAlignment="1">
      <alignment horizontal="left" vertical="center" wrapText="1"/>
    </xf>
    <xf numFmtId="0" fontId="69" fillId="0" borderId="63" xfId="0" applyFont="1" applyFill="1" applyBorder="1" applyAlignment="1">
      <alignment horizontal="left" vertical="center" wrapText="1"/>
    </xf>
    <xf numFmtId="0" fontId="69" fillId="0" borderId="20" xfId="0" applyFont="1" applyFill="1" applyBorder="1" applyAlignment="1">
      <alignment horizontal="left" vertical="center" wrapText="1"/>
    </xf>
    <xf numFmtId="0" fontId="69" fillId="0" borderId="19" xfId="0" applyFont="1" applyFill="1" applyBorder="1" applyAlignment="1">
      <alignment horizontal="left" vertical="center" wrapText="1"/>
    </xf>
    <xf numFmtId="0" fontId="67" fillId="0" borderId="29" xfId="0" applyFont="1" applyFill="1" applyBorder="1" applyAlignment="1">
      <alignment horizontal="center" vertical="center" wrapText="1"/>
    </xf>
    <xf numFmtId="0" fontId="67" fillId="0" borderId="29" xfId="0" applyFont="1" applyFill="1" applyBorder="1" applyAlignment="1">
      <alignment horizontal="center" vertical="center"/>
    </xf>
    <xf numFmtId="38" fontId="0" fillId="0" borderId="29" xfId="49" applyFont="1" applyBorder="1" applyAlignment="1">
      <alignment horizontal="center" vertical="center" wrapText="1"/>
    </xf>
    <xf numFmtId="38" fontId="0" fillId="0" borderId="29" xfId="49" applyFont="1" applyBorder="1" applyAlignment="1">
      <alignment horizontal="center" vertical="center"/>
    </xf>
    <xf numFmtId="0" fontId="9" fillId="0" borderId="127" xfId="0" applyFont="1" applyFill="1" applyBorder="1" applyAlignment="1">
      <alignment horizontal="center" vertical="center"/>
    </xf>
    <xf numFmtId="0" fontId="11" fillId="34" borderId="29" xfId="0" applyFont="1" applyFill="1" applyBorder="1" applyAlignment="1">
      <alignment horizontal="center" vertical="center"/>
    </xf>
    <xf numFmtId="38" fontId="67" fillId="0" borderId="29" xfId="49" applyFont="1" applyBorder="1" applyAlignment="1">
      <alignment horizontal="center" vertical="center" wrapText="1"/>
    </xf>
    <xf numFmtId="38" fontId="67" fillId="0" borderId="29" xfId="49" applyFont="1" applyBorder="1" applyAlignment="1">
      <alignment horizontal="center" vertical="center"/>
    </xf>
    <xf numFmtId="38" fontId="67" fillId="0" borderId="89" xfId="49" applyFont="1" applyBorder="1" applyAlignment="1">
      <alignment horizontal="center" vertical="center"/>
    </xf>
    <xf numFmtId="0" fontId="69" fillId="0" borderId="60"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9" fillId="0" borderId="62" xfId="0" applyFont="1" applyFill="1" applyBorder="1" applyAlignment="1">
      <alignment horizontal="left" vertical="center" wrapText="1"/>
    </xf>
    <xf numFmtId="0" fontId="9" fillId="0" borderId="63"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17" fillId="34" borderId="89" xfId="0" applyFont="1" applyFill="1" applyBorder="1" applyAlignment="1">
      <alignment horizontal="center" vertical="center" wrapText="1" shrinkToFit="1"/>
    </xf>
    <xf numFmtId="0" fontId="9" fillId="0" borderId="60" xfId="0" applyFont="1" applyFill="1" applyBorder="1" applyAlignment="1">
      <alignment horizontal="left" vertical="center" wrapText="1"/>
    </xf>
    <xf numFmtId="3" fontId="0" fillId="0" borderId="29" xfId="0" applyNumberFormat="1" applyBorder="1" applyAlignment="1">
      <alignment horizontal="center" vertical="center"/>
    </xf>
    <xf numFmtId="49" fontId="0" fillId="0" borderId="29" xfId="0" applyNumberFormat="1" applyBorder="1" applyAlignment="1">
      <alignment horizontal="center" vertical="center"/>
    </xf>
    <xf numFmtId="49" fontId="0" fillId="0" borderId="89" xfId="0" applyNumberFormat="1" applyBorder="1" applyAlignment="1">
      <alignment horizontal="center" vertical="center"/>
    </xf>
    <xf numFmtId="49" fontId="0" fillId="33" borderId="29" xfId="0" applyNumberFormat="1" applyFill="1" applyBorder="1" applyAlignment="1">
      <alignment horizontal="center" vertical="center"/>
    </xf>
    <xf numFmtId="49" fontId="0" fillId="33" borderId="89" xfId="0" applyNumberFormat="1" applyFill="1" applyBorder="1" applyAlignment="1">
      <alignment horizontal="center" vertical="center"/>
    </xf>
    <xf numFmtId="0" fontId="67" fillId="0" borderId="29" xfId="0" applyFont="1" applyBorder="1" applyAlignment="1" quotePrefix="1">
      <alignment horizontal="center" vertical="center"/>
    </xf>
    <xf numFmtId="0" fontId="67" fillId="0" borderId="29" xfId="0" applyFont="1" applyBorder="1" applyAlignment="1">
      <alignment horizontal="center" vertical="center"/>
    </xf>
    <xf numFmtId="0" fontId="67" fillId="33" borderId="29" xfId="0" applyFont="1" applyFill="1" applyBorder="1" applyAlignment="1">
      <alignment horizontal="center" vertical="center"/>
    </xf>
    <xf numFmtId="0" fontId="67" fillId="33" borderId="89" xfId="0" applyFont="1" applyFill="1" applyBorder="1" applyAlignment="1">
      <alignment horizontal="center" vertical="center"/>
    </xf>
    <xf numFmtId="0" fontId="67" fillId="0" borderId="89" xfId="0" applyFont="1" applyBorder="1" applyAlignment="1">
      <alignment horizontal="center" vertical="center"/>
    </xf>
    <xf numFmtId="0" fontId="18" fillId="33" borderId="87" xfId="0" applyFont="1" applyFill="1" applyBorder="1" applyAlignment="1">
      <alignment horizontal="center" vertical="center"/>
    </xf>
    <xf numFmtId="49" fontId="0" fillId="0" borderId="87" xfId="0" applyNumberFormat="1" applyBorder="1" applyAlignment="1">
      <alignment horizontal="center" vertical="center"/>
    </xf>
    <xf numFmtId="0" fontId="9" fillId="0" borderId="8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9" fillId="0" borderId="114" xfId="0" applyFont="1" applyFill="1" applyBorder="1" applyAlignment="1">
      <alignment horizontal="left" vertical="center" wrapText="1"/>
    </xf>
    <xf numFmtId="0" fontId="0" fillId="0" borderId="87" xfId="0" applyBorder="1" applyAlignment="1">
      <alignment horizontal="center" vertical="center"/>
    </xf>
    <xf numFmtId="0" fontId="0" fillId="0" borderId="122" xfId="0" applyBorder="1" applyAlignment="1">
      <alignment horizontal="center" vertical="center"/>
    </xf>
    <xf numFmtId="0" fontId="15" fillId="34" borderId="84" xfId="62" applyFont="1" applyFill="1" applyBorder="1" applyAlignment="1" applyProtection="1">
      <alignment horizontal="center" vertical="center" wrapText="1"/>
      <protection/>
    </xf>
    <xf numFmtId="0" fontId="15" fillId="34" borderId="10" xfId="62" applyFont="1" applyFill="1" applyBorder="1" applyAlignment="1" applyProtection="1">
      <alignment horizontal="center" vertical="center" wrapText="1"/>
      <protection/>
    </xf>
    <xf numFmtId="0" fontId="15" fillId="34" borderId="85" xfId="62" applyFont="1" applyFill="1" applyBorder="1" applyAlignment="1" applyProtection="1">
      <alignment horizontal="center" vertical="center" wrapText="1"/>
      <protection/>
    </xf>
    <xf numFmtId="0" fontId="17" fillId="33" borderId="35" xfId="61" applyFont="1" applyFill="1" applyBorder="1" applyAlignment="1" applyProtection="1">
      <alignment horizontal="center" vertical="center" wrapText="1"/>
      <protection/>
    </xf>
    <xf numFmtId="0" fontId="9" fillId="0" borderId="39" xfId="61" applyFont="1" applyFill="1" applyBorder="1" applyAlignment="1" applyProtection="1">
      <alignment horizontal="left" vertical="top" wrapText="1"/>
      <protection/>
    </xf>
    <xf numFmtId="0" fontId="9" fillId="0" borderId="34" xfId="61" applyFont="1" applyFill="1" applyBorder="1" applyAlignment="1" applyProtection="1">
      <alignment horizontal="left" vertical="top" wrapText="1"/>
      <protection/>
    </xf>
    <xf numFmtId="0" fontId="9" fillId="0" borderId="41" xfId="61" applyFont="1" applyFill="1" applyBorder="1" applyAlignment="1" applyProtection="1">
      <alignment horizontal="left" vertical="top" wrapText="1"/>
      <protection/>
    </xf>
    <xf numFmtId="3" fontId="67" fillId="0" borderId="63" xfId="0" applyNumberFormat="1" applyFont="1" applyFill="1" applyBorder="1" applyAlignment="1">
      <alignment horizontal="center" vertical="center"/>
    </xf>
    <xf numFmtId="3" fontId="67" fillId="0" borderId="64" xfId="0" applyNumberFormat="1" applyFont="1" applyFill="1" applyBorder="1" applyAlignment="1">
      <alignment horizontal="center" vertical="center"/>
    </xf>
    <xf numFmtId="3" fontId="67" fillId="0" borderId="70" xfId="0" applyNumberFormat="1" applyFont="1" applyFill="1" applyBorder="1" applyAlignment="1">
      <alignment horizontal="center" vertical="center"/>
    </xf>
    <xf numFmtId="3" fontId="67" fillId="0" borderId="30" xfId="49" applyNumberFormat="1" applyFont="1" applyFill="1" applyBorder="1" applyAlignment="1">
      <alignment horizontal="center" vertical="center"/>
    </xf>
    <xf numFmtId="3" fontId="67" fillId="0" borderId="32" xfId="49" applyNumberFormat="1" applyFont="1" applyFill="1" applyBorder="1" applyAlignment="1">
      <alignment horizontal="center" vertical="center"/>
    </xf>
    <xf numFmtId="3" fontId="67" fillId="0" borderId="31" xfId="49" applyNumberFormat="1" applyFont="1" applyFill="1" applyBorder="1" applyAlignment="1">
      <alignment horizontal="center" vertical="center"/>
    </xf>
    <xf numFmtId="3" fontId="67" fillId="0" borderId="123" xfId="49" applyNumberFormat="1" applyFont="1" applyFill="1" applyBorder="1" applyAlignment="1">
      <alignment horizontal="center" vertical="center"/>
    </xf>
    <xf numFmtId="3" fontId="67" fillId="0" borderId="10" xfId="49" applyNumberFormat="1" applyFont="1" applyFill="1" applyBorder="1" applyAlignment="1">
      <alignment horizontal="center" vertical="center"/>
    </xf>
    <xf numFmtId="3" fontId="67" fillId="0" borderId="114" xfId="49" applyNumberFormat="1" applyFont="1" applyFill="1" applyBorder="1" applyAlignment="1">
      <alignment horizontal="center" vertical="center"/>
    </xf>
    <xf numFmtId="3" fontId="67" fillId="0" borderId="39" xfId="49" applyNumberFormat="1" applyFont="1" applyFill="1" applyBorder="1" applyAlignment="1">
      <alignment horizontal="center" vertical="center"/>
    </xf>
    <xf numFmtId="3" fontId="67" fillId="0" borderId="34" xfId="49" applyNumberFormat="1" applyFont="1" applyFill="1" applyBorder="1" applyAlignment="1">
      <alignment horizontal="center" vertical="center"/>
    </xf>
    <xf numFmtId="3" fontId="67" fillId="0" borderId="35" xfId="49" applyNumberFormat="1" applyFont="1" applyFill="1" applyBorder="1" applyAlignment="1">
      <alignment horizontal="center" vertical="center"/>
    </xf>
    <xf numFmtId="3" fontId="67" fillId="0" borderId="123" xfId="0" applyNumberFormat="1" applyFont="1" applyFill="1" applyBorder="1" applyAlignment="1">
      <alignment horizontal="center" vertical="center"/>
    </xf>
    <xf numFmtId="3" fontId="67" fillId="0" borderId="10" xfId="0" applyNumberFormat="1" applyFont="1" applyFill="1" applyBorder="1" applyAlignment="1">
      <alignment horizontal="center" vertical="center"/>
    </xf>
    <xf numFmtId="3" fontId="67" fillId="0" borderId="17" xfId="0" applyNumberFormat="1" applyFont="1" applyFill="1" applyBorder="1" applyAlignment="1">
      <alignment horizontal="center" vertical="center"/>
    </xf>
    <xf numFmtId="0" fontId="15" fillId="34" borderId="30" xfId="62" applyFont="1" applyFill="1" applyBorder="1" applyAlignment="1" applyProtection="1">
      <alignment horizontal="center" vertical="center" wrapText="1"/>
      <protection/>
    </xf>
    <xf numFmtId="0" fontId="15" fillId="34" borderId="32" xfId="62" applyFont="1" applyFill="1" applyBorder="1" applyAlignment="1" applyProtection="1">
      <alignment horizontal="center" vertical="center" wrapText="1"/>
      <protection/>
    </xf>
    <xf numFmtId="0" fontId="15" fillId="34" borderId="31" xfId="62" applyFont="1" applyFill="1" applyBorder="1" applyAlignment="1" applyProtection="1">
      <alignment horizontal="center" vertical="center" wrapText="1"/>
      <protection/>
    </xf>
    <xf numFmtId="0" fontId="17" fillId="33" borderId="30" xfId="0" applyFont="1" applyFill="1" applyBorder="1" applyAlignment="1">
      <alignment horizontal="center" vertical="center" wrapText="1"/>
    </xf>
    <xf numFmtId="3" fontId="67" fillId="0" borderId="114" xfId="0" applyNumberFormat="1" applyFont="1" applyFill="1" applyBorder="1" applyAlignment="1">
      <alignment horizontal="center" vertical="center"/>
    </xf>
    <xf numFmtId="3" fontId="67" fillId="0" borderId="65" xfId="0" applyNumberFormat="1" applyFont="1" applyFill="1" applyBorder="1" applyAlignment="1">
      <alignment horizontal="center" vertical="center"/>
    </xf>
    <xf numFmtId="3" fontId="67" fillId="0" borderId="41" xfId="0" applyNumberFormat="1" applyFont="1" applyFill="1" applyBorder="1" applyAlignment="1">
      <alignment horizontal="center" vertical="center"/>
    </xf>
    <xf numFmtId="0" fontId="17" fillId="35" borderId="30" xfId="0" applyFont="1" applyFill="1" applyBorder="1" applyAlignment="1">
      <alignment horizontal="center" vertical="center" wrapText="1"/>
    </xf>
    <xf numFmtId="0" fontId="17" fillId="35" borderId="39" xfId="0" applyFont="1" applyFill="1" applyBorder="1" applyAlignment="1">
      <alignment horizontal="center" vertical="center" wrapText="1"/>
    </xf>
    <xf numFmtId="0" fontId="17" fillId="35" borderId="34" xfId="0" applyFont="1" applyFill="1" applyBorder="1" applyAlignment="1">
      <alignment horizontal="center" vertical="center" wrapText="1"/>
    </xf>
    <xf numFmtId="0" fontId="17" fillId="35" borderId="35" xfId="0" applyFont="1" applyFill="1" applyBorder="1" applyAlignment="1">
      <alignment horizontal="center" vertical="center" wrapText="1"/>
    </xf>
    <xf numFmtId="3" fontId="67" fillId="0" borderId="29" xfId="49" applyNumberFormat="1" applyFont="1" applyFill="1" applyBorder="1" applyAlignment="1">
      <alignment horizontal="center" vertical="center"/>
    </xf>
    <xf numFmtId="3" fontId="67" fillId="0" borderId="89" xfId="49" applyNumberFormat="1" applyFont="1" applyFill="1" applyBorder="1" applyAlignment="1">
      <alignment horizontal="center" vertical="center"/>
    </xf>
    <xf numFmtId="3" fontId="67" fillId="0" borderId="29" xfId="0" applyNumberFormat="1" applyFont="1" applyFill="1" applyBorder="1" applyAlignment="1">
      <alignment horizontal="center" vertical="center"/>
    </xf>
    <xf numFmtId="3" fontId="67" fillId="0" borderId="89" xfId="0" applyNumberFormat="1" applyFont="1" applyFill="1" applyBorder="1" applyAlignment="1">
      <alignment horizontal="center" vertical="center"/>
    </xf>
    <xf numFmtId="0" fontId="17" fillId="33" borderId="30" xfId="0" applyFont="1" applyFill="1" applyBorder="1" applyAlignment="1">
      <alignment horizontal="center" vertical="center" shrinkToFit="1"/>
    </xf>
    <xf numFmtId="3" fontId="67" fillId="0" borderId="20" xfId="0" applyNumberFormat="1" applyFont="1" applyFill="1" applyBorder="1" applyAlignment="1">
      <alignment horizontal="center" vertical="center"/>
    </xf>
    <xf numFmtId="3" fontId="67" fillId="0" borderId="0" xfId="0" applyNumberFormat="1" applyFont="1" applyFill="1" applyBorder="1" applyAlignment="1">
      <alignment horizontal="center" vertical="center"/>
    </xf>
    <xf numFmtId="3" fontId="67" fillId="0" borderId="21" xfId="0" applyNumberFormat="1" applyFont="1" applyFill="1" applyBorder="1" applyAlignment="1">
      <alignment horizontal="center" vertical="center"/>
    </xf>
    <xf numFmtId="3" fontId="67" fillId="0" borderId="63" xfId="49" applyNumberFormat="1" applyFont="1" applyFill="1" applyBorder="1" applyAlignment="1">
      <alignment horizontal="center" vertical="center"/>
    </xf>
    <xf numFmtId="3" fontId="67" fillId="0" borderId="64" xfId="49" applyNumberFormat="1" applyFont="1" applyFill="1" applyBorder="1" applyAlignment="1">
      <alignment horizontal="center" vertical="center"/>
    </xf>
    <xf numFmtId="3" fontId="67" fillId="0" borderId="70" xfId="49" applyNumberFormat="1" applyFont="1" applyFill="1" applyBorder="1" applyAlignment="1">
      <alignment horizontal="center" vertical="center"/>
    </xf>
    <xf numFmtId="3" fontId="67" fillId="0" borderId="62" xfId="49" applyNumberFormat="1" applyFont="1" applyFill="1" applyBorder="1" applyAlignment="1">
      <alignment horizontal="center" vertical="center"/>
    </xf>
    <xf numFmtId="3" fontId="67" fillId="0" borderId="128" xfId="49" applyNumberFormat="1" applyFont="1" applyFill="1" applyBorder="1" applyAlignment="1">
      <alignment horizontal="center" vertical="center"/>
    </xf>
    <xf numFmtId="3" fontId="67" fillId="0" borderId="119" xfId="0" applyNumberFormat="1" applyFont="1" applyFill="1" applyBorder="1" applyAlignment="1">
      <alignment horizontal="center" vertical="center"/>
    </xf>
    <xf numFmtId="3" fontId="67" fillId="0" borderId="120" xfId="0" applyNumberFormat="1" applyFont="1" applyFill="1" applyBorder="1" applyAlignment="1">
      <alignment horizontal="center" vertical="center"/>
    </xf>
    <xf numFmtId="3" fontId="67" fillId="0" borderId="121" xfId="0" applyNumberFormat="1" applyFont="1" applyFill="1" applyBorder="1" applyAlignment="1">
      <alignment horizontal="center" vertical="center"/>
    </xf>
    <xf numFmtId="3" fontId="67" fillId="0" borderId="129" xfId="0" applyNumberFormat="1" applyFont="1" applyFill="1" applyBorder="1" applyAlignment="1">
      <alignment horizontal="center" vertical="center"/>
    </xf>
    <xf numFmtId="3" fontId="67" fillId="0" borderId="130" xfId="0" applyNumberFormat="1" applyFont="1" applyFill="1" applyBorder="1" applyAlignment="1">
      <alignment horizontal="center" vertical="center"/>
    </xf>
    <xf numFmtId="3" fontId="67" fillId="0" borderId="131" xfId="0" applyNumberFormat="1" applyFont="1" applyFill="1" applyBorder="1" applyAlignment="1">
      <alignment horizontal="center" vertical="center"/>
    </xf>
    <xf numFmtId="3" fontId="67" fillId="0" borderId="132" xfId="0" applyNumberFormat="1" applyFont="1" applyFill="1" applyBorder="1" applyAlignment="1">
      <alignment horizontal="center" vertical="center"/>
    </xf>
    <xf numFmtId="3" fontId="67" fillId="0" borderId="133" xfId="0" applyNumberFormat="1" applyFont="1" applyFill="1" applyBorder="1" applyAlignment="1">
      <alignment horizontal="center" vertical="center"/>
    </xf>
    <xf numFmtId="3" fontId="67" fillId="0" borderId="134" xfId="0" applyNumberFormat="1" applyFont="1" applyFill="1" applyBorder="1" applyAlignment="1">
      <alignment horizontal="center" vertical="center"/>
    </xf>
    <xf numFmtId="3" fontId="67" fillId="0" borderId="135" xfId="49" applyNumberFormat="1" applyFont="1" applyFill="1" applyBorder="1" applyAlignment="1">
      <alignment horizontal="center" vertical="center"/>
    </xf>
    <xf numFmtId="3" fontId="67" fillId="0" borderId="136" xfId="0" applyNumberFormat="1" applyFont="1" applyFill="1" applyBorder="1" applyAlignment="1">
      <alignment horizontal="center" vertical="center"/>
    </xf>
    <xf numFmtId="0" fontId="17" fillId="33" borderId="137" xfId="0" applyFont="1" applyFill="1" applyBorder="1" applyAlignment="1">
      <alignment horizontal="center" vertical="center" wrapText="1"/>
    </xf>
    <xf numFmtId="0" fontId="17" fillId="33" borderId="138" xfId="0" applyFont="1" applyFill="1" applyBorder="1" applyAlignment="1">
      <alignment horizontal="center" vertical="center" wrapText="1"/>
    </xf>
    <xf numFmtId="0" fontId="17" fillId="33" borderId="139" xfId="0" applyFont="1" applyFill="1" applyBorder="1" applyAlignment="1">
      <alignment horizontal="center" vertical="center" wrapText="1"/>
    </xf>
    <xf numFmtId="0" fontId="17" fillId="33" borderId="140" xfId="0" applyFont="1" applyFill="1" applyBorder="1" applyAlignment="1">
      <alignment horizontal="center" vertical="center" wrapText="1"/>
    </xf>
    <xf numFmtId="0" fontId="17" fillId="33" borderId="141" xfId="0" applyFont="1" applyFill="1" applyBorder="1" applyAlignment="1">
      <alignment horizontal="center" vertical="center" wrapText="1"/>
    </xf>
    <xf numFmtId="0" fontId="17" fillId="33" borderId="142" xfId="0" applyFont="1" applyFill="1" applyBorder="1" applyAlignment="1">
      <alignment horizontal="center" vertical="center" wrapText="1"/>
    </xf>
    <xf numFmtId="3" fontId="67" fillId="0" borderId="143" xfId="0" applyNumberFormat="1" applyFont="1" applyFill="1" applyBorder="1" applyAlignment="1">
      <alignment horizontal="center" vertical="center"/>
    </xf>
    <xf numFmtId="0" fontId="7" fillId="33" borderId="30" xfId="62" applyFont="1" applyFill="1" applyBorder="1" applyAlignment="1" applyProtection="1">
      <alignment horizontal="center" vertical="center" wrapText="1"/>
      <protection/>
    </xf>
    <xf numFmtId="0" fontId="7" fillId="33" borderId="31" xfId="62" applyFont="1" applyFill="1" applyBorder="1" applyAlignment="1" applyProtection="1">
      <alignment horizontal="center" vertical="center" wrapText="1"/>
      <protection/>
    </xf>
    <xf numFmtId="3" fontId="67" fillId="0" borderId="144" xfId="49" applyNumberFormat="1" applyFont="1" applyFill="1" applyBorder="1" applyAlignment="1">
      <alignment horizontal="center" vertical="center"/>
    </xf>
    <xf numFmtId="3" fontId="67" fillId="0" borderId="145" xfId="0" applyNumberFormat="1" applyFont="1" applyFill="1" applyBorder="1" applyAlignment="1">
      <alignment horizontal="center" vertical="center"/>
    </xf>
    <xf numFmtId="0" fontId="9" fillId="0" borderId="63" xfId="61" applyFont="1" applyFill="1" applyBorder="1" applyAlignment="1" applyProtection="1">
      <alignment horizontal="left" vertical="top" wrapText="1"/>
      <protection/>
    </xf>
    <xf numFmtId="0" fontId="9" fillId="0" borderId="64" xfId="61" applyFont="1" applyFill="1" applyBorder="1" applyAlignment="1" applyProtection="1">
      <alignment horizontal="left" vertical="top" wrapText="1"/>
      <protection/>
    </xf>
    <xf numFmtId="0" fontId="9" fillId="0" borderId="65" xfId="61" applyFont="1" applyFill="1" applyBorder="1" applyAlignment="1" applyProtection="1">
      <alignment horizontal="left" vertical="top" wrapText="1"/>
      <protection/>
    </xf>
    <xf numFmtId="0" fontId="11" fillId="37" borderId="100" xfId="0" applyFont="1" applyFill="1" applyBorder="1" applyAlignment="1">
      <alignment horizontal="center" vertical="center" wrapText="1"/>
    </xf>
    <xf numFmtId="0" fontId="11" fillId="37" borderId="78" xfId="0" applyFont="1" applyFill="1" applyBorder="1" applyAlignment="1">
      <alignment horizontal="center" vertical="center" wrapText="1"/>
    </xf>
    <xf numFmtId="0" fontId="11" fillId="37" borderId="79" xfId="0" applyFont="1" applyFill="1" applyBorder="1" applyAlignment="1">
      <alignment horizontal="center" vertical="center" wrapText="1"/>
    </xf>
    <xf numFmtId="0" fontId="17" fillId="0" borderId="77" xfId="0" applyFont="1" applyFill="1" applyBorder="1" applyAlignment="1">
      <alignment horizontal="center" vertical="center" shrinkToFit="1"/>
    </xf>
    <xf numFmtId="0" fontId="17" fillId="0" borderId="78" xfId="0" applyFont="1" applyFill="1" applyBorder="1" applyAlignment="1">
      <alignment horizontal="center" vertical="center" shrinkToFit="1"/>
    </xf>
    <xf numFmtId="0" fontId="17" fillId="0" borderId="102" xfId="0" applyFont="1" applyFill="1" applyBorder="1" applyAlignment="1">
      <alignment horizontal="center" vertical="center" shrinkToFit="1"/>
    </xf>
    <xf numFmtId="0" fontId="11" fillId="37" borderId="33" xfId="0" applyFont="1" applyFill="1" applyBorder="1" applyAlignment="1">
      <alignment horizontal="center" vertical="center" wrapText="1"/>
    </xf>
    <xf numFmtId="0" fontId="11" fillId="37" borderId="34" xfId="0" applyFont="1" applyFill="1" applyBorder="1" applyAlignment="1">
      <alignment horizontal="center" vertical="center" wrapText="1"/>
    </xf>
    <xf numFmtId="0" fontId="11" fillId="37" borderId="35" xfId="0" applyFont="1" applyFill="1" applyBorder="1" applyAlignment="1">
      <alignment horizontal="center" vertical="center" wrapText="1"/>
    </xf>
    <xf numFmtId="0" fontId="17" fillId="0" borderId="39" xfId="0" applyFont="1" applyFill="1" applyBorder="1" applyAlignment="1">
      <alignment horizontal="center" vertical="center" wrapText="1" shrinkToFit="1"/>
    </xf>
    <xf numFmtId="0" fontId="17" fillId="0" borderId="34" xfId="0" applyFont="1" applyFill="1" applyBorder="1" applyAlignment="1">
      <alignment horizontal="center" vertical="center" wrapText="1" shrinkToFit="1"/>
    </xf>
    <xf numFmtId="0" fontId="17" fillId="0" borderId="41" xfId="0" applyFont="1" applyFill="1" applyBorder="1" applyAlignment="1">
      <alignment horizontal="center" vertical="center" wrapText="1" shrinkToFit="1"/>
    </xf>
    <xf numFmtId="0" fontId="11" fillId="37" borderId="81" xfId="0" applyFont="1" applyFill="1" applyBorder="1" applyAlignment="1">
      <alignment horizontal="center" vertical="center" wrapText="1"/>
    </xf>
    <xf numFmtId="0" fontId="11" fillId="37" borderId="11" xfId="0" applyFont="1" applyFill="1" applyBorder="1" applyAlignment="1">
      <alignment horizontal="center" vertical="center" wrapText="1"/>
    </xf>
    <xf numFmtId="0" fontId="11" fillId="37" borderId="82" xfId="0" applyFont="1" applyFill="1" applyBorder="1" applyAlignment="1">
      <alignment horizontal="center" vertical="center" wrapText="1"/>
    </xf>
    <xf numFmtId="0" fontId="11" fillId="37" borderId="84" xfId="0" applyFont="1" applyFill="1" applyBorder="1" applyAlignment="1">
      <alignment horizontal="center" vertical="center" wrapText="1"/>
    </xf>
    <xf numFmtId="0" fontId="11" fillId="37" borderId="10" xfId="0" applyFont="1" applyFill="1" applyBorder="1" applyAlignment="1">
      <alignment horizontal="center" vertical="center" wrapText="1"/>
    </xf>
    <xf numFmtId="0" fontId="11" fillId="37" borderId="85" xfId="0" applyFont="1" applyFill="1" applyBorder="1" applyAlignment="1">
      <alignment horizontal="center"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Sheet1"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28575</xdr:colOff>
      <xdr:row>146</xdr:row>
      <xdr:rowOff>571500</xdr:rowOff>
    </xdr:from>
    <xdr:to>
      <xdr:col>44</xdr:col>
      <xdr:colOff>57150</xdr:colOff>
      <xdr:row>147</xdr:row>
      <xdr:rowOff>2914650</xdr:rowOff>
    </xdr:to>
    <xdr:sp>
      <xdr:nvSpPr>
        <xdr:cNvPr id="1" name="テキスト ボックス 1"/>
        <xdr:cNvSpPr txBox="1">
          <a:spLocks noChangeArrowheads="1"/>
        </xdr:cNvSpPr>
      </xdr:nvSpPr>
      <xdr:spPr>
        <a:xfrm>
          <a:off x="2724150" y="72618600"/>
          <a:ext cx="5553075" cy="3295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000" b="0" i="0" u="none" baseline="0">
              <a:solidFill>
                <a:srgbClr val="000000"/>
              </a:solidFill>
              <a:latin typeface="ＭＳ Ｐゴシック"/>
              <a:ea typeface="ＭＳ Ｐゴシック"/>
              <a:cs typeface="ＭＳ Ｐゴシック"/>
            </a:rPr>
            <a:t>Ａ．中央職業能力開発協会</a:t>
          </a:r>
          <a:r>
            <a:rPr lang="en-US" cap="none" sz="20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前年度基金残高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147,815</a:t>
          </a:r>
          <a:r>
            <a:rPr lang="en-US" cap="none" sz="1800" b="0" i="0" u="none" baseline="0">
              <a:solidFill>
                <a:srgbClr val="000000"/>
              </a:solidFill>
              <a:latin typeface="ＭＳ Ｐゴシック"/>
              <a:ea typeface="ＭＳ Ｐゴシック"/>
              <a:cs typeface="ＭＳ Ｐゴシック"/>
            </a:rPr>
            <a:t>百万円</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Calibri"/>
              <a:ea typeface="Calibri"/>
              <a:cs typeface="Calibri"/>
            </a:rPr>
            <a:t>
</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ＭＳ Ｐゴシック"/>
              <a:ea typeface="ＭＳ Ｐゴシック"/>
              <a:cs typeface="ＭＳ Ｐゴシック"/>
            </a:rPr>
            <a:t>今年度基金残高</a:t>
          </a:r>
          <a:r>
            <a:rPr lang="en-US" cap="none" sz="1800" b="0" i="0" u="none" baseline="0">
              <a:solidFill>
                <a:srgbClr val="000000"/>
              </a:solidFill>
              <a:latin typeface="ＭＳ Ｐゴシック"/>
              <a:ea typeface="ＭＳ Ｐゴシック"/>
              <a:cs typeface="ＭＳ Ｐゴシック"/>
            </a:rPr>
            <a:t>】</a:t>
          </a:r>
          <a:r>
            <a:rPr lang="en-US" cap="none" sz="1800" b="0" i="0" u="none" baseline="0">
              <a:solidFill>
                <a:srgbClr val="000000"/>
              </a:solidFill>
              <a:latin typeface="Calibri"/>
              <a:ea typeface="Calibri"/>
              <a:cs typeface="Calibri"/>
            </a:rPr>
            <a:t>75,060</a:t>
          </a:r>
          <a:r>
            <a:rPr lang="en-US" cap="none" sz="1800" b="0" i="0" u="none" baseline="0">
              <a:solidFill>
                <a:srgbClr val="000000"/>
              </a:solidFill>
              <a:latin typeface="ＭＳ Ｐゴシック"/>
              <a:ea typeface="ＭＳ Ｐゴシック"/>
              <a:cs typeface="ＭＳ Ｐゴシック"/>
            </a:rPr>
            <a:t>百万円</a:t>
          </a:r>
        </a:p>
      </xdr:txBody>
    </xdr:sp>
    <xdr:clientData/>
  </xdr:twoCellAnchor>
  <xdr:twoCellAnchor>
    <xdr:from>
      <xdr:col>20</xdr:col>
      <xdr:colOff>152400</xdr:colOff>
      <xdr:row>145</xdr:row>
      <xdr:rowOff>114300</xdr:rowOff>
    </xdr:from>
    <xdr:to>
      <xdr:col>37</xdr:col>
      <xdr:colOff>85725</xdr:colOff>
      <xdr:row>145</xdr:row>
      <xdr:rowOff>581025</xdr:rowOff>
    </xdr:to>
    <xdr:sp>
      <xdr:nvSpPr>
        <xdr:cNvPr id="2" name="テキスト ボックス 22"/>
        <xdr:cNvSpPr txBox="1">
          <a:spLocks noChangeArrowheads="1"/>
        </xdr:cNvSpPr>
      </xdr:nvSpPr>
      <xdr:spPr>
        <a:xfrm>
          <a:off x="3800475" y="70989825"/>
          <a:ext cx="3171825"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厚生労働省</a:t>
          </a:r>
        </a:p>
      </xdr:txBody>
    </xdr:sp>
    <xdr:clientData/>
  </xdr:twoCellAnchor>
  <xdr:twoCellAnchor>
    <xdr:from>
      <xdr:col>17</xdr:col>
      <xdr:colOff>38100</xdr:colOff>
      <xdr:row>147</xdr:row>
      <xdr:rowOff>552450</xdr:rowOff>
    </xdr:from>
    <xdr:to>
      <xdr:col>41</xdr:col>
      <xdr:colOff>85725</xdr:colOff>
      <xdr:row>147</xdr:row>
      <xdr:rowOff>2209800</xdr:rowOff>
    </xdr:to>
    <xdr:sp>
      <xdr:nvSpPr>
        <xdr:cNvPr id="3" name="正方形/長方形 4"/>
        <xdr:cNvSpPr>
          <a:spLocks/>
        </xdr:cNvSpPr>
      </xdr:nvSpPr>
      <xdr:spPr>
        <a:xfrm>
          <a:off x="3114675" y="73552050"/>
          <a:ext cx="4619625" cy="16668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147</xdr:row>
      <xdr:rowOff>619125</xdr:rowOff>
    </xdr:from>
    <xdr:to>
      <xdr:col>30</xdr:col>
      <xdr:colOff>9525</xdr:colOff>
      <xdr:row>147</xdr:row>
      <xdr:rowOff>2200275</xdr:rowOff>
    </xdr:to>
    <xdr:sp>
      <xdr:nvSpPr>
        <xdr:cNvPr id="4" name="テキスト ボックス 5"/>
        <xdr:cNvSpPr txBox="1">
          <a:spLocks noChangeArrowheads="1"/>
        </xdr:cNvSpPr>
      </xdr:nvSpPr>
      <xdr:spPr>
        <a:xfrm>
          <a:off x="3124200" y="73618725"/>
          <a:ext cx="2438400" cy="158115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収入</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補助金：</a:t>
          </a:r>
          <a:r>
            <a:rPr lang="en-US" cap="none" sz="1600" b="0" i="0" u="none" baseline="0">
              <a:solidFill>
                <a:srgbClr val="000000"/>
              </a:solidFill>
              <a:latin typeface="Calibri"/>
              <a:ea typeface="Calibri"/>
              <a:cs typeface="Calibri"/>
            </a:rPr>
            <a:t>0
</a:t>
          </a:r>
          <a:r>
            <a:rPr lang="en-US" cap="none" sz="1600" b="0" i="0" u="none" baseline="0">
              <a:solidFill>
                <a:srgbClr val="000000"/>
              </a:solidFill>
              <a:latin typeface="ＭＳ Ｐゴシック"/>
              <a:ea typeface="ＭＳ Ｐゴシック"/>
              <a:cs typeface="ＭＳ Ｐゴシック"/>
            </a:rPr>
            <a:t>運用益等：</a:t>
          </a:r>
          <a:r>
            <a:rPr lang="en-US" cap="none" sz="1600" b="0" i="0" u="none" baseline="0">
              <a:solidFill>
                <a:srgbClr val="000000"/>
              </a:solidFill>
              <a:latin typeface="Calibri"/>
              <a:ea typeface="Calibri"/>
              <a:cs typeface="Calibri"/>
            </a:rPr>
            <a:t>97
</a:t>
          </a:r>
          <a:r>
            <a:rPr lang="en-US" cap="none" sz="1600" b="0" i="0" u="none" baseline="0">
              <a:solidFill>
                <a:srgbClr val="000000"/>
              </a:solidFill>
              <a:latin typeface="ＭＳ Ｐゴシック"/>
              <a:ea typeface="ＭＳ Ｐゴシック"/>
              <a:cs typeface="ＭＳ Ｐゴシック"/>
            </a:rPr>
            <a:t>前年度繰越し：</a:t>
          </a:r>
          <a:r>
            <a:rPr lang="en-US" cap="none" sz="1600" b="0" i="0" u="none" baseline="0">
              <a:solidFill>
                <a:srgbClr val="000000"/>
              </a:solidFill>
              <a:latin typeface="Calibri"/>
              <a:ea typeface="Calibri"/>
              <a:cs typeface="Calibri"/>
            </a:rPr>
            <a:t>147,815
</a:t>
          </a:r>
          <a:r>
            <a:rPr lang="en-US" cap="none" sz="1600" b="0" i="0" u="none" baseline="0">
              <a:solidFill>
                <a:srgbClr val="000000"/>
              </a:solidFill>
              <a:latin typeface="ＭＳ Ｐゴシック"/>
              <a:ea typeface="ＭＳ Ｐゴシック"/>
              <a:cs typeface="ＭＳ Ｐゴシック"/>
            </a:rPr>
            <a:t>国庫返納：</a:t>
          </a:r>
          <a:r>
            <a:rPr lang="en-US" cap="none" sz="1600" b="0" i="0" u="none" baseline="0">
              <a:solidFill>
                <a:srgbClr val="000000"/>
              </a:solidFill>
              <a:latin typeface="Calibri"/>
              <a:ea typeface="Calibri"/>
              <a:cs typeface="Calibri"/>
            </a:rPr>
            <a:t>-43,344</a:t>
          </a:r>
        </a:p>
      </xdr:txBody>
    </xdr:sp>
    <xdr:clientData/>
  </xdr:twoCellAnchor>
  <xdr:twoCellAnchor>
    <xdr:from>
      <xdr:col>29</xdr:col>
      <xdr:colOff>114300</xdr:colOff>
      <xdr:row>147</xdr:row>
      <xdr:rowOff>638175</xdr:rowOff>
    </xdr:from>
    <xdr:to>
      <xdr:col>40</xdr:col>
      <xdr:colOff>95250</xdr:colOff>
      <xdr:row>147</xdr:row>
      <xdr:rowOff>1819275</xdr:rowOff>
    </xdr:to>
    <xdr:sp>
      <xdr:nvSpPr>
        <xdr:cNvPr id="5" name="テキスト ボックス 27"/>
        <xdr:cNvSpPr txBox="1">
          <a:spLocks noChangeArrowheads="1"/>
        </xdr:cNvSpPr>
      </xdr:nvSpPr>
      <xdr:spPr>
        <a:xfrm>
          <a:off x="5476875" y="73637775"/>
          <a:ext cx="2076450" cy="1181100"/>
        </a:xfrm>
        <a:prstGeom prst="rect">
          <a:avLst/>
        </a:prstGeom>
        <a:noFill/>
        <a:ln w="9525" cmpd="sng">
          <a:noFill/>
        </a:ln>
      </xdr:spPr>
      <xdr:txBody>
        <a:bodyPr vertOverflow="clip" wrap="square"/>
        <a:p>
          <a:pPr algn="l">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支出</a:t>
          </a: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ＭＳ Ｐゴシック"/>
              <a:ea typeface="ＭＳ Ｐゴシック"/>
              <a:cs typeface="ＭＳ Ｐゴシック"/>
            </a:rPr>
            <a:t>事業費：</a:t>
          </a:r>
          <a:r>
            <a:rPr lang="en-US" cap="none" sz="1600" b="0" i="0" u="none" baseline="0">
              <a:solidFill>
                <a:srgbClr val="000000"/>
              </a:solidFill>
              <a:latin typeface="Calibri"/>
              <a:ea typeface="Calibri"/>
              <a:cs typeface="Calibri"/>
            </a:rPr>
            <a:t>28,636
</a:t>
          </a:r>
          <a:r>
            <a:rPr lang="en-US" cap="none" sz="1600" b="0" i="0" u="none" baseline="0">
              <a:solidFill>
                <a:srgbClr val="000000"/>
              </a:solidFill>
              <a:latin typeface="ＭＳ Ｐゴシック"/>
              <a:ea typeface="ＭＳ Ｐゴシック"/>
              <a:cs typeface="ＭＳ Ｐゴシック"/>
            </a:rPr>
            <a:t>管理費等：</a:t>
          </a:r>
          <a:r>
            <a:rPr lang="en-US" cap="none" sz="1600" b="0" i="0" u="none" baseline="0">
              <a:solidFill>
                <a:srgbClr val="000000"/>
              </a:solidFill>
              <a:latin typeface="Calibri"/>
              <a:ea typeface="Calibri"/>
              <a:cs typeface="Calibri"/>
            </a:rPr>
            <a:t>872</a:t>
          </a:r>
        </a:p>
      </xdr:txBody>
    </xdr:sp>
    <xdr:clientData/>
  </xdr:twoCellAnchor>
  <xdr:twoCellAnchor>
    <xdr:from>
      <xdr:col>26</xdr:col>
      <xdr:colOff>95250</xdr:colOff>
      <xdr:row>145</xdr:row>
      <xdr:rowOff>609600</xdr:rowOff>
    </xdr:from>
    <xdr:to>
      <xdr:col>31</xdr:col>
      <xdr:colOff>114300</xdr:colOff>
      <xdr:row>146</xdr:row>
      <xdr:rowOff>504825</xdr:rowOff>
    </xdr:to>
    <xdr:sp>
      <xdr:nvSpPr>
        <xdr:cNvPr id="6" name="下矢印 24"/>
        <xdr:cNvSpPr>
          <a:spLocks/>
        </xdr:cNvSpPr>
      </xdr:nvSpPr>
      <xdr:spPr>
        <a:xfrm rot="10800000">
          <a:off x="4886325" y="71485125"/>
          <a:ext cx="971550" cy="1066800"/>
        </a:xfrm>
        <a:prstGeom prst="downArrow">
          <a:avLst>
            <a:gd name="adj" fmla="val 4587"/>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148</xdr:row>
      <xdr:rowOff>28575</xdr:rowOff>
    </xdr:from>
    <xdr:to>
      <xdr:col>17</xdr:col>
      <xdr:colOff>19050</xdr:colOff>
      <xdr:row>148</xdr:row>
      <xdr:rowOff>638175</xdr:rowOff>
    </xdr:to>
    <xdr:sp>
      <xdr:nvSpPr>
        <xdr:cNvPr id="7" name="上矢印 30"/>
        <xdr:cNvSpPr>
          <a:spLocks/>
        </xdr:cNvSpPr>
      </xdr:nvSpPr>
      <xdr:spPr>
        <a:xfrm rot="10800000">
          <a:off x="2657475" y="76638150"/>
          <a:ext cx="438150" cy="609600"/>
        </a:xfrm>
        <a:prstGeom prst="upArrow">
          <a:avLst>
            <a:gd name="adj1" fmla="val -14138"/>
            <a:gd name="adj2" fmla="val -28685"/>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xdr:colOff>
      <xdr:row>147</xdr:row>
      <xdr:rowOff>2971800</xdr:rowOff>
    </xdr:from>
    <xdr:to>
      <xdr:col>30</xdr:col>
      <xdr:colOff>171450</xdr:colOff>
      <xdr:row>148</xdr:row>
      <xdr:rowOff>647700</xdr:rowOff>
    </xdr:to>
    <xdr:sp>
      <xdr:nvSpPr>
        <xdr:cNvPr id="8" name="上矢印 31"/>
        <xdr:cNvSpPr>
          <a:spLocks/>
        </xdr:cNvSpPr>
      </xdr:nvSpPr>
      <xdr:spPr>
        <a:xfrm rot="10800000">
          <a:off x="5181600" y="75971400"/>
          <a:ext cx="542925" cy="1285875"/>
        </a:xfrm>
        <a:prstGeom prst="upArrow">
          <a:avLst>
            <a:gd name="adj" fmla="val -34805"/>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161925</xdr:colOff>
      <xdr:row>148</xdr:row>
      <xdr:rowOff>9525</xdr:rowOff>
    </xdr:from>
    <xdr:to>
      <xdr:col>46</xdr:col>
      <xdr:colOff>47625</xdr:colOff>
      <xdr:row>148</xdr:row>
      <xdr:rowOff>647700</xdr:rowOff>
    </xdr:to>
    <xdr:sp>
      <xdr:nvSpPr>
        <xdr:cNvPr id="9" name="上矢印 34"/>
        <xdr:cNvSpPr>
          <a:spLocks/>
        </xdr:cNvSpPr>
      </xdr:nvSpPr>
      <xdr:spPr>
        <a:xfrm rot="10800000">
          <a:off x="8191500" y="76619100"/>
          <a:ext cx="457200" cy="638175"/>
        </a:xfrm>
        <a:prstGeom prst="upArrow">
          <a:avLst>
            <a:gd name="adj1" fmla="val -13486"/>
            <a:gd name="adj2" fmla="val -21615"/>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95250</xdr:colOff>
      <xdr:row>149</xdr:row>
      <xdr:rowOff>133350</xdr:rowOff>
    </xdr:from>
    <xdr:to>
      <xdr:col>21</xdr:col>
      <xdr:colOff>28575</xdr:colOff>
      <xdr:row>151</xdr:row>
      <xdr:rowOff>1685925</xdr:rowOff>
    </xdr:to>
    <xdr:sp>
      <xdr:nvSpPr>
        <xdr:cNvPr id="10" name="正方形/長方形 40"/>
        <xdr:cNvSpPr>
          <a:spLocks/>
        </xdr:cNvSpPr>
      </xdr:nvSpPr>
      <xdr:spPr>
        <a:xfrm>
          <a:off x="1838325" y="77666850"/>
          <a:ext cx="2028825" cy="439102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180975</xdr:colOff>
      <xdr:row>149</xdr:row>
      <xdr:rowOff>581025</xdr:rowOff>
    </xdr:from>
    <xdr:to>
      <xdr:col>20</xdr:col>
      <xdr:colOff>95250</xdr:colOff>
      <xdr:row>150</xdr:row>
      <xdr:rowOff>57150</xdr:rowOff>
    </xdr:to>
    <xdr:sp>
      <xdr:nvSpPr>
        <xdr:cNvPr id="11" name="テキスト ボックス 43"/>
        <xdr:cNvSpPr txBox="1">
          <a:spLocks noChangeArrowheads="1"/>
        </xdr:cNvSpPr>
      </xdr:nvSpPr>
      <xdr:spPr>
        <a:xfrm>
          <a:off x="1924050" y="78114525"/>
          <a:ext cx="1819275" cy="4000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11</xdr:col>
      <xdr:colOff>38100</xdr:colOff>
      <xdr:row>150</xdr:row>
      <xdr:rowOff>161925</xdr:rowOff>
    </xdr:from>
    <xdr:to>
      <xdr:col>20</xdr:col>
      <xdr:colOff>28575</xdr:colOff>
      <xdr:row>151</xdr:row>
      <xdr:rowOff>1057275</xdr:rowOff>
    </xdr:to>
    <xdr:sp>
      <xdr:nvSpPr>
        <xdr:cNvPr id="12" name="正方形/長方形 44"/>
        <xdr:cNvSpPr>
          <a:spLocks/>
        </xdr:cNvSpPr>
      </xdr:nvSpPr>
      <xdr:spPr>
        <a:xfrm>
          <a:off x="1971675" y="78619350"/>
          <a:ext cx="1704975" cy="280987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健康、環境分野等の成長分野において、雇用期間の定めなく雇用した労働者、または他分野から配置転換した労働者を対象に、</a:t>
          </a:r>
          <a:r>
            <a:rPr lang="en-US" cap="none" sz="1200" b="0" i="0" u="none" baseline="0">
              <a:solidFill>
                <a:srgbClr val="000000"/>
              </a:solidFill>
            </a:rPr>
            <a:t>Off-JT</a:t>
          </a:r>
          <a:r>
            <a:rPr lang="en-US" cap="none" sz="1200" b="0" i="0" u="none" baseline="0">
              <a:solidFill>
                <a:srgbClr val="000000"/>
              </a:solidFill>
              <a:latin typeface="ＭＳ Ｐゴシック"/>
              <a:ea typeface="ＭＳ Ｐゴシック"/>
              <a:cs typeface="ＭＳ Ｐゴシック"/>
            </a:rPr>
            <a:t>を実施した事業主に対する支援を実施</a:t>
          </a:r>
        </a:p>
      </xdr:txBody>
    </xdr:sp>
    <xdr:clientData/>
  </xdr:twoCellAnchor>
  <xdr:twoCellAnchor>
    <xdr:from>
      <xdr:col>22</xdr:col>
      <xdr:colOff>19050</xdr:colOff>
      <xdr:row>146</xdr:row>
      <xdr:rowOff>28575</xdr:rowOff>
    </xdr:from>
    <xdr:to>
      <xdr:col>36</xdr:col>
      <xdr:colOff>57150</xdr:colOff>
      <xdr:row>146</xdr:row>
      <xdr:rowOff>323850</xdr:rowOff>
    </xdr:to>
    <xdr:sp>
      <xdr:nvSpPr>
        <xdr:cNvPr id="13" name="正方形/長方形 45"/>
        <xdr:cNvSpPr>
          <a:spLocks/>
        </xdr:cNvSpPr>
      </xdr:nvSpPr>
      <xdr:spPr>
        <a:xfrm>
          <a:off x="4048125" y="72075675"/>
          <a:ext cx="2705100" cy="2952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国庫へ返納　</a:t>
          </a:r>
          <a:r>
            <a:rPr lang="en-US" cap="none" sz="1200" b="0" i="0" u="none" baseline="0">
              <a:solidFill>
                <a:srgbClr val="000000"/>
              </a:solidFill>
            </a:rPr>
            <a:t>43,344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24</xdr:col>
      <xdr:colOff>133350</xdr:colOff>
      <xdr:row>149</xdr:row>
      <xdr:rowOff>104775</xdr:rowOff>
    </xdr:from>
    <xdr:to>
      <xdr:col>35</xdr:col>
      <xdr:colOff>171450</xdr:colOff>
      <xdr:row>151</xdr:row>
      <xdr:rowOff>1676400</xdr:rowOff>
    </xdr:to>
    <xdr:sp>
      <xdr:nvSpPr>
        <xdr:cNvPr id="14" name="正方形/長方形 46"/>
        <xdr:cNvSpPr>
          <a:spLocks/>
        </xdr:cNvSpPr>
      </xdr:nvSpPr>
      <xdr:spPr>
        <a:xfrm>
          <a:off x="4543425" y="77638275"/>
          <a:ext cx="2133600" cy="44100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66675</xdr:colOff>
      <xdr:row>149</xdr:row>
      <xdr:rowOff>76200</xdr:rowOff>
    </xdr:from>
    <xdr:to>
      <xdr:col>51</xdr:col>
      <xdr:colOff>85725</xdr:colOff>
      <xdr:row>151</xdr:row>
      <xdr:rowOff>1695450</xdr:rowOff>
    </xdr:to>
    <xdr:sp>
      <xdr:nvSpPr>
        <xdr:cNvPr id="15" name="正方形/長方形 47"/>
        <xdr:cNvSpPr>
          <a:spLocks/>
        </xdr:cNvSpPr>
      </xdr:nvSpPr>
      <xdr:spPr>
        <a:xfrm>
          <a:off x="7334250" y="77609700"/>
          <a:ext cx="2305050" cy="445770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104775</xdr:colOff>
      <xdr:row>150</xdr:row>
      <xdr:rowOff>228600</xdr:rowOff>
    </xdr:from>
    <xdr:to>
      <xdr:col>35</xdr:col>
      <xdr:colOff>85725</xdr:colOff>
      <xdr:row>151</xdr:row>
      <xdr:rowOff>1085850</xdr:rowOff>
    </xdr:to>
    <xdr:sp>
      <xdr:nvSpPr>
        <xdr:cNvPr id="16" name="正方形/長方形 52"/>
        <xdr:cNvSpPr>
          <a:spLocks/>
        </xdr:cNvSpPr>
      </xdr:nvSpPr>
      <xdr:spPr>
        <a:xfrm>
          <a:off x="4705350" y="78686025"/>
          <a:ext cx="1885950" cy="2771775"/>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健康、環境、農林漁業分野等において、雇用する労働者（非正規雇用の労働者を含む）に対して、一定の職業訓練を実施した事業主や、被災地の復興のために必要な建設関係の人材育成を行った事業主に対する支援を実施</a:t>
          </a:r>
        </a:p>
      </xdr:txBody>
    </xdr:sp>
    <xdr:clientData/>
  </xdr:twoCellAnchor>
  <xdr:twoCellAnchor>
    <xdr:from>
      <xdr:col>25</xdr:col>
      <xdr:colOff>76200</xdr:colOff>
      <xdr:row>149</xdr:row>
      <xdr:rowOff>647700</xdr:rowOff>
    </xdr:from>
    <xdr:to>
      <xdr:col>35</xdr:col>
      <xdr:colOff>104775</xdr:colOff>
      <xdr:row>150</xdr:row>
      <xdr:rowOff>152400</xdr:rowOff>
    </xdr:to>
    <xdr:sp>
      <xdr:nvSpPr>
        <xdr:cNvPr id="17" name="テキスト ボックス 54"/>
        <xdr:cNvSpPr txBox="1">
          <a:spLocks noChangeArrowheads="1"/>
        </xdr:cNvSpPr>
      </xdr:nvSpPr>
      <xdr:spPr>
        <a:xfrm>
          <a:off x="4676775" y="78181200"/>
          <a:ext cx="1933575" cy="428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40</xdr:col>
      <xdr:colOff>66675</xdr:colOff>
      <xdr:row>149</xdr:row>
      <xdr:rowOff>457200</xdr:rowOff>
    </xdr:from>
    <xdr:to>
      <xdr:col>50</xdr:col>
      <xdr:colOff>161925</xdr:colOff>
      <xdr:row>150</xdr:row>
      <xdr:rowOff>161925</xdr:rowOff>
    </xdr:to>
    <xdr:sp>
      <xdr:nvSpPr>
        <xdr:cNvPr id="18" name="テキスト ボックス 55"/>
        <xdr:cNvSpPr txBox="1">
          <a:spLocks noChangeArrowheads="1"/>
        </xdr:cNvSpPr>
      </xdr:nvSpPr>
      <xdr:spPr>
        <a:xfrm>
          <a:off x="7524750" y="77990700"/>
          <a:ext cx="20002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訓練実施事業主</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（大企業、中小企業）</a:t>
          </a:r>
        </a:p>
      </xdr:txBody>
    </xdr:sp>
    <xdr:clientData/>
  </xdr:twoCellAnchor>
  <xdr:twoCellAnchor>
    <xdr:from>
      <xdr:col>40</xdr:col>
      <xdr:colOff>19050</xdr:colOff>
      <xdr:row>150</xdr:row>
      <xdr:rowOff>209550</xdr:rowOff>
    </xdr:from>
    <xdr:to>
      <xdr:col>50</xdr:col>
      <xdr:colOff>133350</xdr:colOff>
      <xdr:row>150</xdr:row>
      <xdr:rowOff>1466850</xdr:rowOff>
    </xdr:to>
    <xdr:sp>
      <xdr:nvSpPr>
        <xdr:cNvPr id="19" name="正方形/長方形 56"/>
        <xdr:cNvSpPr>
          <a:spLocks/>
        </xdr:cNvSpPr>
      </xdr:nvSpPr>
      <xdr:spPr>
        <a:xfrm>
          <a:off x="7477125" y="78666975"/>
          <a:ext cx="2019300" cy="1257300"/>
        </a:xfrm>
        <a:prstGeom prst="rect">
          <a:avLst/>
        </a:prstGeom>
        <a:solidFill>
          <a:srgbClr val="FFFFFF"/>
        </a:solidFill>
        <a:ln w="25400" cmpd="sng">
          <a:solidFill>
            <a:srgbClr val="FFFFFF"/>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非正規雇用の若年者に、正規雇用として雇い入れることを前提に訓練を実施する事業主に対する支援を実施</a:t>
          </a:r>
        </a:p>
      </xdr:txBody>
    </xdr:sp>
    <xdr:clientData/>
  </xdr:twoCellAnchor>
  <xdr:twoCellAnchor>
    <xdr:from>
      <xdr:col>39</xdr:col>
      <xdr:colOff>123825</xdr:colOff>
      <xdr:row>150</xdr:row>
      <xdr:rowOff>1514475</xdr:rowOff>
    </xdr:from>
    <xdr:to>
      <xdr:col>51</xdr:col>
      <xdr:colOff>28575</xdr:colOff>
      <xdr:row>151</xdr:row>
      <xdr:rowOff>790575</xdr:rowOff>
    </xdr:to>
    <xdr:sp>
      <xdr:nvSpPr>
        <xdr:cNvPr id="20" name="テキスト ボックス 57"/>
        <xdr:cNvSpPr txBox="1">
          <a:spLocks noChangeArrowheads="1"/>
        </xdr:cNvSpPr>
      </xdr:nvSpPr>
      <xdr:spPr>
        <a:xfrm>
          <a:off x="7391400" y="79971900"/>
          <a:ext cx="2190750" cy="11906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地域若者サポートステーション</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（ＮＰＯ、株式会社、学校法人等　</a:t>
          </a:r>
          <a:r>
            <a:rPr lang="en-US" cap="none" sz="1200" b="0" i="0" u="none" baseline="0">
              <a:solidFill>
                <a:srgbClr val="000000"/>
              </a:solidFill>
              <a:latin typeface="Calibri"/>
              <a:ea typeface="Calibri"/>
              <a:cs typeface="Calibri"/>
            </a:rPr>
            <a:t>160</a:t>
          </a:r>
          <a:r>
            <a:rPr lang="en-US" cap="none" sz="1200" b="0" i="0" u="none" baseline="0">
              <a:solidFill>
                <a:srgbClr val="000000"/>
              </a:solidFill>
              <a:latin typeface="ＭＳ Ｐゴシック"/>
              <a:ea typeface="ＭＳ Ｐゴシック"/>
              <a:cs typeface="ＭＳ Ｐゴシック"/>
            </a:rPr>
            <a:t>団体）</a:t>
          </a:r>
        </a:p>
      </xdr:txBody>
    </xdr:sp>
    <xdr:clientData/>
  </xdr:twoCellAnchor>
  <xdr:twoCellAnchor>
    <xdr:from>
      <xdr:col>40</xdr:col>
      <xdr:colOff>76200</xdr:colOff>
      <xdr:row>151</xdr:row>
      <xdr:rowOff>866775</xdr:rowOff>
    </xdr:from>
    <xdr:to>
      <xdr:col>50</xdr:col>
      <xdr:colOff>104775</xdr:colOff>
      <xdr:row>151</xdr:row>
      <xdr:rowOff>1638300</xdr:rowOff>
    </xdr:to>
    <xdr:sp>
      <xdr:nvSpPr>
        <xdr:cNvPr id="21" name="正方形/長方形 58"/>
        <xdr:cNvSpPr>
          <a:spLocks/>
        </xdr:cNvSpPr>
      </xdr:nvSpPr>
      <xdr:spPr>
        <a:xfrm>
          <a:off x="7534275" y="81238725"/>
          <a:ext cx="1933575" cy="7620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ニート等の若者に対し、相談・援助等の職業的自立支援を実施</a:t>
          </a:r>
          <a:r>
            <a:rPr lang="en-US" cap="none" sz="1200" b="0" i="0" u="none" baseline="0">
              <a:solidFill>
                <a:srgbClr val="000000"/>
              </a:solidFill>
            </a:rPr>
            <a:t>
</a:t>
          </a:r>
        </a:p>
      </xdr:txBody>
    </xdr:sp>
    <xdr:clientData/>
  </xdr:twoCellAnchor>
  <xdr:twoCellAnchor>
    <xdr:from>
      <xdr:col>11</xdr:col>
      <xdr:colOff>19050</xdr:colOff>
      <xdr:row>148</xdr:row>
      <xdr:rowOff>714375</xdr:rowOff>
    </xdr:from>
    <xdr:to>
      <xdr:col>21</xdr:col>
      <xdr:colOff>0</xdr:colOff>
      <xdr:row>149</xdr:row>
      <xdr:rowOff>542925</xdr:rowOff>
    </xdr:to>
    <xdr:sp>
      <xdr:nvSpPr>
        <xdr:cNvPr id="22" name="正方形/長方形 59"/>
        <xdr:cNvSpPr>
          <a:spLocks/>
        </xdr:cNvSpPr>
      </xdr:nvSpPr>
      <xdr:spPr>
        <a:xfrm>
          <a:off x="1952625" y="77323950"/>
          <a:ext cx="1885950" cy="7524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Ｂ</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成長分野等人材育成支援事業</a:t>
          </a:r>
        </a:p>
      </xdr:txBody>
    </xdr:sp>
    <xdr:clientData/>
  </xdr:twoCellAnchor>
  <xdr:twoCellAnchor>
    <xdr:from>
      <xdr:col>25</xdr:col>
      <xdr:colOff>114300</xdr:colOff>
      <xdr:row>148</xdr:row>
      <xdr:rowOff>676275</xdr:rowOff>
    </xdr:from>
    <xdr:to>
      <xdr:col>35</xdr:col>
      <xdr:colOff>28575</xdr:colOff>
      <xdr:row>149</xdr:row>
      <xdr:rowOff>552450</xdr:rowOff>
    </xdr:to>
    <xdr:sp>
      <xdr:nvSpPr>
        <xdr:cNvPr id="23" name="正方形/長方形 60"/>
        <xdr:cNvSpPr>
          <a:spLocks/>
        </xdr:cNvSpPr>
      </xdr:nvSpPr>
      <xdr:spPr>
        <a:xfrm>
          <a:off x="4714875" y="77285850"/>
          <a:ext cx="1819275" cy="80010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Ｃ</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日本再生人材育成支援事業</a:t>
          </a:r>
        </a:p>
      </xdr:txBody>
    </xdr:sp>
    <xdr:clientData/>
  </xdr:twoCellAnchor>
  <xdr:twoCellAnchor>
    <xdr:from>
      <xdr:col>39</xdr:col>
      <xdr:colOff>123825</xdr:colOff>
      <xdr:row>148</xdr:row>
      <xdr:rowOff>657225</xdr:rowOff>
    </xdr:from>
    <xdr:to>
      <xdr:col>50</xdr:col>
      <xdr:colOff>19050</xdr:colOff>
      <xdr:row>149</xdr:row>
      <xdr:rowOff>409575</xdr:rowOff>
    </xdr:to>
    <xdr:sp>
      <xdr:nvSpPr>
        <xdr:cNvPr id="24" name="正方形/長方形 61"/>
        <xdr:cNvSpPr>
          <a:spLocks/>
        </xdr:cNvSpPr>
      </xdr:nvSpPr>
      <xdr:spPr>
        <a:xfrm>
          <a:off x="7391400" y="77266800"/>
          <a:ext cx="1990725" cy="67627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Ｄ</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若者育成支援事業</a:t>
          </a:r>
        </a:p>
      </xdr:txBody>
    </xdr:sp>
    <xdr:clientData/>
  </xdr:twoCellAnchor>
  <xdr:twoCellAnchor>
    <xdr:from>
      <xdr:col>15</xdr:col>
      <xdr:colOff>76200</xdr:colOff>
      <xdr:row>152</xdr:row>
      <xdr:rowOff>266700</xdr:rowOff>
    </xdr:from>
    <xdr:to>
      <xdr:col>27</xdr:col>
      <xdr:colOff>152400</xdr:colOff>
      <xdr:row>153</xdr:row>
      <xdr:rowOff>1676400</xdr:rowOff>
    </xdr:to>
    <xdr:sp>
      <xdr:nvSpPr>
        <xdr:cNvPr id="25" name="正方形/長方形 64"/>
        <xdr:cNvSpPr>
          <a:spLocks/>
        </xdr:cNvSpPr>
      </xdr:nvSpPr>
      <xdr:spPr>
        <a:xfrm>
          <a:off x="2771775" y="82867500"/>
          <a:ext cx="2362200" cy="41433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66675</xdr:colOff>
      <xdr:row>152</xdr:row>
      <xdr:rowOff>238125</xdr:rowOff>
    </xdr:from>
    <xdr:to>
      <xdr:col>46</xdr:col>
      <xdr:colOff>66675</xdr:colOff>
      <xdr:row>153</xdr:row>
      <xdr:rowOff>1685925</xdr:rowOff>
    </xdr:to>
    <xdr:sp>
      <xdr:nvSpPr>
        <xdr:cNvPr id="26" name="正方形/長方形 65"/>
        <xdr:cNvSpPr>
          <a:spLocks/>
        </xdr:cNvSpPr>
      </xdr:nvSpPr>
      <xdr:spPr>
        <a:xfrm>
          <a:off x="5810250" y="82838925"/>
          <a:ext cx="2857500" cy="4181475"/>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151</xdr:row>
      <xdr:rowOff>1771650</xdr:rowOff>
    </xdr:from>
    <xdr:to>
      <xdr:col>20</xdr:col>
      <xdr:colOff>123825</xdr:colOff>
      <xdr:row>151</xdr:row>
      <xdr:rowOff>2114550</xdr:rowOff>
    </xdr:to>
    <xdr:sp>
      <xdr:nvSpPr>
        <xdr:cNvPr id="27" name="テキスト ボックス 66"/>
        <xdr:cNvSpPr txBox="1">
          <a:spLocks noChangeArrowheads="1"/>
        </xdr:cNvSpPr>
      </xdr:nvSpPr>
      <xdr:spPr>
        <a:xfrm>
          <a:off x="1933575" y="82143600"/>
          <a:ext cx="1838325" cy="3524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10,787</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25</xdr:col>
      <xdr:colOff>85725</xdr:colOff>
      <xdr:row>151</xdr:row>
      <xdr:rowOff>1752600</xdr:rowOff>
    </xdr:from>
    <xdr:to>
      <xdr:col>35</xdr:col>
      <xdr:colOff>47625</xdr:colOff>
      <xdr:row>151</xdr:row>
      <xdr:rowOff>2057400</xdr:rowOff>
    </xdr:to>
    <xdr:sp>
      <xdr:nvSpPr>
        <xdr:cNvPr id="28" name="テキスト ボックス 67"/>
        <xdr:cNvSpPr txBox="1">
          <a:spLocks noChangeArrowheads="1"/>
        </xdr:cNvSpPr>
      </xdr:nvSpPr>
      <xdr:spPr>
        <a:xfrm>
          <a:off x="4686300" y="82124550"/>
          <a:ext cx="1866900"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3,343</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40</xdr:col>
      <xdr:colOff>161925</xdr:colOff>
      <xdr:row>151</xdr:row>
      <xdr:rowOff>1771650</xdr:rowOff>
    </xdr:from>
    <xdr:to>
      <xdr:col>50</xdr:col>
      <xdr:colOff>66675</xdr:colOff>
      <xdr:row>151</xdr:row>
      <xdr:rowOff>2085975</xdr:rowOff>
    </xdr:to>
    <xdr:sp>
      <xdr:nvSpPr>
        <xdr:cNvPr id="29" name="テキスト ボックス 68"/>
        <xdr:cNvSpPr txBox="1">
          <a:spLocks noChangeArrowheads="1"/>
        </xdr:cNvSpPr>
      </xdr:nvSpPr>
      <xdr:spPr>
        <a:xfrm>
          <a:off x="7620000" y="82143600"/>
          <a:ext cx="1809750" cy="32385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13,915</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16</xdr:col>
      <xdr:colOff>95250</xdr:colOff>
      <xdr:row>152</xdr:row>
      <xdr:rowOff>0</xdr:rowOff>
    </xdr:from>
    <xdr:to>
      <xdr:col>26</xdr:col>
      <xdr:colOff>190500</xdr:colOff>
      <xdr:row>152</xdr:row>
      <xdr:rowOff>628650</xdr:rowOff>
    </xdr:to>
    <xdr:sp>
      <xdr:nvSpPr>
        <xdr:cNvPr id="30" name="正方形/長方形 70"/>
        <xdr:cNvSpPr>
          <a:spLocks/>
        </xdr:cNvSpPr>
      </xdr:nvSpPr>
      <xdr:spPr>
        <a:xfrm>
          <a:off x="2981325" y="82600800"/>
          <a:ext cx="2000250" cy="628650"/>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Ｅ</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短期集中特別訓練事業</a:t>
          </a:r>
        </a:p>
      </xdr:txBody>
    </xdr:sp>
    <xdr:clientData/>
  </xdr:twoCellAnchor>
  <xdr:twoCellAnchor>
    <xdr:from>
      <xdr:col>31</xdr:col>
      <xdr:colOff>190500</xdr:colOff>
      <xdr:row>151</xdr:row>
      <xdr:rowOff>2124075</xdr:rowOff>
    </xdr:from>
    <xdr:to>
      <xdr:col>45</xdr:col>
      <xdr:colOff>114300</xdr:colOff>
      <xdr:row>152</xdr:row>
      <xdr:rowOff>666750</xdr:rowOff>
    </xdr:to>
    <xdr:sp>
      <xdr:nvSpPr>
        <xdr:cNvPr id="31" name="正方形/長方形 71"/>
        <xdr:cNvSpPr>
          <a:spLocks/>
        </xdr:cNvSpPr>
      </xdr:nvSpPr>
      <xdr:spPr>
        <a:xfrm>
          <a:off x="5934075" y="82496025"/>
          <a:ext cx="2590800" cy="77152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Ｆ</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民間人材ビジネスの活用による</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労働市場の機能強化事業</a:t>
          </a:r>
        </a:p>
      </xdr:txBody>
    </xdr:sp>
    <xdr:clientData/>
  </xdr:twoCellAnchor>
  <xdr:twoCellAnchor>
    <xdr:from>
      <xdr:col>16</xdr:col>
      <xdr:colOff>47625</xdr:colOff>
      <xdr:row>152</xdr:row>
      <xdr:rowOff>723900</xdr:rowOff>
    </xdr:from>
    <xdr:to>
      <xdr:col>27</xdr:col>
      <xdr:colOff>0</xdr:colOff>
      <xdr:row>152</xdr:row>
      <xdr:rowOff>1200150</xdr:rowOff>
    </xdr:to>
    <xdr:sp>
      <xdr:nvSpPr>
        <xdr:cNvPr id="32" name="テキスト ボックス 72"/>
        <xdr:cNvSpPr txBox="1">
          <a:spLocks noChangeArrowheads="1"/>
        </xdr:cNvSpPr>
      </xdr:nvSpPr>
      <xdr:spPr>
        <a:xfrm>
          <a:off x="2933700" y="83324700"/>
          <a:ext cx="2047875" cy="4667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16</xdr:col>
      <xdr:colOff>19050</xdr:colOff>
      <xdr:row>152</xdr:row>
      <xdr:rowOff>1304925</xdr:rowOff>
    </xdr:from>
    <xdr:to>
      <xdr:col>26</xdr:col>
      <xdr:colOff>180975</xdr:colOff>
      <xdr:row>152</xdr:row>
      <xdr:rowOff>1790700</xdr:rowOff>
    </xdr:to>
    <xdr:sp>
      <xdr:nvSpPr>
        <xdr:cNvPr id="33" name="テキスト ボックス 73"/>
        <xdr:cNvSpPr txBox="1">
          <a:spLocks noChangeArrowheads="1"/>
        </xdr:cNvSpPr>
      </xdr:nvSpPr>
      <xdr:spPr>
        <a:xfrm>
          <a:off x="2905125" y="83905725"/>
          <a:ext cx="2066925" cy="4953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訓練受講者</a:t>
          </a:r>
        </a:p>
      </xdr:txBody>
    </xdr:sp>
    <xdr:clientData/>
  </xdr:twoCellAnchor>
  <xdr:twoCellAnchor>
    <xdr:from>
      <xdr:col>16</xdr:col>
      <xdr:colOff>38100</xdr:colOff>
      <xdr:row>152</xdr:row>
      <xdr:rowOff>1905000</xdr:rowOff>
    </xdr:from>
    <xdr:to>
      <xdr:col>27</xdr:col>
      <xdr:colOff>38100</xdr:colOff>
      <xdr:row>153</xdr:row>
      <xdr:rowOff>1076325</xdr:rowOff>
    </xdr:to>
    <xdr:sp>
      <xdr:nvSpPr>
        <xdr:cNvPr id="34" name="正方形/長方形 74"/>
        <xdr:cNvSpPr>
          <a:spLocks/>
        </xdr:cNvSpPr>
      </xdr:nvSpPr>
      <xdr:spPr>
        <a:xfrm>
          <a:off x="2924175" y="84505800"/>
          <a:ext cx="2095500" cy="1905000"/>
        </a:xfrm>
        <a:prstGeom prst="rect">
          <a:avLst/>
        </a:prstGeom>
        <a:solidFill>
          <a:srgbClr val="FFFFFF"/>
        </a:solidFill>
        <a:ln w="2540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職業経験が少ない者等の経験や能力を踏まえ、専門実技に重点を置き、段階を踏みながら能力を習得できる方式での短期間の訓練機会を提供し、訓練期間中の給付金の支給による生活支援を実施するとともに、ハローワークが中心となって就職支援を実施</a:t>
          </a:r>
        </a:p>
      </xdr:txBody>
    </xdr:sp>
    <xdr:clientData/>
  </xdr:twoCellAnchor>
  <xdr:twoCellAnchor>
    <xdr:from>
      <xdr:col>32</xdr:col>
      <xdr:colOff>19050</xdr:colOff>
      <xdr:row>152</xdr:row>
      <xdr:rowOff>704850</xdr:rowOff>
    </xdr:from>
    <xdr:to>
      <xdr:col>45</xdr:col>
      <xdr:colOff>95250</xdr:colOff>
      <xdr:row>152</xdr:row>
      <xdr:rowOff>1228725</xdr:rowOff>
    </xdr:to>
    <xdr:sp>
      <xdr:nvSpPr>
        <xdr:cNvPr id="35" name="テキスト ボックス 75"/>
        <xdr:cNvSpPr txBox="1">
          <a:spLocks noChangeArrowheads="1"/>
        </xdr:cNvSpPr>
      </xdr:nvSpPr>
      <xdr:spPr>
        <a:xfrm>
          <a:off x="5953125" y="83305650"/>
          <a:ext cx="2552700" cy="5238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認定実施事業者</a:t>
          </a:r>
        </a:p>
      </xdr:txBody>
    </xdr:sp>
    <xdr:clientData/>
  </xdr:twoCellAnchor>
  <xdr:twoCellAnchor>
    <xdr:from>
      <xdr:col>32</xdr:col>
      <xdr:colOff>19050</xdr:colOff>
      <xdr:row>152</xdr:row>
      <xdr:rowOff>1333500</xdr:rowOff>
    </xdr:from>
    <xdr:to>
      <xdr:col>45</xdr:col>
      <xdr:colOff>85725</xdr:colOff>
      <xdr:row>152</xdr:row>
      <xdr:rowOff>1819275</xdr:rowOff>
    </xdr:to>
    <xdr:sp>
      <xdr:nvSpPr>
        <xdr:cNvPr id="36" name="テキスト ボックス 76"/>
        <xdr:cNvSpPr txBox="1">
          <a:spLocks noChangeArrowheads="1"/>
        </xdr:cNvSpPr>
      </xdr:nvSpPr>
      <xdr:spPr>
        <a:xfrm>
          <a:off x="5953125" y="83934300"/>
          <a:ext cx="2543175" cy="4762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調査実施事業者</a:t>
          </a:r>
        </a:p>
      </xdr:txBody>
    </xdr:sp>
    <xdr:clientData/>
  </xdr:twoCellAnchor>
  <xdr:twoCellAnchor>
    <xdr:from>
      <xdr:col>31</xdr:col>
      <xdr:colOff>171450</xdr:colOff>
      <xdr:row>152</xdr:row>
      <xdr:rowOff>1914525</xdr:rowOff>
    </xdr:from>
    <xdr:to>
      <xdr:col>45</xdr:col>
      <xdr:colOff>76200</xdr:colOff>
      <xdr:row>153</xdr:row>
      <xdr:rowOff>1600200</xdr:rowOff>
    </xdr:to>
    <xdr:sp>
      <xdr:nvSpPr>
        <xdr:cNvPr id="37" name="正方形/長方形 77"/>
        <xdr:cNvSpPr>
          <a:spLocks/>
        </xdr:cNvSpPr>
      </xdr:nvSpPr>
      <xdr:spPr>
        <a:xfrm>
          <a:off x="5915025" y="84515325"/>
          <a:ext cx="2571750" cy="2419350"/>
        </a:xfrm>
        <a:prstGeom prst="rect">
          <a:avLst/>
        </a:prstGeom>
        <a:noFill/>
        <a:ln w="25400" cmpd="sng">
          <a:solidFill>
            <a:srgbClr val="FFFFFF"/>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・学卒未就職者等を対象に、民間による紹介予定派遣制度と研修を組み合わせる等による派遣期間終了後の正社員就職支援を実施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・育児介護等により離職した者を対象に、民間による研修等と職業紹介の一体的な実施による再就職支援を実施</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・派遣元事業主、職業紹介事業者等の動向や就業支援策の実態把握調査を実施</a:t>
          </a:r>
        </a:p>
      </xdr:txBody>
    </xdr:sp>
    <xdr:clientData/>
  </xdr:twoCellAnchor>
  <xdr:twoCellAnchor>
    <xdr:from>
      <xdr:col>16</xdr:col>
      <xdr:colOff>57150</xdr:colOff>
      <xdr:row>153</xdr:row>
      <xdr:rowOff>1743075</xdr:rowOff>
    </xdr:from>
    <xdr:to>
      <xdr:col>26</xdr:col>
      <xdr:colOff>57150</xdr:colOff>
      <xdr:row>153</xdr:row>
      <xdr:rowOff>2085975</xdr:rowOff>
    </xdr:to>
    <xdr:sp>
      <xdr:nvSpPr>
        <xdr:cNvPr id="38" name="テキスト ボックス 81"/>
        <xdr:cNvSpPr txBox="1">
          <a:spLocks noChangeArrowheads="1"/>
        </xdr:cNvSpPr>
      </xdr:nvSpPr>
      <xdr:spPr>
        <a:xfrm>
          <a:off x="2943225" y="87077550"/>
          <a:ext cx="1905000" cy="3429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106</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32</xdr:col>
      <xdr:colOff>133350</xdr:colOff>
      <xdr:row>153</xdr:row>
      <xdr:rowOff>1752600</xdr:rowOff>
    </xdr:from>
    <xdr:to>
      <xdr:col>42</xdr:col>
      <xdr:colOff>133350</xdr:colOff>
      <xdr:row>153</xdr:row>
      <xdr:rowOff>2095500</xdr:rowOff>
    </xdr:to>
    <xdr:sp>
      <xdr:nvSpPr>
        <xdr:cNvPr id="39" name="テキスト ボックス 82"/>
        <xdr:cNvSpPr txBox="1">
          <a:spLocks noChangeArrowheads="1"/>
        </xdr:cNvSpPr>
      </xdr:nvSpPr>
      <xdr:spPr>
        <a:xfrm>
          <a:off x="6067425" y="87087075"/>
          <a:ext cx="1905000" cy="3429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16</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7</xdr:col>
      <xdr:colOff>133350</xdr:colOff>
      <xdr:row>147</xdr:row>
      <xdr:rowOff>1209675</xdr:rowOff>
    </xdr:from>
    <xdr:to>
      <xdr:col>14</xdr:col>
      <xdr:colOff>180975</xdr:colOff>
      <xdr:row>147</xdr:row>
      <xdr:rowOff>1466850</xdr:rowOff>
    </xdr:to>
    <xdr:sp>
      <xdr:nvSpPr>
        <xdr:cNvPr id="40" name="正方形/長方形 83"/>
        <xdr:cNvSpPr>
          <a:spLocks/>
        </xdr:cNvSpPr>
      </xdr:nvSpPr>
      <xdr:spPr>
        <a:xfrm>
          <a:off x="1304925" y="74209275"/>
          <a:ext cx="1381125" cy="257175"/>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133350</xdr:colOff>
      <xdr:row>147</xdr:row>
      <xdr:rowOff>1209675</xdr:rowOff>
    </xdr:from>
    <xdr:to>
      <xdr:col>9</xdr:col>
      <xdr:colOff>0</xdr:colOff>
      <xdr:row>154</xdr:row>
      <xdr:rowOff>523875</xdr:rowOff>
    </xdr:to>
    <xdr:sp>
      <xdr:nvSpPr>
        <xdr:cNvPr id="41" name="正方形/長方形 84"/>
        <xdr:cNvSpPr>
          <a:spLocks/>
        </xdr:cNvSpPr>
      </xdr:nvSpPr>
      <xdr:spPr>
        <a:xfrm>
          <a:off x="1304925" y="74209275"/>
          <a:ext cx="247650" cy="1415415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66675</xdr:colOff>
      <xdr:row>153</xdr:row>
      <xdr:rowOff>2057400</xdr:rowOff>
    </xdr:from>
    <xdr:to>
      <xdr:col>19</xdr:col>
      <xdr:colOff>85725</xdr:colOff>
      <xdr:row>154</xdr:row>
      <xdr:rowOff>123825</xdr:rowOff>
    </xdr:to>
    <xdr:sp>
      <xdr:nvSpPr>
        <xdr:cNvPr id="42" name="正方形/長方形 85"/>
        <xdr:cNvSpPr>
          <a:spLocks/>
        </xdr:cNvSpPr>
      </xdr:nvSpPr>
      <xdr:spPr>
        <a:xfrm>
          <a:off x="1238250" y="87391875"/>
          <a:ext cx="2305050" cy="57150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事業経費の支給決定・支払い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（経過措置分）</a:t>
          </a:r>
        </a:p>
      </xdr:txBody>
    </xdr:sp>
    <xdr:clientData/>
  </xdr:twoCellAnchor>
  <xdr:twoCellAnchor>
    <xdr:from>
      <xdr:col>7</xdr:col>
      <xdr:colOff>123825</xdr:colOff>
      <xdr:row>154</xdr:row>
      <xdr:rowOff>390525</xdr:rowOff>
    </xdr:from>
    <xdr:to>
      <xdr:col>46</xdr:col>
      <xdr:colOff>123825</xdr:colOff>
      <xdr:row>155</xdr:row>
      <xdr:rowOff>200025</xdr:rowOff>
    </xdr:to>
    <xdr:sp>
      <xdr:nvSpPr>
        <xdr:cNvPr id="43" name="屈折矢印 87"/>
        <xdr:cNvSpPr>
          <a:spLocks/>
        </xdr:cNvSpPr>
      </xdr:nvSpPr>
      <xdr:spPr>
        <a:xfrm rot="10800000" flipH="1">
          <a:off x="1295400" y="88230075"/>
          <a:ext cx="7429500" cy="857250"/>
        </a:xfrm>
        <a:custGeom>
          <a:pathLst>
            <a:path h="857256" w="7426324">
              <a:moveTo>
                <a:pt x="0" y="569767"/>
              </a:moveTo>
              <a:lnTo>
                <a:pt x="6895511" y="569767"/>
              </a:lnTo>
              <a:lnTo>
                <a:pt x="6895511" y="271844"/>
              </a:lnTo>
              <a:lnTo>
                <a:pt x="6652188" y="271844"/>
              </a:lnTo>
              <a:lnTo>
                <a:pt x="7039256" y="0"/>
              </a:lnTo>
              <a:lnTo>
                <a:pt x="7426324" y="271844"/>
              </a:lnTo>
              <a:lnTo>
                <a:pt x="7183000" y="271844"/>
              </a:lnTo>
              <a:lnTo>
                <a:pt x="7183000" y="857256"/>
              </a:lnTo>
              <a:lnTo>
                <a:pt x="0" y="857256"/>
              </a:lnTo>
              <a:lnTo>
                <a:pt x="0" y="569767"/>
              </a:lnTo>
              <a:close/>
            </a:path>
          </a:pathLst>
        </a:cu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57150</xdr:colOff>
      <xdr:row>154</xdr:row>
      <xdr:rowOff>609600</xdr:rowOff>
    </xdr:from>
    <xdr:to>
      <xdr:col>17</xdr:col>
      <xdr:colOff>123825</xdr:colOff>
      <xdr:row>155</xdr:row>
      <xdr:rowOff>180975</xdr:rowOff>
    </xdr:to>
    <xdr:sp>
      <xdr:nvSpPr>
        <xdr:cNvPr id="44" name="下矢印 88"/>
        <xdr:cNvSpPr>
          <a:spLocks/>
        </xdr:cNvSpPr>
      </xdr:nvSpPr>
      <xdr:spPr>
        <a:xfrm>
          <a:off x="2562225" y="88449150"/>
          <a:ext cx="638175" cy="61912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154</xdr:row>
      <xdr:rowOff>581025</xdr:rowOff>
    </xdr:from>
    <xdr:to>
      <xdr:col>31</xdr:col>
      <xdr:colOff>180975</xdr:colOff>
      <xdr:row>155</xdr:row>
      <xdr:rowOff>171450</xdr:rowOff>
    </xdr:to>
    <xdr:sp>
      <xdr:nvSpPr>
        <xdr:cNvPr id="45" name="下矢印 89"/>
        <xdr:cNvSpPr>
          <a:spLocks/>
        </xdr:cNvSpPr>
      </xdr:nvSpPr>
      <xdr:spPr>
        <a:xfrm>
          <a:off x="5267325" y="88420575"/>
          <a:ext cx="657225" cy="638175"/>
        </a:xfrm>
        <a:prstGeom prst="downArrow">
          <a:avLst>
            <a:gd name="adj" fmla="val 8226"/>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152400</xdr:colOff>
      <xdr:row>155</xdr:row>
      <xdr:rowOff>552450</xdr:rowOff>
    </xdr:from>
    <xdr:to>
      <xdr:col>22</xdr:col>
      <xdr:colOff>38100</xdr:colOff>
      <xdr:row>157</xdr:row>
      <xdr:rowOff>847725</xdr:rowOff>
    </xdr:to>
    <xdr:sp>
      <xdr:nvSpPr>
        <xdr:cNvPr id="46" name="正方形/長方形 92"/>
        <xdr:cNvSpPr>
          <a:spLocks/>
        </xdr:cNvSpPr>
      </xdr:nvSpPr>
      <xdr:spPr>
        <a:xfrm>
          <a:off x="1704975" y="89439750"/>
          <a:ext cx="2362200" cy="2266950"/>
        </a:xfrm>
        <a:prstGeom prst="rect">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155</xdr:row>
      <xdr:rowOff>247650</xdr:rowOff>
    </xdr:from>
    <xdr:to>
      <xdr:col>21</xdr:col>
      <xdr:colOff>114300</xdr:colOff>
      <xdr:row>155</xdr:row>
      <xdr:rowOff>819150</xdr:rowOff>
    </xdr:to>
    <xdr:sp>
      <xdr:nvSpPr>
        <xdr:cNvPr id="47" name="正方形/長方形 90"/>
        <xdr:cNvSpPr>
          <a:spLocks/>
        </xdr:cNvSpPr>
      </xdr:nvSpPr>
      <xdr:spPr>
        <a:xfrm>
          <a:off x="1866900" y="89134950"/>
          <a:ext cx="2085975" cy="58102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Ｇ</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緊急人材育成支援事業</a:t>
          </a:r>
        </a:p>
      </xdr:txBody>
    </xdr:sp>
    <xdr:clientData/>
  </xdr:twoCellAnchor>
  <xdr:twoCellAnchor>
    <xdr:from>
      <xdr:col>24</xdr:col>
      <xdr:colOff>95250</xdr:colOff>
      <xdr:row>155</xdr:row>
      <xdr:rowOff>257175</xdr:rowOff>
    </xdr:from>
    <xdr:to>
      <xdr:col>35</xdr:col>
      <xdr:colOff>133350</xdr:colOff>
      <xdr:row>155</xdr:row>
      <xdr:rowOff>876300</xdr:rowOff>
    </xdr:to>
    <xdr:sp>
      <xdr:nvSpPr>
        <xdr:cNvPr id="48" name="正方形/長方形 96"/>
        <xdr:cNvSpPr>
          <a:spLocks/>
        </xdr:cNvSpPr>
      </xdr:nvSpPr>
      <xdr:spPr>
        <a:xfrm>
          <a:off x="4505325" y="89144475"/>
          <a:ext cx="2133600" cy="619125"/>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Ｈ</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長期失業者等支援事業</a:t>
          </a:r>
        </a:p>
      </xdr:txBody>
    </xdr:sp>
    <xdr:clientData/>
  </xdr:twoCellAnchor>
  <xdr:twoCellAnchor>
    <xdr:from>
      <xdr:col>38</xdr:col>
      <xdr:colOff>76200</xdr:colOff>
      <xdr:row>155</xdr:row>
      <xdr:rowOff>247650</xdr:rowOff>
    </xdr:from>
    <xdr:to>
      <xdr:col>50</xdr:col>
      <xdr:colOff>114300</xdr:colOff>
      <xdr:row>155</xdr:row>
      <xdr:rowOff>904875</xdr:rowOff>
    </xdr:to>
    <xdr:sp>
      <xdr:nvSpPr>
        <xdr:cNvPr id="49" name="正方形/長方形 97"/>
        <xdr:cNvSpPr>
          <a:spLocks/>
        </xdr:cNvSpPr>
      </xdr:nvSpPr>
      <xdr:spPr>
        <a:xfrm>
          <a:off x="7153275" y="89134950"/>
          <a:ext cx="2324100" cy="666750"/>
        </a:xfrm>
        <a:prstGeom prst="rect">
          <a:avLst/>
        </a:prstGeom>
        <a:solidFill>
          <a:srgbClr val="FFFFFF"/>
        </a:solidFill>
        <a:ln w="25400" cmpd="sng">
          <a:noFill/>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Ｉ</a:t>
          </a:r>
          <a:r>
            <a:rPr lang="en-US" cap="none" sz="12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新卒者就職実現プロジェクト</a:t>
          </a:r>
        </a:p>
      </xdr:txBody>
    </xdr:sp>
    <xdr:clientData/>
  </xdr:twoCellAnchor>
  <xdr:twoCellAnchor>
    <xdr:from>
      <xdr:col>10</xdr:col>
      <xdr:colOff>104775</xdr:colOff>
      <xdr:row>155</xdr:row>
      <xdr:rowOff>847725</xdr:rowOff>
    </xdr:from>
    <xdr:to>
      <xdr:col>21</xdr:col>
      <xdr:colOff>66675</xdr:colOff>
      <xdr:row>156</xdr:row>
      <xdr:rowOff>361950</xdr:rowOff>
    </xdr:to>
    <xdr:sp>
      <xdr:nvSpPr>
        <xdr:cNvPr id="50" name="テキスト ボックス 99"/>
        <xdr:cNvSpPr txBox="1">
          <a:spLocks noChangeArrowheads="1"/>
        </xdr:cNvSpPr>
      </xdr:nvSpPr>
      <xdr:spPr>
        <a:xfrm>
          <a:off x="1847850" y="89735025"/>
          <a:ext cx="2057400" cy="561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訓練実施機関</a:t>
          </a:r>
        </a:p>
      </xdr:txBody>
    </xdr:sp>
    <xdr:clientData/>
  </xdr:twoCellAnchor>
  <xdr:twoCellAnchor>
    <xdr:from>
      <xdr:col>10</xdr:col>
      <xdr:colOff>95250</xdr:colOff>
      <xdr:row>156</xdr:row>
      <xdr:rowOff>447675</xdr:rowOff>
    </xdr:from>
    <xdr:to>
      <xdr:col>21</xdr:col>
      <xdr:colOff>66675</xdr:colOff>
      <xdr:row>157</xdr:row>
      <xdr:rowOff>28575</xdr:rowOff>
    </xdr:to>
    <xdr:sp>
      <xdr:nvSpPr>
        <xdr:cNvPr id="51" name="テキスト ボックス 100"/>
        <xdr:cNvSpPr txBox="1">
          <a:spLocks noChangeArrowheads="1"/>
        </xdr:cNvSpPr>
      </xdr:nvSpPr>
      <xdr:spPr>
        <a:xfrm>
          <a:off x="1838325" y="90382725"/>
          <a:ext cx="2066925" cy="5048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訓練・生活支援給付</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受給者</a:t>
          </a:r>
        </a:p>
      </xdr:txBody>
    </xdr:sp>
    <xdr:clientData/>
  </xdr:twoCellAnchor>
  <xdr:twoCellAnchor>
    <xdr:from>
      <xdr:col>10</xdr:col>
      <xdr:colOff>85725</xdr:colOff>
      <xdr:row>157</xdr:row>
      <xdr:rowOff>95250</xdr:rowOff>
    </xdr:from>
    <xdr:to>
      <xdr:col>21</xdr:col>
      <xdr:colOff>66675</xdr:colOff>
      <xdr:row>157</xdr:row>
      <xdr:rowOff>733425</xdr:rowOff>
    </xdr:to>
    <xdr:sp>
      <xdr:nvSpPr>
        <xdr:cNvPr id="52" name="テキスト ボックス 101"/>
        <xdr:cNvSpPr txBox="1">
          <a:spLocks noChangeArrowheads="1"/>
        </xdr:cNvSpPr>
      </xdr:nvSpPr>
      <xdr:spPr>
        <a:xfrm>
          <a:off x="1828800" y="90954225"/>
          <a:ext cx="207645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日本労働者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信用基金協会</a:t>
          </a:r>
        </a:p>
      </xdr:txBody>
    </xdr:sp>
    <xdr:clientData/>
  </xdr:twoCellAnchor>
  <xdr:twoCellAnchor>
    <xdr:from>
      <xdr:col>25</xdr:col>
      <xdr:colOff>180975</xdr:colOff>
      <xdr:row>155</xdr:row>
      <xdr:rowOff>933450</xdr:rowOff>
    </xdr:from>
    <xdr:to>
      <xdr:col>35</xdr:col>
      <xdr:colOff>0</xdr:colOff>
      <xdr:row>156</xdr:row>
      <xdr:rowOff>533400</xdr:rowOff>
    </xdr:to>
    <xdr:sp>
      <xdr:nvSpPr>
        <xdr:cNvPr id="53" name="テキスト ボックス 102"/>
        <xdr:cNvSpPr txBox="1">
          <a:spLocks noChangeArrowheads="1"/>
        </xdr:cNvSpPr>
      </xdr:nvSpPr>
      <xdr:spPr>
        <a:xfrm>
          <a:off x="4781550" y="89820750"/>
          <a:ext cx="1724025" cy="6477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社</a:t>
          </a: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日本労働者</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信用基金協会</a:t>
          </a:r>
        </a:p>
      </xdr:txBody>
    </xdr:sp>
    <xdr:clientData/>
  </xdr:twoCellAnchor>
  <xdr:twoCellAnchor>
    <xdr:from>
      <xdr:col>39</xdr:col>
      <xdr:colOff>95250</xdr:colOff>
      <xdr:row>155</xdr:row>
      <xdr:rowOff>962025</xdr:rowOff>
    </xdr:from>
    <xdr:to>
      <xdr:col>49</xdr:col>
      <xdr:colOff>114300</xdr:colOff>
      <xdr:row>156</xdr:row>
      <xdr:rowOff>542925</xdr:rowOff>
    </xdr:to>
    <xdr:sp>
      <xdr:nvSpPr>
        <xdr:cNvPr id="54" name="テキスト ボックス 103"/>
        <xdr:cNvSpPr txBox="1">
          <a:spLocks noChangeArrowheads="1"/>
        </xdr:cNvSpPr>
      </xdr:nvSpPr>
      <xdr:spPr>
        <a:xfrm>
          <a:off x="7362825" y="89849325"/>
          <a:ext cx="19240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支給対象事業主</a:t>
          </a:r>
        </a:p>
      </xdr:txBody>
    </xdr:sp>
    <xdr:clientData/>
  </xdr:twoCellAnchor>
  <xdr:twoCellAnchor>
    <xdr:from>
      <xdr:col>9</xdr:col>
      <xdr:colOff>28575</xdr:colOff>
      <xdr:row>157</xdr:row>
      <xdr:rowOff>923925</xdr:rowOff>
    </xdr:from>
    <xdr:to>
      <xdr:col>23</xdr:col>
      <xdr:colOff>0</xdr:colOff>
      <xdr:row>158</xdr:row>
      <xdr:rowOff>190500</xdr:rowOff>
    </xdr:to>
    <xdr:sp>
      <xdr:nvSpPr>
        <xdr:cNvPr id="55" name="テキスト ボックス 105"/>
        <xdr:cNvSpPr txBox="1">
          <a:spLocks noChangeArrowheads="1"/>
        </xdr:cNvSpPr>
      </xdr:nvSpPr>
      <xdr:spPr>
        <a:xfrm>
          <a:off x="1581150" y="91782900"/>
          <a:ext cx="2638425" cy="3143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436</a:t>
          </a:r>
          <a:r>
            <a:rPr lang="en-US" cap="none" sz="1200" b="0" i="0" u="none" baseline="0">
              <a:solidFill>
                <a:srgbClr val="000000"/>
              </a:solidFill>
              <a:latin typeface="ＭＳ Ｐゴシック"/>
              <a:ea typeface="ＭＳ Ｐゴシック"/>
              <a:cs typeface="ＭＳ Ｐゴシック"/>
            </a:rPr>
            <a:t>百万円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a:t>
          </a:r>
        </a:p>
      </xdr:txBody>
    </xdr:sp>
    <xdr:clientData/>
  </xdr:twoCellAnchor>
  <xdr:twoCellAnchor>
    <xdr:from>
      <xdr:col>26</xdr:col>
      <xdr:colOff>66675</xdr:colOff>
      <xdr:row>156</xdr:row>
      <xdr:rowOff>619125</xdr:rowOff>
    </xdr:from>
    <xdr:to>
      <xdr:col>34</xdr:col>
      <xdr:colOff>152400</xdr:colOff>
      <xdr:row>156</xdr:row>
      <xdr:rowOff>923925</xdr:rowOff>
    </xdr:to>
    <xdr:sp>
      <xdr:nvSpPr>
        <xdr:cNvPr id="56" name="テキスト ボックス 106"/>
        <xdr:cNvSpPr txBox="1">
          <a:spLocks noChangeArrowheads="1"/>
        </xdr:cNvSpPr>
      </xdr:nvSpPr>
      <xdr:spPr>
        <a:xfrm>
          <a:off x="4857750" y="90554175"/>
          <a:ext cx="1609725" cy="304800"/>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28</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40</xdr:col>
      <xdr:colOff>66675</xdr:colOff>
      <xdr:row>156</xdr:row>
      <xdr:rowOff>647700</xdr:rowOff>
    </xdr:from>
    <xdr:to>
      <xdr:col>49</xdr:col>
      <xdr:colOff>28575</xdr:colOff>
      <xdr:row>156</xdr:row>
      <xdr:rowOff>923925</xdr:rowOff>
    </xdr:to>
    <xdr:sp>
      <xdr:nvSpPr>
        <xdr:cNvPr id="57" name="テキスト ボックス 107"/>
        <xdr:cNvSpPr txBox="1">
          <a:spLocks noChangeArrowheads="1"/>
        </xdr:cNvSpPr>
      </xdr:nvSpPr>
      <xdr:spPr>
        <a:xfrm>
          <a:off x="7524750" y="90582750"/>
          <a:ext cx="1676400" cy="276225"/>
        </a:xfrm>
        <a:prstGeom prst="rect">
          <a:avLst/>
        </a:prstGeom>
        <a:noFill/>
        <a:ln w="9525" cmpd="sng">
          <a:noFill/>
        </a:ln>
      </xdr:spPr>
      <xdr:txBody>
        <a:bodyPr vertOverflow="clip" wrap="square"/>
        <a:p>
          <a:pPr algn="ctr">
            <a:defRPr/>
          </a:pP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Calibri"/>
              <a:ea typeface="Calibri"/>
              <a:cs typeface="Calibri"/>
            </a:rPr>
            <a:t>6</a:t>
          </a:r>
          <a:r>
            <a:rPr lang="en-US" cap="none" sz="1200" b="0" i="0" u="none" baseline="0">
              <a:solidFill>
                <a:srgbClr val="000000"/>
              </a:solidFill>
              <a:latin typeface="ＭＳ Ｐゴシック"/>
              <a:ea typeface="ＭＳ Ｐゴシック"/>
              <a:cs typeface="ＭＳ Ｐゴシック"/>
            </a:rPr>
            <a:t>百万円　</a:t>
          </a:r>
          <a:r>
            <a:rPr lang="en-US" cap="none" sz="1200" b="0" i="0" u="none" baseline="0">
              <a:solidFill>
                <a:srgbClr val="000000"/>
              </a:solidFill>
              <a:latin typeface="Calibri"/>
              <a:ea typeface="Calibri"/>
              <a:cs typeface="Calibri"/>
            </a:rPr>
            <a:t>]</a:t>
          </a:r>
        </a:p>
      </xdr:txBody>
    </xdr:sp>
    <xdr:clientData/>
  </xdr:twoCellAnchor>
  <xdr:twoCellAnchor>
    <xdr:from>
      <xdr:col>33</xdr:col>
      <xdr:colOff>28575</xdr:colOff>
      <xdr:row>136</xdr:row>
      <xdr:rowOff>66675</xdr:rowOff>
    </xdr:from>
    <xdr:to>
      <xdr:col>34</xdr:col>
      <xdr:colOff>171450</xdr:colOff>
      <xdr:row>136</xdr:row>
      <xdr:rowOff>333375</xdr:rowOff>
    </xdr:to>
    <xdr:sp>
      <xdr:nvSpPr>
        <xdr:cNvPr id="58" name="円/楕円 2"/>
        <xdr:cNvSpPr>
          <a:spLocks/>
        </xdr:cNvSpPr>
      </xdr:nvSpPr>
      <xdr:spPr>
        <a:xfrm>
          <a:off x="6153150" y="64246125"/>
          <a:ext cx="333375" cy="266700"/>
        </a:xfrm>
        <a:prstGeom prst="ellipse">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190500</xdr:colOff>
      <xdr:row>148</xdr:row>
      <xdr:rowOff>152400</xdr:rowOff>
    </xdr:from>
    <xdr:to>
      <xdr:col>38</xdr:col>
      <xdr:colOff>161925</xdr:colOff>
      <xdr:row>151</xdr:row>
      <xdr:rowOff>2114550</xdr:rowOff>
    </xdr:to>
    <xdr:sp>
      <xdr:nvSpPr>
        <xdr:cNvPr id="59" name="上矢印 63"/>
        <xdr:cNvSpPr>
          <a:spLocks/>
        </xdr:cNvSpPr>
      </xdr:nvSpPr>
      <xdr:spPr>
        <a:xfrm rot="10800000">
          <a:off x="6696075" y="76761975"/>
          <a:ext cx="542925" cy="5724525"/>
        </a:xfrm>
        <a:prstGeom prst="upArrow">
          <a:avLst>
            <a:gd name="adj" fmla="val -46629"/>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85725</xdr:colOff>
      <xdr:row>148</xdr:row>
      <xdr:rowOff>133350</xdr:rowOff>
    </xdr:from>
    <xdr:to>
      <xdr:col>24</xdr:col>
      <xdr:colOff>57150</xdr:colOff>
      <xdr:row>151</xdr:row>
      <xdr:rowOff>2114550</xdr:rowOff>
    </xdr:to>
    <xdr:sp>
      <xdr:nvSpPr>
        <xdr:cNvPr id="60" name="上矢印 69"/>
        <xdr:cNvSpPr>
          <a:spLocks/>
        </xdr:cNvSpPr>
      </xdr:nvSpPr>
      <xdr:spPr>
        <a:xfrm rot="10800000">
          <a:off x="3924300" y="76742925"/>
          <a:ext cx="542925" cy="5743575"/>
        </a:xfrm>
        <a:prstGeom prst="upArrow">
          <a:avLst>
            <a:gd name="adj" fmla="val -46634"/>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66675</xdr:colOff>
      <xdr:row>148</xdr:row>
      <xdr:rowOff>9525</xdr:rowOff>
    </xdr:from>
    <xdr:to>
      <xdr:col>45</xdr:col>
      <xdr:colOff>95250</xdr:colOff>
      <xdr:row>148</xdr:row>
      <xdr:rowOff>276225</xdr:rowOff>
    </xdr:to>
    <xdr:sp>
      <xdr:nvSpPr>
        <xdr:cNvPr id="61" name="正方形/長方形 78"/>
        <xdr:cNvSpPr>
          <a:spLocks/>
        </xdr:cNvSpPr>
      </xdr:nvSpPr>
      <xdr:spPr>
        <a:xfrm>
          <a:off x="2762250" y="76619100"/>
          <a:ext cx="5743575" cy="266700"/>
        </a:xfrm>
        <a:prstGeom prst="rect">
          <a:avLst/>
        </a:prstGeom>
        <a:solidFill>
          <a:srgbClr val="4F81BD"/>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133350</xdr:colOff>
      <xdr:row>147</xdr:row>
      <xdr:rowOff>3228975</xdr:rowOff>
    </xdr:from>
    <xdr:to>
      <xdr:col>35</xdr:col>
      <xdr:colOff>95250</xdr:colOff>
      <xdr:row>147</xdr:row>
      <xdr:rowOff>3514725</xdr:rowOff>
    </xdr:to>
    <xdr:sp>
      <xdr:nvSpPr>
        <xdr:cNvPr id="62" name="正方形/長方形 35"/>
        <xdr:cNvSpPr>
          <a:spLocks/>
        </xdr:cNvSpPr>
      </xdr:nvSpPr>
      <xdr:spPr>
        <a:xfrm>
          <a:off x="4352925" y="76228575"/>
          <a:ext cx="2247900" cy="285750"/>
        </a:xfrm>
        <a:prstGeom prst="rect">
          <a:avLst/>
        </a:prstGeom>
        <a:solidFill>
          <a:srgbClr val="FFFFFF"/>
        </a:solid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事業経費の支給決定・支払い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325"/>
  <sheetViews>
    <sheetView tabSelected="1" view="pageBreakPreview" zoomScale="80" zoomScaleNormal="10" zoomScaleSheetLayoutView="80" zoomScalePageLayoutView="70" workbookViewId="0" topLeftCell="A1">
      <selection activeCell="AR104" sqref="AR104:AZ104"/>
    </sheetView>
  </sheetViews>
  <sheetFormatPr defaultColWidth="9.00390625" defaultRowHeight="13.5"/>
  <cols>
    <col min="1" max="1" width="0.37109375" style="0" customWidth="1"/>
    <col min="2" max="52" width="2.50390625" style="0" customWidth="1"/>
    <col min="53" max="54" width="2.25390625" style="0" customWidth="1"/>
  </cols>
  <sheetData>
    <row r="1" spans="37:54" ht="21.75" customHeight="1" thickBot="1">
      <c r="AK1" s="355" t="s">
        <v>20</v>
      </c>
      <c r="AL1" s="356"/>
      <c r="AM1" s="356"/>
      <c r="AN1" s="356"/>
      <c r="AO1" s="356"/>
      <c r="AP1" s="356"/>
      <c r="AQ1" s="356"/>
      <c r="AR1" s="356"/>
      <c r="AS1" s="361">
        <v>1</v>
      </c>
      <c r="AT1" s="361"/>
      <c r="AU1" s="361"/>
      <c r="AV1" s="361"/>
      <c r="AW1" s="361"/>
      <c r="AX1" s="361"/>
      <c r="AY1" s="361"/>
      <c r="AZ1" s="361"/>
      <c r="BA1" s="33"/>
      <c r="BB1" s="33"/>
    </row>
    <row r="2" spans="2:52" ht="31.5" customHeight="1" thickBot="1">
      <c r="B2" s="401" t="s">
        <v>73</v>
      </c>
      <c r="C2" s="399"/>
      <c r="D2" s="399"/>
      <c r="E2" s="399"/>
      <c r="F2" s="399"/>
      <c r="G2" s="399"/>
      <c r="H2" s="399"/>
      <c r="I2" s="399"/>
      <c r="J2" s="399"/>
      <c r="K2" s="399"/>
      <c r="L2" s="399"/>
      <c r="M2" s="399"/>
      <c r="N2" s="399"/>
      <c r="O2" s="399"/>
      <c r="P2" s="399"/>
      <c r="Q2" s="399"/>
      <c r="R2" s="399"/>
      <c r="S2" s="399"/>
      <c r="T2" s="399"/>
      <c r="U2" s="399"/>
      <c r="V2" s="399"/>
      <c r="W2" s="399"/>
      <c r="X2" s="399"/>
      <c r="Y2" s="399"/>
      <c r="Z2" s="399"/>
      <c r="AA2" s="399"/>
      <c r="AB2" s="399"/>
      <c r="AC2" s="399"/>
      <c r="AD2" s="399"/>
      <c r="AE2" s="399"/>
      <c r="AF2" s="399"/>
      <c r="AG2" s="399"/>
      <c r="AH2" s="399"/>
      <c r="AI2" s="399"/>
      <c r="AJ2" s="399"/>
      <c r="AK2" s="399"/>
      <c r="AL2" s="399"/>
      <c r="AM2" s="399"/>
      <c r="AN2" s="399"/>
      <c r="AO2" s="399"/>
      <c r="AP2" s="399"/>
      <c r="AQ2" s="398" t="s">
        <v>144</v>
      </c>
      <c r="AR2" s="399"/>
      <c r="AS2" s="399"/>
      <c r="AT2" s="399"/>
      <c r="AU2" s="399"/>
      <c r="AV2" s="399"/>
      <c r="AW2" s="399"/>
      <c r="AX2" s="399"/>
      <c r="AY2" s="399"/>
      <c r="AZ2" s="400"/>
    </row>
    <row r="3" spans="2:52" ht="25.5" customHeight="1">
      <c r="B3" s="409" t="s">
        <v>80</v>
      </c>
      <c r="C3" s="410"/>
      <c r="D3" s="410"/>
      <c r="E3" s="410"/>
      <c r="F3" s="410"/>
      <c r="G3" s="410"/>
      <c r="H3" s="571" t="s">
        <v>101</v>
      </c>
      <c r="I3" s="572"/>
      <c r="J3" s="572"/>
      <c r="K3" s="572"/>
      <c r="L3" s="572"/>
      <c r="M3" s="572"/>
      <c r="N3" s="572"/>
      <c r="O3" s="572"/>
      <c r="P3" s="572"/>
      <c r="Q3" s="572"/>
      <c r="R3" s="572"/>
      <c r="S3" s="572"/>
      <c r="T3" s="572"/>
      <c r="U3" s="572"/>
      <c r="V3" s="572"/>
      <c r="W3" s="572"/>
      <c r="X3" s="572"/>
      <c r="Y3" s="572"/>
      <c r="Z3" s="572"/>
      <c r="AA3" s="573"/>
      <c r="AB3" s="545" t="s">
        <v>16</v>
      </c>
      <c r="AC3" s="286"/>
      <c r="AD3" s="286"/>
      <c r="AE3" s="286"/>
      <c r="AF3" s="286"/>
      <c r="AG3" s="286"/>
      <c r="AH3" s="533" t="s">
        <v>102</v>
      </c>
      <c r="AI3" s="534"/>
      <c r="AJ3" s="534"/>
      <c r="AK3" s="534"/>
      <c r="AL3" s="534"/>
      <c r="AM3" s="534"/>
      <c r="AN3" s="534"/>
      <c r="AO3" s="534"/>
      <c r="AP3" s="534"/>
      <c r="AQ3" s="534"/>
      <c r="AR3" s="534"/>
      <c r="AS3" s="534"/>
      <c r="AT3" s="534"/>
      <c r="AU3" s="534"/>
      <c r="AV3" s="534"/>
      <c r="AW3" s="534"/>
      <c r="AX3" s="534"/>
      <c r="AY3" s="534"/>
      <c r="AZ3" s="535"/>
    </row>
    <row r="4" spans="2:52" ht="108" customHeight="1">
      <c r="B4" s="542" t="s">
        <v>81</v>
      </c>
      <c r="C4" s="543"/>
      <c r="D4" s="543"/>
      <c r="E4" s="543"/>
      <c r="F4" s="543"/>
      <c r="G4" s="544"/>
      <c r="H4" s="574" t="s">
        <v>104</v>
      </c>
      <c r="I4" s="575"/>
      <c r="J4" s="575"/>
      <c r="K4" s="575"/>
      <c r="L4" s="575"/>
      <c r="M4" s="575"/>
      <c r="N4" s="575"/>
      <c r="O4" s="575"/>
      <c r="P4" s="575"/>
      <c r="Q4" s="575"/>
      <c r="R4" s="575"/>
      <c r="S4" s="575"/>
      <c r="T4" s="575"/>
      <c r="U4" s="575"/>
      <c r="V4" s="575"/>
      <c r="W4" s="575"/>
      <c r="X4" s="575"/>
      <c r="Y4" s="575"/>
      <c r="Z4" s="575"/>
      <c r="AA4" s="576"/>
      <c r="AB4" s="305" t="s">
        <v>17</v>
      </c>
      <c r="AC4" s="306"/>
      <c r="AD4" s="306"/>
      <c r="AE4" s="306"/>
      <c r="AF4" s="306"/>
      <c r="AG4" s="307"/>
      <c r="AH4" s="417" t="s">
        <v>370</v>
      </c>
      <c r="AI4" s="418"/>
      <c r="AJ4" s="418"/>
      <c r="AK4" s="418"/>
      <c r="AL4" s="418"/>
      <c r="AM4" s="418"/>
      <c r="AN4" s="418"/>
      <c r="AO4" s="418"/>
      <c r="AP4" s="418"/>
      <c r="AQ4" s="418"/>
      <c r="AR4" s="418"/>
      <c r="AS4" s="418"/>
      <c r="AT4" s="418"/>
      <c r="AU4" s="418"/>
      <c r="AV4" s="418"/>
      <c r="AW4" s="418"/>
      <c r="AX4" s="418"/>
      <c r="AY4" s="418"/>
      <c r="AZ4" s="536"/>
    </row>
    <row r="5" spans="2:52" ht="176.25" customHeight="1">
      <c r="B5" s="411" t="s">
        <v>82</v>
      </c>
      <c r="C5" s="412"/>
      <c r="D5" s="412"/>
      <c r="E5" s="412"/>
      <c r="F5" s="412"/>
      <c r="G5" s="413"/>
      <c r="H5" s="568" t="s">
        <v>103</v>
      </c>
      <c r="I5" s="569"/>
      <c r="J5" s="569"/>
      <c r="K5" s="569"/>
      <c r="L5" s="569"/>
      <c r="M5" s="569"/>
      <c r="N5" s="569"/>
      <c r="O5" s="569"/>
      <c r="P5" s="569"/>
      <c r="Q5" s="569"/>
      <c r="R5" s="569"/>
      <c r="S5" s="569"/>
      <c r="T5" s="569"/>
      <c r="U5" s="569"/>
      <c r="V5" s="569"/>
      <c r="W5" s="569"/>
      <c r="X5" s="569"/>
      <c r="Y5" s="569"/>
      <c r="Z5" s="569"/>
      <c r="AA5" s="570"/>
      <c r="AB5" s="305" t="s">
        <v>0</v>
      </c>
      <c r="AC5" s="306"/>
      <c r="AD5" s="306"/>
      <c r="AE5" s="306"/>
      <c r="AF5" s="306"/>
      <c r="AG5" s="307"/>
      <c r="AH5" s="417" t="s">
        <v>393</v>
      </c>
      <c r="AI5" s="537"/>
      <c r="AJ5" s="537"/>
      <c r="AK5" s="537"/>
      <c r="AL5" s="537"/>
      <c r="AM5" s="537"/>
      <c r="AN5" s="537"/>
      <c r="AO5" s="537"/>
      <c r="AP5" s="537"/>
      <c r="AQ5" s="537"/>
      <c r="AR5" s="537"/>
      <c r="AS5" s="537"/>
      <c r="AT5" s="537"/>
      <c r="AU5" s="537"/>
      <c r="AV5" s="537"/>
      <c r="AW5" s="537"/>
      <c r="AX5" s="537"/>
      <c r="AY5" s="537"/>
      <c r="AZ5" s="538"/>
    </row>
    <row r="6" spans="2:52" ht="205.5" customHeight="1">
      <c r="B6" s="477" t="s">
        <v>22</v>
      </c>
      <c r="C6" s="478"/>
      <c r="D6" s="478"/>
      <c r="E6" s="478"/>
      <c r="F6" s="478"/>
      <c r="G6" s="479"/>
      <c r="H6" s="482" t="s">
        <v>105</v>
      </c>
      <c r="I6" s="483"/>
      <c r="J6" s="483"/>
      <c r="K6" s="483"/>
      <c r="L6" s="483"/>
      <c r="M6" s="483"/>
      <c r="N6" s="483"/>
      <c r="O6" s="483"/>
      <c r="P6" s="483"/>
      <c r="Q6" s="483"/>
      <c r="R6" s="483"/>
      <c r="S6" s="483"/>
      <c r="T6" s="483"/>
      <c r="U6" s="467" t="s">
        <v>79</v>
      </c>
      <c r="V6" s="467"/>
      <c r="W6" s="467"/>
      <c r="X6" s="467"/>
      <c r="Y6" s="467"/>
      <c r="Z6" s="417" t="s">
        <v>106</v>
      </c>
      <c r="AA6" s="418"/>
      <c r="AB6" s="418"/>
      <c r="AC6" s="418"/>
      <c r="AD6" s="418"/>
      <c r="AE6" s="418"/>
      <c r="AF6" s="418"/>
      <c r="AG6" s="418"/>
      <c r="AH6" s="418"/>
      <c r="AI6" s="419"/>
      <c r="AJ6" s="429" t="s">
        <v>23</v>
      </c>
      <c r="AK6" s="429"/>
      <c r="AL6" s="429"/>
      <c r="AM6" s="429"/>
      <c r="AN6" s="429"/>
      <c r="AO6" s="468" t="s">
        <v>357</v>
      </c>
      <c r="AP6" s="468"/>
      <c r="AQ6" s="468"/>
      <c r="AR6" s="468"/>
      <c r="AS6" s="468"/>
      <c r="AT6" s="468"/>
      <c r="AU6" s="468"/>
      <c r="AV6" s="468"/>
      <c r="AW6" s="468"/>
      <c r="AX6" s="468"/>
      <c r="AY6" s="468"/>
      <c r="AZ6" s="469"/>
    </row>
    <row r="7" spans="2:52" ht="41.25" customHeight="1">
      <c r="B7" s="461" t="s">
        <v>26</v>
      </c>
      <c r="C7" s="462"/>
      <c r="D7" s="462"/>
      <c r="E7" s="462"/>
      <c r="F7" s="462"/>
      <c r="G7" s="463"/>
      <c r="H7" s="405" t="s">
        <v>358</v>
      </c>
      <c r="I7" s="406"/>
      <c r="J7" s="406"/>
      <c r="K7" s="406"/>
      <c r="L7" s="406"/>
      <c r="M7" s="406"/>
      <c r="N7" s="406"/>
      <c r="O7" s="406"/>
      <c r="P7" s="406"/>
      <c r="Q7" s="406"/>
      <c r="R7" s="406"/>
      <c r="S7" s="406"/>
      <c r="T7" s="406"/>
      <c r="U7" s="406"/>
      <c r="V7" s="406"/>
      <c r="W7" s="406"/>
      <c r="X7" s="406"/>
      <c r="Y7" s="406"/>
      <c r="Z7" s="406"/>
      <c r="AA7" s="406"/>
      <c r="AB7" s="406"/>
      <c r="AC7" s="406"/>
      <c r="AD7" s="406"/>
      <c r="AE7" s="406"/>
      <c r="AF7" s="406"/>
      <c r="AG7" s="406"/>
      <c r="AH7" s="406"/>
      <c r="AI7" s="406"/>
      <c r="AJ7" s="406"/>
      <c r="AK7" s="406"/>
      <c r="AL7" s="406"/>
      <c r="AM7" s="406"/>
      <c r="AN7" s="406"/>
      <c r="AO7" s="406"/>
      <c r="AP7" s="406"/>
      <c r="AQ7" s="406"/>
      <c r="AR7" s="406"/>
      <c r="AS7" s="406"/>
      <c r="AT7" s="406"/>
      <c r="AU7" s="406"/>
      <c r="AV7" s="406"/>
      <c r="AW7" s="406"/>
      <c r="AX7" s="406"/>
      <c r="AY7" s="406"/>
      <c r="AZ7" s="407"/>
    </row>
    <row r="8" spans="2:52" ht="18" customHeight="1">
      <c r="B8" s="458" t="s">
        <v>25</v>
      </c>
      <c r="C8" s="459"/>
      <c r="D8" s="459"/>
      <c r="E8" s="459"/>
      <c r="F8" s="459"/>
      <c r="G8" s="460"/>
      <c r="H8" s="420" t="s">
        <v>120</v>
      </c>
      <c r="I8" s="421"/>
      <c r="J8" s="421"/>
      <c r="K8" s="421"/>
      <c r="L8" s="421"/>
      <c r="M8" s="421"/>
      <c r="N8" s="421"/>
      <c r="O8" s="421"/>
      <c r="P8" s="421"/>
      <c r="Q8" s="421"/>
      <c r="R8" s="421"/>
      <c r="S8" s="421"/>
      <c r="T8" s="421"/>
      <c r="U8" s="421"/>
      <c r="V8" s="421"/>
      <c r="W8" s="421"/>
      <c r="X8" s="421"/>
      <c r="Y8" s="421"/>
      <c r="Z8" s="421"/>
      <c r="AA8" s="421"/>
      <c r="AB8" s="421"/>
      <c r="AC8" s="421"/>
      <c r="AD8" s="421"/>
      <c r="AE8" s="421"/>
      <c r="AF8" s="421"/>
      <c r="AG8" s="421"/>
      <c r="AH8" s="421"/>
      <c r="AI8" s="421"/>
      <c r="AJ8" s="421"/>
      <c r="AK8" s="421"/>
      <c r="AL8" s="421"/>
      <c r="AM8" s="421"/>
      <c r="AN8" s="421"/>
      <c r="AO8" s="421"/>
      <c r="AP8" s="421"/>
      <c r="AQ8" s="421"/>
      <c r="AR8" s="421"/>
      <c r="AS8" s="421"/>
      <c r="AT8" s="421"/>
      <c r="AU8" s="421"/>
      <c r="AV8" s="421"/>
      <c r="AW8" s="421"/>
      <c r="AX8" s="421"/>
      <c r="AY8" s="421"/>
      <c r="AZ8" s="422"/>
    </row>
    <row r="9" spans="2:52" ht="18" customHeight="1">
      <c r="B9" s="334"/>
      <c r="C9" s="335"/>
      <c r="D9" s="335"/>
      <c r="E9" s="335"/>
      <c r="F9" s="335"/>
      <c r="G9" s="336"/>
      <c r="H9" s="402" t="s">
        <v>121</v>
      </c>
      <c r="I9" s="403"/>
      <c r="J9" s="403"/>
      <c r="K9" s="403"/>
      <c r="L9" s="403"/>
      <c r="M9" s="403"/>
      <c r="N9" s="403"/>
      <c r="O9" s="403"/>
      <c r="P9" s="403"/>
      <c r="Q9" s="403"/>
      <c r="R9" s="403"/>
      <c r="S9" s="403"/>
      <c r="T9" s="403"/>
      <c r="U9" s="403"/>
      <c r="V9" s="403"/>
      <c r="W9" s="403"/>
      <c r="X9" s="403"/>
      <c r="Y9" s="403"/>
      <c r="Z9" s="403"/>
      <c r="AA9" s="403"/>
      <c r="AB9" s="403"/>
      <c r="AC9" s="403"/>
      <c r="AD9" s="403"/>
      <c r="AE9" s="403"/>
      <c r="AF9" s="403"/>
      <c r="AG9" s="403"/>
      <c r="AH9" s="403"/>
      <c r="AI9" s="403"/>
      <c r="AJ9" s="403"/>
      <c r="AK9" s="403"/>
      <c r="AL9" s="403"/>
      <c r="AM9" s="403"/>
      <c r="AN9" s="403"/>
      <c r="AO9" s="403"/>
      <c r="AP9" s="403"/>
      <c r="AQ9" s="403"/>
      <c r="AR9" s="403"/>
      <c r="AS9" s="403"/>
      <c r="AT9" s="403"/>
      <c r="AU9" s="403"/>
      <c r="AV9" s="403"/>
      <c r="AW9" s="403"/>
      <c r="AX9" s="403"/>
      <c r="AY9" s="403"/>
      <c r="AZ9" s="404"/>
    </row>
    <row r="10" spans="2:52" ht="150.75" customHeight="1" thickBot="1">
      <c r="B10" s="337"/>
      <c r="C10" s="338"/>
      <c r="D10" s="338"/>
      <c r="E10" s="338"/>
      <c r="F10" s="338"/>
      <c r="G10" s="339"/>
      <c r="H10" s="423" t="s">
        <v>145</v>
      </c>
      <c r="I10" s="424"/>
      <c r="J10" s="424"/>
      <c r="K10" s="424"/>
      <c r="L10" s="424"/>
      <c r="M10" s="424"/>
      <c r="N10" s="424"/>
      <c r="O10" s="424"/>
      <c r="P10" s="424"/>
      <c r="Q10" s="424"/>
      <c r="R10" s="424"/>
      <c r="S10" s="424"/>
      <c r="T10" s="424"/>
      <c r="U10" s="424"/>
      <c r="V10" s="424"/>
      <c r="W10" s="424"/>
      <c r="X10" s="424"/>
      <c r="Y10" s="424"/>
      <c r="Z10" s="424"/>
      <c r="AA10" s="424"/>
      <c r="AB10" s="424"/>
      <c r="AC10" s="424"/>
      <c r="AD10" s="424"/>
      <c r="AE10" s="424"/>
      <c r="AF10" s="424"/>
      <c r="AG10" s="424"/>
      <c r="AH10" s="424"/>
      <c r="AI10" s="424"/>
      <c r="AJ10" s="424"/>
      <c r="AK10" s="424"/>
      <c r="AL10" s="424"/>
      <c r="AM10" s="424"/>
      <c r="AN10" s="424"/>
      <c r="AO10" s="424"/>
      <c r="AP10" s="424"/>
      <c r="AQ10" s="424"/>
      <c r="AR10" s="424"/>
      <c r="AS10" s="424"/>
      <c r="AT10" s="424"/>
      <c r="AU10" s="424"/>
      <c r="AV10" s="424"/>
      <c r="AW10" s="424"/>
      <c r="AX10" s="424"/>
      <c r="AY10" s="424"/>
      <c r="AZ10" s="425"/>
    </row>
    <row r="11" spans="2:52" ht="27" customHeight="1">
      <c r="B11" s="464" t="s">
        <v>74</v>
      </c>
      <c r="C11" s="465"/>
      <c r="D11" s="465"/>
      <c r="E11" s="465"/>
      <c r="F11" s="465"/>
      <c r="G11" s="466"/>
      <c r="H11" s="470" t="s">
        <v>85</v>
      </c>
      <c r="I11" s="415"/>
      <c r="J11" s="415"/>
      <c r="K11" s="415"/>
      <c r="L11" s="415"/>
      <c r="M11" s="415"/>
      <c r="N11" s="415"/>
      <c r="O11" s="416"/>
      <c r="P11" s="431" t="s">
        <v>107</v>
      </c>
      <c r="Q11" s="432"/>
      <c r="R11" s="432"/>
      <c r="S11" s="432"/>
      <c r="T11" s="432"/>
      <c r="U11" s="432"/>
      <c r="V11" s="432"/>
      <c r="W11" s="433"/>
      <c r="X11" s="414" t="s">
        <v>86</v>
      </c>
      <c r="Y11" s="415"/>
      <c r="Z11" s="415"/>
      <c r="AA11" s="415"/>
      <c r="AB11" s="415"/>
      <c r="AC11" s="415"/>
      <c r="AD11" s="415"/>
      <c r="AE11" s="416"/>
      <c r="AF11" s="426" t="s">
        <v>386</v>
      </c>
      <c r="AG11" s="427"/>
      <c r="AH11" s="427"/>
      <c r="AI11" s="427"/>
      <c r="AJ11" s="427"/>
      <c r="AK11" s="427"/>
      <c r="AL11" s="428"/>
      <c r="AM11" s="414" t="s">
        <v>98</v>
      </c>
      <c r="AN11" s="415"/>
      <c r="AO11" s="415"/>
      <c r="AP11" s="415"/>
      <c r="AQ11" s="415"/>
      <c r="AR11" s="415"/>
      <c r="AS11" s="416"/>
      <c r="AT11" s="455">
        <v>700000</v>
      </c>
      <c r="AU11" s="456"/>
      <c r="AV11" s="456"/>
      <c r="AW11" s="456"/>
      <c r="AX11" s="456"/>
      <c r="AY11" s="456"/>
      <c r="AZ11" s="457"/>
    </row>
    <row r="12" spans="2:52" ht="39.75" customHeight="1">
      <c r="B12" s="143"/>
      <c r="C12" s="144"/>
      <c r="D12" s="144"/>
      <c r="E12" s="144"/>
      <c r="F12" s="144"/>
      <c r="G12" s="145"/>
      <c r="H12" s="130" t="s">
        <v>87</v>
      </c>
      <c r="I12" s="131"/>
      <c r="J12" s="131"/>
      <c r="K12" s="131"/>
      <c r="L12" s="131"/>
      <c r="M12" s="131"/>
      <c r="N12" s="131"/>
      <c r="O12" s="132"/>
      <c r="P12" s="136" t="s">
        <v>146</v>
      </c>
      <c r="Q12" s="137"/>
      <c r="R12" s="137"/>
      <c r="S12" s="137"/>
      <c r="T12" s="137"/>
      <c r="U12" s="137"/>
      <c r="V12" s="137"/>
      <c r="W12" s="138"/>
      <c r="X12" s="139" t="s">
        <v>83</v>
      </c>
      <c r="Y12" s="131"/>
      <c r="Z12" s="131"/>
      <c r="AA12" s="131"/>
      <c r="AB12" s="131"/>
      <c r="AC12" s="131"/>
      <c r="AD12" s="131"/>
      <c r="AE12" s="132"/>
      <c r="AF12" s="156" t="s">
        <v>152</v>
      </c>
      <c r="AG12" s="157"/>
      <c r="AH12" s="157"/>
      <c r="AI12" s="157"/>
      <c r="AJ12" s="157"/>
      <c r="AK12" s="157"/>
      <c r="AL12" s="158"/>
      <c r="AM12" s="139" t="s">
        <v>69</v>
      </c>
      <c r="AN12" s="131"/>
      <c r="AO12" s="131"/>
      <c r="AP12" s="131"/>
      <c r="AQ12" s="131"/>
      <c r="AR12" s="131"/>
      <c r="AS12" s="132"/>
      <c r="AT12" s="136" t="s">
        <v>147</v>
      </c>
      <c r="AU12" s="137"/>
      <c r="AV12" s="137"/>
      <c r="AW12" s="137"/>
      <c r="AX12" s="137"/>
      <c r="AY12" s="137"/>
      <c r="AZ12" s="141"/>
    </row>
    <row r="13" spans="2:52" ht="27" customHeight="1">
      <c r="B13" s="124" t="s">
        <v>75</v>
      </c>
      <c r="C13" s="125"/>
      <c r="D13" s="125"/>
      <c r="E13" s="125"/>
      <c r="F13" s="125"/>
      <c r="G13" s="126"/>
      <c r="H13" s="130" t="s">
        <v>15</v>
      </c>
      <c r="I13" s="131"/>
      <c r="J13" s="131"/>
      <c r="K13" s="131"/>
      <c r="L13" s="131"/>
      <c r="M13" s="131"/>
      <c r="N13" s="131"/>
      <c r="O13" s="132"/>
      <c r="P13" s="136" t="s">
        <v>116</v>
      </c>
      <c r="Q13" s="137"/>
      <c r="R13" s="137"/>
      <c r="S13" s="137"/>
      <c r="T13" s="137"/>
      <c r="U13" s="137"/>
      <c r="V13" s="137"/>
      <c r="W13" s="138"/>
      <c r="X13" s="139" t="s">
        <v>86</v>
      </c>
      <c r="Y13" s="131"/>
      <c r="Z13" s="131"/>
      <c r="AA13" s="131"/>
      <c r="AB13" s="131"/>
      <c r="AC13" s="131"/>
      <c r="AD13" s="131"/>
      <c r="AE13" s="132"/>
      <c r="AF13" s="156" t="s">
        <v>387</v>
      </c>
      <c r="AG13" s="157"/>
      <c r="AH13" s="157"/>
      <c r="AI13" s="157"/>
      <c r="AJ13" s="157"/>
      <c r="AK13" s="157"/>
      <c r="AL13" s="158"/>
      <c r="AM13" s="139" t="s">
        <v>18</v>
      </c>
      <c r="AN13" s="131"/>
      <c r="AO13" s="131"/>
      <c r="AP13" s="131"/>
      <c r="AQ13" s="131"/>
      <c r="AR13" s="131"/>
      <c r="AS13" s="132"/>
      <c r="AT13" s="140">
        <v>12000</v>
      </c>
      <c r="AU13" s="137"/>
      <c r="AV13" s="137"/>
      <c r="AW13" s="137"/>
      <c r="AX13" s="137"/>
      <c r="AY13" s="137"/>
      <c r="AZ13" s="141"/>
    </row>
    <row r="14" spans="2:52" ht="39.75" customHeight="1">
      <c r="B14" s="143"/>
      <c r="C14" s="144"/>
      <c r="D14" s="144"/>
      <c r="E14" s="144"/>
      <c r="F14" s="144"/>
      <c r="G14" s="145"/>
      <c r="H14" s="130" t="s">
        <v>87</v>
      </c>
      <c r="I14" s="131"/>
      <c r="J14" s="131"/>
      <c r="K14" s="131"/>
      <c r="L14" s="131"/>
      <c r="M14" s="131"/>
      <c r="N14" s="131"/>
      <c r="O14" s="132"/>
      <c r="P14" s="136" t="s">
        <v>146</v>
      </c>
      <c r="Q14" s="137"/>
      <c r="R14" s="137"/>
      <c r="S14" s="137"/>
      <c r="T14" s="137"/>
      <c r="U14" s="137"/>
      <c r="V14" s="137"/>
      <c r="W14" s="138"/>
      <c r="X14" s="139" t="s">
        <v>83</v>
      </c>
      <c r="Y14" s="131"/>
      <c r="Z14" s="131"/>
      <c r="AA14" s="131"/>
      <c r="AB14" s="131"/>
      <c r="AC14" s="131"/>
      <c r="AD14" s="131"/>
      <c r="AE14" s="132"/>
      <c r="AF14" s="156" t="s">
        <v>153</v>
      </c>
      <c r="AG14" s="157"/>
      <c r="AH14" s="157"/>
      <c r="AI14" s="157"/>
      <c r="AJ14" s="157"/>
      <c r="AK14" s="157"/>
      <c r="AL14" s="158"/>
      <c r="AM14" s="139" t="s">
        <v>69</v>
      </c>
      <c r="AN14" s="131"/>
      <c r="AO14" s="131"/>
      <c r="AP14" s="131"/>
      <c r="AQ14" s="131"/>
      <c r="AR14" s="131"/>
      <c r="AS14" s="132"/>
      <c r="AT14" s="136" t="s">
        <v>147</v>
      </c>
      <c r="AU14" s="137"/>
      <c r="AV14" s="137"/>
      <c r="AW14" s="137"/>
      <c r="AX14" s="137"/>
      <c r="AY14" s="137"/>
      <c r="AZ14" s="141"/>
    </row>
    <row r="15" spans="2:52" ht="27" customHeight="1">
      <c r="B15" s="124" t="s">
        <v>108</v>
      </c>
      <c r="C15" s="125"/>
      <c r="D15" s="125"/>
      <c r="E15" s="125"/>
      <c r="F15" s="125"/>
      <c r="G15" s="126"/>
      <c r="H15" s="130" t="s">
        <v>15</v>
      </c>
      <c r="I15" s="131"/>
      <c r="J15" s="131"/>
      <c r="K15" s="131"/>
      <c r="L15" s="131"/>
      <c r="M15" s="131"/>
      <c r="N15" s="131"/>
      <c r="O15" s="132"/>
      <c r="P15" s="136" t="s">
        <v>116</v>
      </c>
      <c r="Q15" s="137"/>
      <c r="R15" s="137"/>
      <c r="S15" s="137"/>
      <c r="T15" s="137"/>
      <c r="U15" s="137"/>
      <c r="V15" s="137"/>
      <c r="W15" s="138"/>
      <c r="X15" s="131" t="s">
        <v>86</v>
      </c>
      <c r="Y15" s="131"/>
      <c r="Z15" s="131"/>
      <c r="AA15" s="131"/>
      <c r="AB15" s="131"/>
      <c r="AC15" s="131"/>
      <c r="AD15" s="131"/>
      <c r="AE15" s="131"/>
      <c r="AF15" s="156" t="s">
        <v>386</v>
      </c>
      <c r="AG15" s="157"/>
      <c r="AH15" s="157"/>
      <c r="AI15" s="157"/>
      <c r="AJ15" s="157"/>
      <c r="AK15" s="157"/>
      <c r="AL15" s="158"/>
      <c r="AM15" s="139" t="s">
        <v>18</v>
      </c>
      <c r="AN15" s="131"/>
      <c r="AO15" s="131"/>
      <c r="AP15" s="131"/>
      <c r="AQ15" s="131"/>
      <c r="AR15" s="131"/>
      <c r="AS15" s="132"/>
      <c r="AT15" s="140">
        <v>199500</v>
      </c>
      <c r="AU15" s="137"/>
      <c r="AV15" s="137"/>
      <c r="AW15" s="137"/>
      <c r="AX15" s="137"/>
      <c r="AY15" s="137"/>
      <c r="AZ15" s="141"/>
    </row>
    <row r="16" spans="2:52" ht="39.75" customHeight="1">
      <c r="B16" s="143"/>
      <c r="C16" s="144"/>
      <c r="D16" s="144"/>
      <c r="E16" s="144"/>
      <c r="F16" s="144"/>
      <c r="G16" s="145"/>
      <c r="H16" s="130" t="s">
        <v>87</v>
      </c>
      <c r="I16" s="131"/>
      <c r="J16" s="131"/>
      <c r="K16" s="131"/>
      <c r="L16" s="131"/>
      <c r="M16" s="131"/>
      <c r="N16" s="131"/>
      <c r="O16" s="132"/>
      <c r="P16" s="136" t="s">
        <v>146</v>
      </c>
      <c r="Q16" s="137"/>
      <c r="R16" s="137"/>
      <c r="S16" s="137"/>
      <c r="T16" s="137"/>
      <c r="U16" s="137"/>
      <c r="V16" s="137"/>
      <c r="W16" s="138"/>
      <c r="X16" s="131" t="s">
        <v>83</v>
      </c>
      <c r="Y16" s="131"/>
      <c r="Z16" s="131"/>
      <c r="AA16" s="131"/>
      <c r="AB16" s="131"/>
      <c r="AC16" s="131"/>
      <c r="AD16" s="131"/>
      <c r="AE16" s="131"/>
      <c r="AF16" s="156" t="s">
        <v>153</v>
      </c>
      <c r="AG16" s="157"/>
      <c r="AH16" s="157"/>
      <c r="AI16" s="157"/>
      <c r="AJ16" s="157"/>
      <c r="AK16" s="157"/>
      <c r="AL16" s="158"/>
      <c r="AM16" s="139" t="s">
        <v>69</v>
      </c>
      <c r="AN16" s="131"/>
      <c r="AO16" s="131"/>
      <c r="AP16" s="131"/>
      <c r="AQ16" s="131"/>
      <c r="AR16" s="131"/>
      <c r="AS16" s="132"/>
      <c r="AT16" s="136" t="s">
        <v>147</v>
      </c>
      <c r="AU16" s="137"/>
      <c r="AV16" s="137"/>
      <c r="AW16" s="137"/>
      <c r="AX16" s="137"/>
      <c r="AY16" s="137"/>
      <c r="AZ16" s="141"/>
    </row>
    <row r="17" spans="2:52" ht="27" customHeight="1">
      <c r="B17" s="127" t="s">
        <v>109</v>
      </c>
      <c r="C17" s="128"/>
      <c r="D17" s="128"/>
      <c r="E17" s="128"/>
      <c r="F17" s="128"/>
      <c r="G17" s="128"/>
      <c r="H17" s="130" t="s">
        <v>15</v>
      </c>
      <c r="I17" s="131"/>
      <c r="J17" s="131"/>
      <c r="K17" s="131"/>
      <c r="L17" s="131"/>
      <c r="M17" s="131"/>
      <c r="N17" s="131"/>
      <c r="O17" s="132"/>
      <c r="P17" s="136" t="s">
        <v>117</v>
      </c>
      <c r="Q17" s="137"/>
      <c r="R17" s="137"/>
      <c r="S17" s="137"/>
      <c r="T17" s="137"/>
      <c r="U17" s="137"/>
      <c r="V17" s="137"/>
      <c r="W17" s="138"/>
      <c r="X17" s="131" t="s">
        <v>86</v>
      </c>
      <c r="Y17" s="131"/>
      <c r="Z17" s="131"/>
      <c r="AA17" s="131"/>
      <c r="AB17" s="131"/>
      <c r="AC17" s="131"/>
      <c r="AD17" s="131"/>
      <c r="AE17" s="131"/>
      <c r="AF17" s="156" t="s">
        <v>386</v>
      </c>
      <c r="AG17" s="157"/>
      <c r="AH17" s="157"/>
      <c r="AI17" s="157"/>
      <c r="AJ17" s="157"/>
      <c r="AK17" s="157"/>
      <c r="AL17" s="158"/>
      <c r="AM17" s="139" t="s">
        <v>18</v>
      </c>
      <c r="AN17" s="131"/>
      <c r="AO17" s="131"/>
      <c r="AP17" s="131"/>
      <c r="AQ17" s="131"/>
      <c r="AR17" s="131"/>
      <c r="AS17" s="132"/>
      <c r="AT17" s="140">
        <v>23520</v>
      </c>
      <c r="AU17" s="137"/>
      <c r="AV17" s="137"/>
      <c r="AW17" s="137"/>
      <c r="AX17" s="137"/>
      <c r="AY17" s="137"/>
      <c r="AZ17" s="141"/>
    </row>
    <row r="18" spans="2:52" ht="39.75" customHeight="1">
      <c r="B18" s="143"/>
      <c r="C18" s="144"/>
      <c r="D18" s="144"/>
      <c r="E18" s="144"/>
      <c r="F18" s="144"/>
      <c r="G18" s="144"/>
      <c r="H18" s="130" t="s">
        <v>87</v>
      </c>
      <c r="I18" s="131"/>
      <c r="J18" s="131"/>
      <c r="K18" s="131"/>
      <c r="L18" s="131"/>
      <c r="M18" s="131"/>
      <c r="N18" s="131"/>
      <c r="O18" s="132"/>
      <c r="P18" s="136" t="s">
        <v>146</v>
      </c>
      <c r="Q18" s="137"/>
      <c r="R18" s="137"/>
      <c r="S18" s="137"/>
      <c r="T18" s="137"/>
      <c r="U18" s="137"/>
      <c r="V18" s="137"/>
      <c r="W18" s="138"/>
      <c r="X18" s="131" t="s">
        <v>83</v>
      </c>
      <c r="Y18" s="131"/>
      <c r="Z18" s="131"/>
      <c r="AA18" s="131"/>
      <c r="AB18" s="131"/>
      <c r="AC18" s="131"/>
      <c r="AD18" s="131"/>
      <c r="AE18" s="131"/>
      <c r="AF18" s="156" t="s">
        <v>154</v>
      </c>
      <c r="AG18" s="157"/>
      <c r="AH18" s="157"/>
      <c r="AI18" s="157"/>
      <c r="AJ18" s="157"/>
      <c r="AK18" s="157"/>
      <c r="AL18" s="158"/>
      <c r="AM18" s="139" t="s">
        <v>69</v>
      </c>
      <c r="AN18" s="131"/>
      <c r="AO18" s="131"/>
      <c r="AP18" s="131"/>
      <c r="AQ18" s="131"/>
      <c r="AR18" s="131"/>
      <c r="AS18" s="132"/>
      <c r="AT18" s="136" t="s">
        <v>147</v>
      </c>
      <c r="AU18" s="137"/>
      <c r="AV18" s="137"/>
      <c r="AW18" s="137"/>
      <c r="AX18" s="137"/>
      <c r="AY18" s="137"/>
      <c r="AZ18" s="141"/>
    </row>
    <row r="19" spans="2:52" ht="27" customHeight="1">
      <c r="B19" s="124" t="s">
        <v>110</v>
      </c>
      <c r="C19" s="125"/>
      <c r="D19" s="125"/>
      <c r="E19" s="125"/>
      <c r="F19" s="125"/>
      <c r="G19" s="126"/>
      <c r="H19" s="130" t="s">
        <v>15</v>
      </c>
      <c r="I19" s="131"/>
      <c r="J19" s="131"/>
      <c r="K19" s="131"/>
      <c r="L19" s="131"/>
      <c r="M19" s="131"/>
      <c r="N19" s="131"/>
      <c r="O19" s="132"/>
      <c r="P19" s="136" t="s">
        <v>118</v>
      </c>
      <c r="Q19" s="137"/>
      <c r="R19" s="137"/>
      <c r="S19" s="137"/>
      <c r="T19" s="137"/>
      <c r="U19" s="137"/>
      <c r="V19" s="137"/>
      <c r="W19" s="137"/>
      <c r="X19" s="139" t="s">
        <v>86</v>
      </c>
      <c r="Y19" s="131"/>
      <c r="Z19" s="131"/>
      <c r="AA19" s="131"/>
      <c r="AB19" s="131"/>
      <c r="AC19" s="131"/>
      <c r="AD19" s="131"/>
      <c r="AE19" s="131"/>
      <c r="AF19" s="156" t="s">
        <v>386</v>
      </c>
      <c r="AG19" s="157"/>
      <c r="AH19" s="157"/>
      <c r="AI19" s="157"/>
      <c r="AJ19" s="157"/>
      <c r="AK19" s="157"/>
      <c r="AL19" s="158"/>
      <c r="AM19" s="139" t="s">
        <v>18</v>
      </c>
      <c r="AN19" s="131"/>
      <c r="AO19" s="131"/>
      <c r="AP19" s="131"/>
      <c r="AQ19" s="131"/>
      <c r="AR19" s="131"/>
      <c r="AS19" s="132"/>
      <c r="AT19" s="140">
        <v>60000</v>
      </c>
      <c r="AU19" s="137"/>
      <c r="AV19" s="137"/>
      <c r="AW19" s="137"/>
      <c r="AX19" s="137"/>
      <c r="AY19" s="137"/>
      <c r="AZ19" s="141"/>
    </row>
    <row r="20" spans="2:52" ht="39.75" customHeight="1">
      <c r="B20" s="143"/>
      <c r="C20" s="144"/>
      <c r="D20" s="144"/>
      <c r="E20" s="144"/>
      <c r="F20" s="144"/>
      <c r="G20" s="145"/>
      <c r="H20" s="130" t="s">
        <v>87</v>
      </c>
      <c r="I20" s="131"/>
      <c r="J20" s="131"/>
      <c r="K20" s="131"/>
      <c r="L20" s="131"/>
      <c r="M20" s="131"/>
      <c r="N20" s="131"/>
      <c r="O20" s="132"/>
      <c r="P20" s="136" t="s">
        <v>146</v>
      </c>
      <c r="Q20" s="137"/>
      <c r="R20" s="137"/>
      <c r="S20" s="137"/>
      <c r="T20" s="137"/>
      <c r="U20" s="137"/>
      <c r="V20" s="137"/>
      <c r="W20" s="137"/>
      <c r="X20" s="139" t="s">
        <v>83</v>
      </c>
      <c r="Y20" s="131"/>
      <c r="Z20" s="131"/>
      <c r="AA20" s="131"/>
      <c r="AB20" s="131"/>
      <c r="AC20" s="131"/>
      <c r="AD20" s="131"/>
      <c r="AE20" s="131"/>
      <c r="AF20" s="156" t="s">
        <v>154</v>
      </c>
      <c r="AG20" s="157"/>
      <c r="AH20" s="157"/>
      <c r="AI20" s="157"/>
      <c r="AJ20" s="157"/>
      <c r="AK20" s="157"/>
      <c r="AL20" s="158"/>
      <c r="AM20" s="139" t="s">
        <v>69</v>
      </c>
      <c r="AN20" s="131"/>
      <c r="AO20" s="131"/>
      <c r="AP20" s="131"/>
      <c r="AQ20" s="131"/>
      <c r="AR20" s="131"/>
      <c r="AS20" s="132"/>
      <c r="AT20" s="136" t="s">
        <v>147</v>
      </c>
      <c r="AU20" s="137"/>
      <c r="AV20" s="137"/>
      <c r="AW20" s="137"/>
      <c r="AX20" s="137"/>
      <c r="AY20" s="137"/>
      <c r="AZ20" s="141"/>
    </row>
    <row r="21" spans="2:52" ht="27" customHeight="1">
      <c r="B21" s="124" t="s">
        <v>111</v>
      </c>
      <c r="C21" s="125"/>
      <c r="D21" s="125"/>
      <c r="E21" s="125"/>
      <c r="F21" s="125"/>
      <c r="G21" s="126"/>
      <c r="H21" s="130" t="s">
        <v>15</v>
      </c>
      <c r="I21" s="131"/>
      <c r="J21" s="131"/>
      <c r="K21" s="131"/>
      <c r="L21" s="131"/>
      <c r="M21" s="131"/>
      <c r="N21" s="131"/>
      <c r="O21" s="132"/>
      <c r="P21" s="136" t="s">
        <v>119</v>
      </c>
      <c r="Q21" s="137"/>
      <c r="R21" s="137"/>
      <c r="S21" s="137"/>
      <c r="T21" s="137"/>
      <c r="U21" s="137"/>
      <c r="V21" s="137"/>
      <c r="W21" s="137"/>
      <c r="X21" s="139" t="s">
        <v>86</v>
      </c>
      <c r="Y21" s="131"/>
      <c r="Z21" s="131"/>
      <c r="AA21" s="131"/>
      <c r="AB21" s="131"/>
      <c r="AC21" s="131"/>
      <c r="AD21" s="131"/>
      <c r="AE21" s="131"/>
      <c r="AF21" s="156" t="s">
        <v>386</v>
      </c>
      <c r="AG21" s="157"/>
      <c r="AH21" s="157"/>
      <c r="AI21" s="157"/>
      <c r="AJ21" s="157"/>
      <c r="AK21" s="157"/>
      <c r="AL21" s="158"/>
      <c r="AM21" s="139" t="s">
        <v>18</v>
      </c>
      <c r="AN21" s="131"/>
      <c r="AO21" s="131"/>
      <c r="AP21" s="131"/>
      <c r="AQ21" s="131"/>
      <c r="AR21" s="131"/>
      <c r="AS21" s="132"/>
      <c r="AT21" s="140">
        <v>23348</v>
      </c>
      <c r="AU21" s="137"/>
      <c r="AV21" s="137"/>
      <c r="AW21" s="137"/>
      <c r="AX21" s="137"/>
      <c r="AY21" s="137"/>
      <c r="AZ21" s="141"/>
    </row>
    <row r="22" spans="2:52" ht="39.75" customHeight="1">
      <c r="B22" s="143"/>
      <c r="C22" s="144"/>
      <c r="D22" s="144"/>
      <c r="E22" s="144"/>
      <c r="F22" s="144"/>
      <c r="G22" s="145"/>
      <c r="H22" s="130" t="s">
        <v>87</v>
      </c>
      <c r="I22" s="131"/>
      <c r="J22" s="131"/>
      <c r="K22" s="131"/>
      <c r="L22" s="131"/>
      <c r="M22" s="131"/>
      <c r="N22" s="131"/>
      <c r="O22" s="132"/>
      <c r="P22" s="136" t="s">
        <v>146</v>
      </c>
      <c r="Q22" s="137"/>
      <c r="R22" s="137"/>
      <c r="S22" s="137"/>
      <c r="T22" s="137"/>
      <c r="U22" s="137"/>
      <c r="V22" s="137"/>
      <c r="W22" s="137"/>
      <c r="X22" s="139" t="s">
        <v>83</v>
      </c>
      <c r="Y22" s="131"/>
      <c r="Z22" s="131"/>
      <c r="AA22" s="131"/>
      <c r="AB22" s="131"/>
      <c r="AC22" s="131"/>
      <c r="AD22" s="131"/>
      <c r="AE22" s="131"/>
      <c r="AF22" s="156" t="s">
        <v>153</v>
      </c>
      <c r="AG22" s="157"/>
      <c r="AH22" s="157"/>
      <c r="AI22" s="157"/>
      <c r="AJ22" s="157"/>
      <c r="AK22" s="157"/>
      <c r="AL22" s="158"/>
      <c r="AM22" s="139" t="s">
        <v>69</v>
      </c>
      <c r="AN22" s="131"/>
      <c r="AO22" s="131"/>
      <c r="AP22" s="131"/>
      <c r="AQ22" s="131"/>
      <c r="AR22" s="131"/>
      <c r="AS22" s="132"/>
      <c r="AT22" s="136" t="s">
        <v>147</v>
      </c>
      <c r="AU22" s="137"/>
      <c r="AV22" s="137"/>
      <c r="AW22" s="137"/>
      <c r="AX22" s="137"/>
      <c r="AY22" s="137"/>
      <c r="AZ22" s="141"/>
    </row>
    <row r="23" spans="2:52" ht="30" customHeight="1">
      <c r="B23" s="124" t="s">
        <v>89</v>
      </c>
      <c r="C23" s="125"/>
      <c r="D23" s="125"/>
      <c r="E23" s="125"/>
      <c r="F23" s="125"/>
      <c r="G23" s="126"/>
      <c r="H23" s="130" t="s">
        <v>14</v>
      </c>
      <c r="I23" s="131"/>
      <c r="J23" s="131"/>
      <c r="K23" s="131"/>
      <c r="L23" s="131"/>
      <c r="M23" s="131"/>
      <c r="N23" s="131"/>
      <c r="O23" s="132"/>
      <c r="P23" s="136" t="s">
        <v>107</v>
      </c>
      <c r="Q23" s="137"/>
      <c r="R23" s="137"/>
      <c r="S23" s="137"/>
      <c r="T23" s="137"/>
      <c r="U23" s="137"/>
      <c r="V23" s="137"/>
      <c r="W23" s="137"/>
      <c r="X23" s="137"/>
      <c r="Y23" s="137"/>
      <c r="Z23" s="137"/>
      <c r="AA23" s="137"/>
      <c r="AB23" s="137"/>
      <c r="AC23" s="137"/>
      <c r="AD23" s="137"/>
      <c r="AE23" s="137"/>
      <c r="AF23" s="137"/>
      <c r="AG23" s="137"/>
      <c r="AH23" s="137"/>
      <c r="AI23" s="137"/>
      <c r="AJ23" s="137"/>
      <c r="AK23" s="137"/>
      <c r="AL23" s="138"/>
      <c r="AM23" s="139" t="s">
        <v>90</v>
      </c>
      <c r="AN23" s="131"/>
      <c r="AO23" s="131"/>
      <c r="AP23" s="131"/>
      <c r="AQ23" s="131"/>
      <c r="AR23" s="131"/>
      <c r="AS23" s="132"/>
      <c r="AT23" s="140">
        <v>353353</v>
      </c>
      <c r="AU23" s="137"/>
      <c r="AV23" s="137"/>
      <c r="AW23" s="137"/>
      <c r="AX23" s="137"/>
      <c r="AY23" s="137"/>
      <c r="AZ23" s="141"/>
    </row>
    <row r="24" spans="2:52" ht="39.75" customHeight="1">
      <c r="B24" s="127"/>
      <c r="C24" s="128"/>
      <c r="D24" s="128"/>
      <c r="E24" s="128"/>
      <c r="F24" s="128"/>
      <c r="G24" s="129"/>
      <c r="H24" s="133" t="s">
        <v>27</v>
      </c>
      <c r="I24" s="134"/>
      <c r="J24" s="134"/>
      <c r="K24" s="134"/>
      <c r="L24" s="134"/>
      <c r="M24" s="134"/>
      <c r="N24" s="134"/>
      <c r="O24" s="135"/>
      <c r="P24" s="121" t="s">
        <v>122</v>
      </c>
      <c r="Q24" s="122"/>
      <c r="R24" s="122"/>
      <c r="S24" s="122"/>
      <c r="T24" s="122"/>
      <c r="U24" s="122"/>
      <c r="V24" s="122"/>
      <c r="W24" s="122"/>
      <c r="X24" s="122"/>
      <c r="Y24" s="122"/>
      <c r="Z24" s="122"/>
      <c r="AA24" s="122"/>
      <c r="AB24" s="122"/>
      <c r="AC24" s="122"/>
      <c r="AD24" s="122"/>
      <c r="AE24" s="122"/>
      <c r="AF24" s="122"/>
      <c r="AG24" s="122"/>
      <c r="AH24" s="122"/>
      <c r="AI24" s="122"/>
      <c r="AJ24" s="122"/>
      <c r="AK24" s="122"/>
      <c r="AL24" s="122"/>
      <c r="AM24" s="122"/>
      <c r="AN24" s="122"/>
      <c r="AO24" s="122"/>
      <c r="AP24" s="122"/>
      <c r="AQ24" s="122"/>
      <c r="AR24" s="122"/>
      <c r="AS24" s="122"/>
      <c r="AT24" s="122"/>
      <c r="AU24" s="122"/>
      <c r="AV24" s="122"/>
      <c r="AW24" s="122"/>
      <c r="AX24" s="122"/>
      <c r="AY24" s="122"/>
      <c r="AZ24" s="123"/>
    </row>
    <row r="25" spans="2:52" ht="30" customHeight="1">
      <c r="B25" s="124" t="s">
        <v>156</v>
      </c>
      <c r="C25" s="125"/>
      <c r="D25" s="125"/>
      <c r="E25" s="125"/>
      <c r="F25" s="125"/>
      <c r="G25" s="126"/>
      <c r="H25" s="130" t="s">
        <v>115</v>
      </c>
      <c r="I25" s="131"/>
      <c r="J25" s="131"/>
      <c r="K25" s="131"/>
      <c r="L25" s="131"/>
      <c r="M25" s="131"/>
      <c r="N25" s="131"/>
      <c r="O25" s="132"/>
      <c r="P25" s="153" t="s">
        <v>117</v>
      </c>
      <c r="Q25" s="154"/>
      <c r="R25" s="154"/>
      <c r="S25" s="154"/>
      <c r="T25" s="154"/>
      <c r="U25" s="154"/>
      <c r="V25" s="154"/>
      <c r="W25" s="154"/>
      <c r="X25" s="154"/>
      <c r="Y25" s="154"/>
      <c r="Z25" s="154"/>
      <c r="AA25" s="154"/>
      <c r="AB25" s="154"/>
      <c r="AC25" s="154"/>
      <c r="AD25" s="154"/>
      <c r="AE25" s="154"/>
      <c r="AF25" s="154"/>
      <c r="AG25" s="154"/>
      <c r="AH25" s="154"/>
      <c r="AI25" s="154"/>
      <c r="AJ25" s="154"/>
      <c r="AK25" s="154"/>
      <c r="AL25" s="155"/>
      <c r="AM25" s="147" t="s">
        <v>112</v>
      </c>
      <c r="AN25" s="148"/>
      <c r="AO25" s="148"/>
      <c r="AP25" s="148"/>
      <c r="AQ25" s="148"/>
      <c r="AR25" s="148"/>
      <c r="AS25" s="149"/>
      <c r="AT25" s="150">
        <v>25539</v>
      </c>
      <c r="AU25" s="151"/>
      <c r="AV25" s="151"/>
      <c r="AW25" s="151"/>
      <c r="AX25" s="151"/>
      <c r="AY25" s="151"/>
      <c r="AZ25" s="152"/>
    </row>
    <row r="26" spans="2:52" ht="39.75" customHeight="1">
      <c r="B26" s="143"/>
      <c r="C26" s="144"/>
      <c r="D26" s="144"/>
      <c r="E26" s="144"/>
      <c r="F26" s="144"/>
      <c r="G26" s="145"/>
      <c r="H26" s="130" t="s">
        <v>27</v>
      </c>
      <c r="I26" s="131"/>
      <c r="J26" s="131"/>
      <c r="K26" s="131"/>
      <c r="L26" s="131"/>
      <c r="M26" s="131"/>
      <c r="N26" s="131"/>
      <c r="O26" s="132"/>
      <c r="P26" s="121" t="s">
        <v>123</v>
      </c>
      <c r="Q26" s="122"/>
      <c r="R26" s="122"/>
      <c r="S26" s="122"/>
      <c r="T26" s="122"/>
      <c r="U26" s="122"/>
      <c r="V26" s="122"/>
      <c r="W26" s="122"/>
      <c r="X26" s="122"/>
      <c r="Y26" s="122"/>
      <c r="Z26" s="122"/>
      <c r="AA26" s="122"/>
      <c r="AB26" s="122"/>
      <c r="AC26" s="122"/>
      <c r="AD26" s="122"/>
      <c r="AE26" s="122"/>
      <c r="AF26" s="122"/>
      <c r="AG26" s="122"/>
      <c r="AH26" s="122"/>
      <c r="AI26" s="122"/>
      <c r="AJ26" s="122"/>
      <c r="AK26" s="122"/>
      <c r="AL26" s="122"/>
      <c r="AM26" s="122"/>
      <c r="AN26" s="122"/>
      <c r="AO26" s="122"/>
      <c r="AP26" s="122"/>
      <c r="AQ26" s="122"/>
      <c r="AR26" s="122"/>
      <c r="AS26" s="122"/>
      <c r="AT26" s="122"/>
      <c r="AU26" s="122"/>
      <c r="AV26" s="122"/>
      <c r="AW26" s="122"/>
      <c r="AX26" s="122"/>
      <c r="AY26" s="122"/>
      <c r="AZ26" s="123"/>
    </row>
    <row r="27" spans="1:52" ht="30" customHeight="1">
      <c r="A27" s="32"/>
      <c r="B27" s="124" t="s">
        <v>157</v>
      </c>
      <c r="C27" s="125"/>
      <c r="D27" s="125"/>
      <c r="E27" s="125"/>
      <c r="F27" s="125"/>
      <c r="G27" s="126"/>
      <c r="H27" s="133" t="s">
        <v>14</v>
      </c>
      <c r="I27" s="134"/>
      <c r="J27" s="134"/>
      <c r="K27" s="134"/>
      <c r="L27" s="134"/>
      <c r="M27" s="134"/>
      <c r="N27" s="134"/>
      <c r="O27" s="134"/>
      <c r="P27" s="146" t="s">
        <v>119</v>
      </c>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39" t="s">
        <v>113</v>
      </c>
      <c r="AN27" s="131"/>
      <c r="AO27" s="131"/>
      <c r="AP27" s="131"/>
      <c r="AQ27" s="131"/>
      <c r="AR27" s="131"/>
      <c r="AS27" s="132"/>
      <c r="AT27" s="140">
        <v>7939</v>
      </c>
      <c r="AU27" s="137"/>
      <c r="AV27" s="137"/>
      <c r="AW27" s="137"/>
      <c r="AX27" s="137"/>
      <c r="AY27" s="137"/>
      <c r="AZ27" s="141"/>
    </row>
    <row r="28" spans="1:52" ht="39.75" customHeight="1">
      <c r="A28" s="32"/>
      <c r="B28" s="127"/>
      <c r="C28" s="128"/>
      <c r="D28" s="128"/>
      <c r="E28" s="128"/>
      <c r="F28" s="128"/>
      <c r="G28" s="129"/>
      <c r="H28" s="130" t="s">
        <v>27</v>
      </c>
      <c r="I28" s="131"/>
      <c r="J28" s="131"/>
      <c r="K28" s="131"/>
      <c r="L28" s="131"/>
      <c r="M28" s="131"/>
      <c r="N28" s="131"/>
      <c r="O28" s="132"/>
      <c r="P28" s="121" t="s">
        <v>125</v>
      </c>
      <c r="Q28" s="122"/>
      <c r="R28" s="122"/>
      <c r="S28" s="122"/>
      <c r="T28" s="122"/>
      <c r="U28" s="122"/>
      <c r="V28" s="122"/>
      <c r="W28" s="122"/>
      <c r="X28" s="122"/>
      <c r="Y28" s="122"/>
      <c r="Z28" s="122"/>
      <c r="AA28" s="122"/>
      <c r="AB28" s="122"/>
      <c r="AC28" s="122"/>
      <c r="AD28" s="122"/>
      <c r="AE28" s="122"/>
      <c r="AF28" s="122"/>
      <c r="AG28" s="122"/>
      <c r="AH28" s="122"/>
      <c r="AI28" s="122"/>
      <c r="AJ28" s="122"/>
      <c r="AK28" s="122"/>
      <c r="AL28" s="122"/>
      <c r="AM28" s="122"/>
      <c r="AN28" s="122"/>
      <c r="AO28" s="122"/>
      <c r="AP28" s="122"/>
      <c r="AQ28" s="122"/>
      <c r="AR28" s="122"/>
      <c r="AS28" s="122"/>
      <c r="AT28" s="122"/>
      <c r="AU28" s="122"/>
      <c r="AV28" s="122"/>
      <c r="AW28" s="122"/>
      <c r="AX28" s="122"/>
      <c r="AY28" s="122"/>
      <c r="AZ28" s="123"/>
    </row>
    <row r="29" spans="1:52" ht="30" customHeight="1">
      <c r="A29" s="33"/>
      <c r="B29" s="124" t="s">
        <v>158</v>
      </c>
      <c r="C29" s="125"/>
      <c r="D29" s="125"/>
      <c r="E29" s="125"/>
      <c r="F29" s="125"/>
      <c r="G29" s="126"/>
      <c r="H29" s="133" t="s">
        <v>14</v>
      </c>
      <c r="I29" s="134"/>
      <c r="J29" s="134"/>
      <c r="K29" s="134"/>
      <c r="L29" s="134"/>
      <c r="M29" s="134"/>
      <c r="N29" s="134"/>
      <c r="O29" s="134"/>
      <c r="P29" s="136" t="s">
        <v>119</v>
      </c>
      <c r="Q29" s="137"/>
      <c r="R29" s="137"/>
      <c r="S29" s="137"/>
      <c r="T29" s="137"/>
      <c r="U29" s="137"/>
      <c r="V29" s="137"/>
      <c r="W29" s="137"/>
      <c r="X29" s="137"/>
      <c r="Y29" s="137"/>
      <c r="Z29" s="137"/>
      <c r="AA29" s="137"/>
      <c r="AB29" s="137"/>
      <c r="AC29" s="137"/>
      <c r="AD29" s="137"/>
      <c r="AE29" s="137"/>
      <c r="AF29" s="137"/>
      <c r="AG29" s="137"/>
      <c r="AH29" s="137"/>
      <c r="AI29" s="137"/>
      <c r="AJ29" s="137"/>
      <c r="AK29" s="137"/>
      <c r="AL29" s="138"/>
      <c r="AM29" s="139" t="s">
        <v>114</v>
      </c>
      <c r="AN29" s="131"/>
      <c r="AO29" s="131"/>
      <c r="AP29" s="131"/>
      <c r="AQ29" s="131"/>
      <c r="AR29" s="131"/>
      <c r="AS29" s="132"/>
      <c r="AT29" s="140">
        <v>2896</v>
      </c>
      <c r="AU29" s="137"/>
      <c r="AV29" s="137"/>
      <c r="AW29" s="137"/>
      <c r="AX29" s="137"/>
      <c r="AY29" s="137"/>
      <c r="AZ29" s="141"/>
    </row>
    <row r="30" spans="2:52" ht="39.75" customHeight="1">
      <c r="B30" s="143"/>
      <c r="C30" s="144"/>
      <c r="D30" s="144"/>
      <c r="E30" s="144"/>
      <c r="F30" s="144"/>
      <c r="G30" s="145"/>
      <c r="H30" s="130" t="s">
        <v>27</v>
      </c>
      <c r="I30" s="131"/>
      <c r="J30" s="131"/>
      <c r="K30" s="131"/>
      <c r="L30" s="131"/>
      <c r="M30" s="131"/>
      <c r="N30" s="131"/>
      <c r="O30" s="132"/>
      <c r="P30" s="121" t="s">
        <v>124</v>
      </c>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3"/>
    </row>
    <row r="31" spans="2:52" ht="30" customHeight="1">
      <c r="B31" s="124" t="s">
        <v>159</v>
      </c>
      <c r="C31" s="125"/>
      <c r="D31" s="125"/>
      <c r="E31" s="125"/>
      <c r="F31" s="125"/>
      <c r="G31" s="126"/>
      <c r="H31" s="133" t="s">
        <v>14</v>
      </c>
      <c r="I31" s="134"/>
      <c r="J31" s="134"/>
      <c r="K31" s="134"/>
      <c r="L31" s="134"/>
      <c r="M31" s="134"/>
      <c r="N31" s="134"/>
      <c r="O31" s="134"/>
      <c r="P31" s="136" t="s">
        <v>119</v>
      </c>
      <c r="Q31" s="137"/>
      <c r="R31" s="137"/>
      <c r="S31" s="137"/>
      <c r="T31" s="137"/>
      <c r="U31" s="137"/>
      <c r="V31" s="137"/>
      <c r="W31" s="137"/>
      <c r="X31" s="137"/>
      <c r="Y31" s="137"/>
      <c r="Z31" s="137"/>
      <c r="AA31" s="137"/>
      <c r="AB31" s="137"/>
      <c r="AC31" s="137"/>
      <c r="AD31" s="137"/>
      <c r="AE31" s="137"/>
      <c r="AF31" s="137"/>
      <c r="AG31" s="137"/>
      <c r="AH31" s="137"/>
      <c r="AI31" s="137"/>
      <c r="AJ31" s="137"/>
      <c r="AK31" s="137"/>
      <c r="AL31" s="138"/>
      <c r="AM31" s="139" t="s">
        <v>114</v>
      </c>
      <c r="AN31" s="131"/>
      <c r="AO31" s="131"/>
      <c r="AP31" s="131"/>
      <c r="AQ31" s="131"/>
      <c r="AR31" s="131"/>
      <c r="AS31" s="132"/>
      <c r="AT31" s="140">
        <v>75236</v>
      </c>
      <c r="AU31" s="137"/>
      <c r="AV31" s="137"/>
      <c r="AW31" s="137"/>
      <c r="AX31" s="137"/>
      <c r="AY31" s="137"/>
      <c r="AZ31" s="141"/>
    </row>
    <row r="32" spans="2:52" ht="39.75" customHeight="1">
      <c r="B32" s="127"/>
      <c r="C32" s="128"/>
      <c r="D32" s="128"/>
      <c r="E32" s="128"/>
      <c r="F32" s="128"/>
      <c r="G32" s="129"/>
      <c r="H32" s="130" t="s">
        <v>27</v>
      </c>
      <c r="I32" s="131"/>
      <c r="J32" s="131"/>
      <c r="K32" s="131"/>
      <c r="L32" s="131"/>
      <c r="M32" s="131"/>
      <c r="N32" s="131"/>
      <c r="O32" s="132"/>
      <c r="P32" s="121" t="s">
        <v>126</v>
      </c>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c r="AN32" s="122"/>
      <c r="AO32" s="122"/>
      <c r="AP32" s="122"/>
      <c r="AQ32" s="122"/>
      <c r="AR32" s="122"/>
      <c r="AS32" s="122"/>
      <c r="AT32" s="122"/>
      <c r="AU32" s="122"/>
      <c r="AV32" s="122"/>
      <c r="AW32" s="122"/>
      <c r="AX32" s="122"/>
      <c r="AY32" s="122"/>
      <c r="AZ32" s="123"/>
    </row>
    <row r="33" spans="2:52" ht="30" customHeight="1">
      <c r="B33" s="124" t="s">
        <v>160</v>
      </c>
      <c r="C33" s="125"/>
      <c r="D33" s="125"/>
      <c r="E33" s="125"/>
      <c r="F33" s="125"/>
      <c r="G33" s="126"/>
      <c r="H33" s="133" t="s">
        <v>14</v>
      </c>
      <c r="I33" s="134"/>
      <c r="J33" s="134"/>
      <c r="K33" s="134"/>
      <c r="L33" s="134"/>
      <c r="M33" s="134"/>
      <c r="N33" s="134"/>
      <c r="O33" s="135"/>
      <c r="P33" s="119" t="s">
        <v>127</v>
      </c>
      <c r="Q33" s="119"/>
      <c r="R33" s="119"/>
      <c r="S33" s="119"/>
      <c r="T33" s="119"/>
      <c r="U33" s="119"/>
      <c r="V33" s="119"/>
      <c r="W33" s="119"/>
      <c r="X33" s="119"/>
      <c r="Y33" s="119"/>
      <c r="Z33" s="119"/>
      <c r="AA33" s="119"/>
      <c r="AB33" s="119"/>
      <c r="AC33" s="119"/>
      <c r="AD33" s="119"/>
      <c r="AE33" s="119"/>
      <c r="AF33" s="119"/>
      <c r="AG33" s="119"/>
      <c r="AH33" s="119"/>
      <c r="AI33" s="119"/>
      <c r="AJ33" s="119"/>
      <c r="AK33" s="119"/>
      <c r="AL33" s="119"/>
      <c r="AM33" s="139" t="s">
        <v>112</v>
      </c>
      <c r="AN33" s="131"/>
      <c r="AO33" s="131"/>
      <c r="AP33" s="131"/>
      <c r="AQ33" s="131"/>
      <c r="AR33" s="131"/>
      <c r="AS33" s="132"/>
      <c r="AT33" s="142">
        <v>36193</v>
      </c>
      <c r="AU33" s="119"/>
      <c r="AV33" s="119"/>
      <c r="AW33" s="119"/>
      <c r="AX33" s="119"/>
      <c r="AY33" s="119"/>
      <c r="AZ33" s="120"/>
    </row>
    <row r="34" spans="2:52" ht="39.75" customHeight="1">
      <c r="B34" s="127"/>
      <c r="C34" s="128"/>
      <c r="D34" s="128"/>
      <c r="E34" s="128"/>
      <c r="F34" s="128"/>
      <c r="G34" s="129"/>
      <c r="H34" s="130" t="s">
        <v>27</v>
      </c>
      <c r="I34" s="131"/>
      <c r="J34" s="131"/>
      <c r="K34" s="131"/>
      <c r="L34" s="131"/>
      <c r="M34" s="131"/>
      <c r="N34" s="131"/>
      <c r="O34" s="132"/>
      <c r="P34" s="121" t="s">
        <v>128</v>
      </c>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3"/>
    </row>
    <row r="35" spans="2:52" ht="30" customHeight="1">
      <c r="B35" s="124" t="s">
        <v>149</v>
      </c>
      <c r="C35" s="125"/>
      <c r="D35" s="125"/>
      <c r="E35" s="125"/>
      <c r="F35" s="125"/>
      <c r="G35" s="126"/>
      <c r="H35" s="130" t="s">
        <v>14</v>
      </c>
      <c r="I35" s="131"/>
      <c r="J35" s="131"/>
      <c r="K35" s="131"/>
      <c r="L35" s="131"/>
      <c r="M35" s="131"/>
      <c r="N35" s="131"/>
      <c r="O35" s="132"/>
      <c r="P35" s="136" t="s">
        <v>127</v>
      </c>
      <c r="Q35" s="137"/>
      <c r="R35" s="137"/>
      <c r="S35" s="137"/>
      <c r="T35" s="137"/>
      <c r="U35" s="137"/>
      <c r="V35" s="137"/>
      <c r="W35" s="137"/>
      <c r="X35" s="137"/>
      <c r="Y35" s="137"/>
      <c r="Z35" s="137"/>
      <c r="AA35" s="137"/>
      <c r="AB35" s="137"/>
      <c r="AC35" s="137"/>
      <c r="AD35" s="137"/>
      <c r="AE35" s="137"/>
      <c r="AF35" s="137"/>
      <c r="AG35" s="137"/>
      <c r="AH35" s="137"/>
      <c r="AI35" s="137"/>
      <c r="AJ35" s="137"/>
      <c r="AK35" s="137"/>
      <c r="AL35" s="138"/>
      <c r="AM35" s="139" t="s">
        <v>112</v>
      </c>
      <c r="AN35" s="131"/>
      <c r="AO35" s="131"/>
      <c r="AP35" s="131"/>
      <c r="AQ35" s="131"/>
      <c r="AR35" s="131"/>
      <c r="AS35" s="132"/>
      <c r="AT35" s="118">
        <v>7151</v>
      </c>
      <c r="AU35" s="119"/>
      <c r="AV35" s="119"/>
      <c r="AW35" s="119"/>
      <c r="AX35" s="119"/>
      <c r="AY35" s="119"/>
      <c r="AZ35" s="120"/>
    </row>
    <row r="36" spans="2:52" ht="39.75" customHeight="1">
      <c r="B36" s="127"/>
      <c r="C36" s="128"/>
      <c r="D36" s="128"/>
      <c r="E36" s="128"/>
      <c r="F36" s="128"/>
      <c r="G36" s="129"/>
      <c r="H36" s="133" t="s">
        <v>27</v>
      </c>
      <c r="I36" s="134"/>
      <c r="J36" s="134"/>
      <c r="K36" s="134"/>
      <c r="L36" s="134"/>
      <c r="M36" s="134"/>
      <c r="N36" s="134"/>
      <c r="O36" s="135"/>
      <c r="P36" s="121" t="s">
        <v>148</v>
      </c>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3"/>
    </row>
    <row r="37" spans="2:52" ht="30" customHeight="1">
      <c r="B37" s="124" t="s">
        <v>161</v>
      </c>
      <c r="C37" s="125"/>
      <c r="D37" s="125"/>
      <c r="E37" s="125"/>
      <c r="F37" s="125"/>
      <c r="G37" s="126"/>
      <c r="H37" s="130" t="s">
        <v>14</v>
      </c>
      <c r="I37" s="131"/>
      <c r="J37" s="131"/>
      <c r="K37" s="131"/>
      <c r="L37" s="131"/>
      <c r="M37" s="131"/>
      <c r="N37" s="131"/>
      <c r="O37" s="132"/>
      <c r="P37" s="153" t="s">
        <v>367</v>
      </c>
      <c r="Q37" s="154"/>
      <c r="R37" s="154"/>
      <c r="S37" s="154"/>
      <c r="T37" s="154"/>
      <c r="U37" s="154"/>
      <c r="V37" s="154"/>
      <c r="W37" s="154"/>
      <c r="X37" s="154"/>
      <c r="Y37" s="154"/>
      <c r="Z37" s="154"/>
      <c r="AA37" s="154"/>
      <c r="AB37" s="154"/>
      <c r="AC37" s="154"/>
      <c r="AD37" s="154"/>
      <c r="AE37" s="154"/>
      <c r="AF37" s="154"/>
      <c r="AG37" s="154"/>
      <c r="AH37" s="154"/>
      <c r="AI37" s="154"/>
      <c r="AJ37" s="154"/>
      <c r="AK37" s="154"/>
      <c r="AL37" s="155"/>
      <c r="AM37" s="147" t="s">
        <v>112</v>
      </c>
      <c r="AN37" s="148"/>
      <c r="AO37" s="148"/>
      <c r="AP37" s="148"/>
      <c r="AQ37" s="148"/>
      <c r="AR37" s="148"/>
      <c r="AS37" s="149"/>
      <c r="AT37" s="150">
        <v>21250</v>
      </c>
      <c r="AU37" s="151"/>
      <c r="AV37" s="151"/>
      <c r="AW37" s="151"/>
      <c r="AX37" s="151"/>
      <c r="AY37" s="151"/>
      <c r="AZ37" s="152"/>
    </row>
    <row r="38" spans="2:52" ht="39.75" customHeight="1">
      <c r="B38" s="127"/>
      <c r="C38" s="128"/>
      <c r="D38" s="128"/>
      <c r="E38" s="128"/>
      <c r="F38" s="128"/>
      <c r="G38" s="129"/>
      <c r="H38" s="130" t="s">
        <v>27</v>
      </c>
      <c r="I38" s="131"/>
      <c r="J38" s="131"/>
      <c r="K38" s="131"/>
      <c r="L38" s="131"/>
      <c r="M38" s="131"/>
      <c r="N38" s="131"/>
      <c r="O38" s="132"/>
      <c r="P38" s="719" t="s">
        <v>204</v>
      </c>
      <c r="Q38" s="720"/>
      <c r="R38" s="720"/>
      <c r="S38" s="720"/>
      <c r="T38" s="720"/>
      <c r="U38" s="720"/>
      <c r="V38" s="720"/>
      <c r="W38" s="720"/>
      <c r="X38" s="720"/>
      <c r="Y38" s="720"/>
      <c r="Z38" s="720"/>
      <c r="AA38" s="720"/>
      <c r="AB38" s="720"/>
      <c r="AC38" s="720"/>
      <c r="AD38" s="720"/>
      <c r="AE38" s="720"/>
      <c r="AF38" s="720"/>
      <c r="AG38" s="720"/>
      <c r="AH38" s="720"/>
      <c r="AI38" s="720"/>
      <c r="AJ38" s="720"/>
      <c r="AK38" s="720"/>
      <c r="AL38" s="720"/>
      <c r="AM38" s="720"/>
      <c r="AN38" s="720"/>
      <c r="AO38" s="720"/>
      <c r="AP38" s="720"/>
      <c r="AQ38" s="720"/>
      <c r="AR38" s="720"/>
      <c r="AS38" s="720"/>
      <c r="AT38" s="720"/>
      <c r="AU38" s="720"/>
      <c r="AV38" s="720"/>
      <c r="AW38" s="720"/>
      <c r="AX38" s="720"/>
      <c r="AY38" s="720"/>
      <c r="AZ38" s="721"/>
    </row>
    <row r="39" spans="2:52" ht="30" customHeight="1">
      <c r="B39" s="124" t="s">
        <v>379</v>
      </c>
      <c r="C39" s="125"/>
      <c r="D39" s="125"/>
      <c r="E39" s="125"/>
      <c r="F39" s="125"/>
      <c r="G39" s="126"/>
      <c r="H39" s="244" t="s">
        <v>14</v>
      </c>
      <c r="I39" s="148"/>
      <c r="J39" s="148"/>
      <c r="K39" s="148"/>
      <c r="L39" s="148"/>
      <c r="M39" s="148"/>
      <c r="N39" s="148"/>
      <c r="O39" s="149"/>
      <c r="P39" s="136" t="s">
        <v>367</v>
      </c>
      <c r="Q39" s="137"/>
      <c r="R39" s="137"/>
      <c r="S39" s="137"/>
      <c r="T39" s="137"/>
      <c r="U39" s="137"/>
      <c r="V39" s="137"/>
      <c r="W39" s="137"/>
      <c r="X39" s="137"/>
      <c r="Y39" s="137"/>
      <c r="Z39" s="137"/>
      <c r="AA39" s="137"/>
      <c r="AB39" s="137"/>
      <c r="AC39" s="137"/>
      <c r="AD39" s="137"/>
      <c r="AE39" s="137"/>
      <c r="AF39" s="137"/>
      <c r="AG39" s="137"/>
      <c r="AH39" s="137"/>
      <c r="AI39" s="137"/>
      <c r="AJ39" s="137"/>
      <c r="AK39" s="137"/>
      <c r="AL39" s="138"/>
      <c r="AM39" s="139" t="s">
        <v>112</v>
      </c>
      <c r="AN39" s="131"/>
      <c r="AO39" s="131"/>
      <c r="AP39" s="131"/>
      <c r="AQ39" s="131"/>
      <c r="AR39" s="131"/>
      <c r="AS39" s="132"/>
      <c r="AT39" s="140">
        <v>6208</v>
      </c>
      <c r="AU39" s="137"/>
      <c r="AV39" s="137"/>
      <c r="AW39" s="137"/>
      <c r="AX39" s="137"/>
      <c r="AY39" s="137"/>
      <c r="AZ39" s="141"/>
    </row>
    <row r="40" spans="2:52" ht="39.75" customHeight="1" thickBot="1">
      <c r="B40" s="651"/>
      <c r="C40" s="652"/>
      <c r="D40" s="652"/>
      <c r="E40" s="652"/>
      <c r="F40" s="652"/>
      <c r="G40" s="653"/>
      <c r="H40" s="191" t="s">
        <v>27</v>
      </c>
      <c r="I40" s="192"/>
      <c r="J40" s="192"/>
      <c r="K40" s="192"/>
      <c r="L40" s="192"/>
      <c r="M40" s="192"/>
      <c r="N40" s="192"/>
      <c r="O40" s="654"/>
      <c r="P40" s="655" t="s">
        <v>377</v>
      </c>
      <c r="Q40" s="656"/>
      <c r="R40" s="656"/>
      <c r="S40" s="656"/>
      <c r="T40" s="656"/>
      <c r="U40" s="656"/>
      <c r="V40" s="656"/>
      <c r="W40" s="656"/>
      <c r="X40" s="656"/>
      <c r="Y40" s="656"/>
      <c r="Z40" s="656"/>
      <c r="AA40" s="656"/>
      <c r="AB40" s="656"/>
      <c r="AC40" s="656"/>
      <c r="AD40" s="656"/>
      <c r="AE40" s="656"/>
      <c r="AF40" s="656"/>
      <c r="AG40" s="656"/>
      <c r="AH40" s="656"/>
      <c r="AI40" s="656"/>
      <c r="AJ40" s="656"/>
      <c r="AK40" s="656"/>
      <c r="AL40" s="656"/>
      <c r="AM40" s="656"/>
      <c r="AN40" s="656"/>
      <c r="AO40" s="656"/>
      <c r="AP40" s="656"/>
      <c r="AQ40" s="656"/>
      <c r="AR40" s="656"/>
      <c r="AS40" s="656"/>
      <c r="AT40" s="656"/>
      <c r="AU40" s="656"/>
      <c r="AV40" s="656"/>
      <c r="AW40" s="656"/>
      <c r="AX40" s="656"/>
      <c r="AY40" s="656"/>
      <c r="AZ40" s="657"/>
    </row>
    <row r="41" spans="2:52" ht="39.75" customHeight="1">
      <c r="B41" s="484" t="s">
        <v>21</v>
      </c>
      <c r="C41" s="485"/>
      <c r="D41" s="485"/>
      <c r="E41" s="485"/>
      <c r="F41" s="485"/>
      <c r="G41" s="486"/>
      <c r="H41" s="487" t="s">
        <v>129</v>
      </c>
      <c r="I41" s="488"/>
      <c r="J41" s="488"/>
      <c r="K41" s="488"/>
      <c r="L41" s="488"/>
      <c r="M41" s="488"/>
      <c r="N41" s="488"/>
      <c r="O41" s="488"/>
      <c r="P41" s="488"/>
      <c r="Q41" s="488"/>
      <c r="R41" s="488"/>
      <c r="S41" s="488"/>
      <c r="T41" s="488"/>
      <c r="U41" s="488"/>
      <c r="V41" s="488"/>
      <c r="W41" s="488"/>
      <c r="X41" s="488"/>
      <c r="Y41" s="488"/>
      <c r="Z41" s="488"/>
      <c r="AA41" s="488"/>
      <c r="AB41" s="488"/>
      <c r="AC41" s="488"/>
      <c r="AD41" s="488"/>
      <c r="AE41" s="488"/>
      <c r="AF41" s="488"/>
      <c r="AG41" s="488"/>
      <c r="AH41" s="488"/>
      <c r="AI41" s="488"/>
      <c r="AJ41" s="488"/>
      <c r="AK41" s="488"/>
      <c r="AL41" s="488"/>
      <c r="AM41" s="488"/>
      <c r="AN41" s="488"/>
      <c r="AO41" s="488"/>
      <c r="AP41" s="488"/>
      <c r="AQ41" s="488"/>
      <c r="AR41" s="488"/>
      <c r="AS41" s="488"/>
      <c r="AT41" s="488"/>
      <c r="AU41" s="488"/>
      <c r="AV41" s="488"/>
      <c r="AW41" s="488"/>
      <c r="AX41" s="488"/>
      <c r="AY41" s="488"/>
      <c r="AZ41" s="489"/>
    </row>
    <row r="42" spans="2:52" ht="49.5" customHeight="1" thickBot="1">
      <c r="B42" s="490" t="s">
        <v>28</v>
      </c>
      <c r="C42" s="491"/>
      <c r="D42" s="491"/>
      <c r="E42" s="491"/>
      <c r="F42" s="491"/>
      <c r="G42" s="492"/>
      <c r="H42" s="275" t="s">
        <v>368</v>
      </c>
      <c r="I42" s="194"/>
      <c r="J42" s="194"/>
      <c r="K42" s="194"/>
      <c r="L42" s="194"/>
      <c r="M42" s="194"/>
      <c r="N42" s="194"/>
      <c r="O42" s="194"/>
      <c r="P42" s="194"/>
      <c r="Q42" s="194"/>
      <c r="R42" s="194"/>
      <c r="S42" s="194"/>
      <c r="T42" s="194"/>
      <c r="U42" s="194"/>
      <c r="V42" s="194"/>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5"/>
    </row>
    <row r="43" spans="2:52" ht="25.5" customHeight="1">
      <c r="B43" s="205" t="s">
        <v>130</v>
      </c>
      <c r="C43" s="206"/>
      <c r="D43" s="206"/>
      <c r="E43" s="206"/>
      <c r="F43" s="206"/>
      <c r="G43" s="207"/>
      <c r="H43" s="583" t="s">
        <v>55</v>
      </c>
      <c r="I43" s="280"/>
      <c r="J43" s="280"/>
      <c r="K43" s="280"/>
      <c r="L43" s="280"/>
      <c r="M43" s="280"/>
      <c r="N43" s="280"/>
      <c r="O43" s="280"/>
      <c r="P43" s="280"/>
      <c r="Q43" s="280"/>
      <c r="R43" s="280"/>
      <c r="S43" s="280"/>
      <c r="T43" s="280"/>
      <c r="U43" s="280"/>
      <c r="V43" s="280"/>
      <c r="W43" s="280"/>
      <c r="X43" s="280"/>
      <c r="Y43" s="281"/>
      <c r="Z43" s="582"/>
      <c r="AA43" s="582"/>
      <c r="AB43" s="582"/>
      <c r="AC43" s="582"/>
      <c r="AD43" s="541" t="s">
        <v>1</v>
      </c>
      <c r="AE43" s="541"/>
      <c r="AF43" s="541"/>
      <c r="AG43" s="541" t="s">
        <v>31</v>
      </c>
      <c r="AH43" s="541"/>
      <c r="AI43" s="541"/>
      <c r="AJ43" s="541"/>
      <c r="AK43" s="541"/>
      <c r="AL43" s="541" t="s">
        <v>32</v>
      </c>
      <c r="AM43" s="541"/>
      <c r="AN43" s="541"/>
      <c r="AO43" s="541"/>
      <c r="AP43" s="541"/>
      <c r="AQ43" s="541" t="s">
        <v>46</v>
      </c>
      <c r="AR43" s="541"/>
      <c r="AS43" s="541"/>
      <c r="AT43" s="541"/>
      <c r="AU43" s="541"/>
      <c r="AV43" s="584" t="s">
        <v>54</v>
      </c>
      <c r="AW43" s="584"/>
      <c r="AX43" s="584"/>
      <c r="AY43" s="584"/>
      <c r="AZ43" s="585"/>
    </row>
    <row r="44" spans="2:52" ht="75" customHeight="1">
      <c r="B44" s="208"/>
      <c r="C44" s="209"/>
      <c r="D44" s="209"/>
      <c r="E44" s="209"/>
      <c r="F44" s="209"/>
      <c r="G44" s="210"/>
      <c r="H44" s="555" t="s">
        <v>205</v>
      </c>
      <c r="I44" s="556"/>
      <c r="J44" s="556"/>
      <c r="K44" s="556"/>
      <c r="L44" s="556"/>
      <c r="M44" s="556"/>
      <c r="N44" s="556"/>
      <c r="O44" s="556"/>
      <c r="P44" s="556"/>
      <c r="Q44" s="556"/>
      <c r="R44" s="556"/>
      <c r="S44" s="556"/>
      <c r="T44" s="556"/>
      <c r="U44" s="556"/>
      <c r="V44" s="556"/>
      <c r="W44" s="556"/>
      <c r="X44" s="556"/>
      <c r="Y44" s="557"/>
      <c r="Z44" s="580" t="s">
        <v>56</v>
      </c>
      <c r="AA44" s="580"/>
      <c r="AB44" s="580"/>
      <c r="AC44" s="580"/>
      <c r="AD44" s="540" t="s">
        <v>206</v>
      </c>
      <c r="AE44" s="540"/>
      <c r="AF44" s="540"/>
      <c r="AG44" s="586" t="s">
        <v>207</v>
      </c>
      <c r="AH44" s="587"/>
      <c r="AI44" s="587"/>
      <c r="AJ44" s="587"/>
      <c r="AK44" s="587"/>
      <c r="AL44" s="586" t="s">
        <v>351</v>
      </c>
      <c r="AM44" s="587"/>
      <c r="AN44" s="587"/>
      <c r="AO44" s="587"/>
      <c r="AP44" s="587"/>
      <c r="AQ44" s="588" t="s">
        <v>349</v>
      </c>
      <c r="AR44" s="562"/>
      <c r="AS44" s="562"/>
      <c r="AT44" s="562"/>
      <c r="AU44" s="562"/>
      <c r="AV44" s="589"/>
      <c r="AW44" s="589"/>
      <c r="AX44" s="589"/>
      <c r="AY44" s="589"/>
      <c r="AZ44" s="590"/>
    </row>
    <row r="45" spans="2:52" ht="51.75" customHeight="1">
      <c r="B45" s="565"/>
      <c r="C45" s="566"/>
      <c r="D45" s="566"/>
      <c r="E45" s="566"/>
      <c r="F45" s="566"/>
      <c r="G45" s="567"/>
      <c r="H45" s="558"/>
      <c r="I45" s="559"/>
      <c r="J45" s="559"/>
      <c r="K45" s="559"/>
      <c r="L45" s="559"/>
      <c r="M45" s="559"/>
      <c r="N45" s="559"/>
      <c r="O45" s="559"/>
      <c r="P45" s="559"/>
      <c r="Q45" s="559"/>
      <c r="R45" s="559"/>
      <c r="S45" s="559"/>
      <c r="T45" s="559"/>
      <c r="U45" s="559"/>
      <c r="V45" s="559"/>
      <c r="W45" s="559"/>
      <c r="X45" s="559"/>
      <c r="Y45" s="560"/>
      <c r="Z45" s="591" t="s">
        <v>68</v>
      </c>
      <c r="AA45" s="591"/>
      <c r="AB45" s="591"/>
      <c r="AC45" s="591"/>
      <c r="AD45" s="540" t="s">
        <v>206</v>
      </c>
      <c r="AE45" s="540"/>
      <c r="AF45" s="540"/>
      <c r="AG45" s="438" t="s">
        <v>208</v>
      </c>
      <c r="AH45" s="439"/>
      <c r="AI45" s="439"/>
      <c r="AJ45" s="439"/>
      <c r="AK45" s="440"/>
      <c r="AL45" s="561" t="s">
        <v>209</v>
      </c>
      <c r="AM45" s="562"/>
      <c r="AN45" s="562"/>
      <c r="AO45" s="562"/>
      <c r="AP45" s="562"/>
      <c r="AQ45" s="586" t="s">
        <v>210</v>
      </c>
      <c r="AR45" s="587"/>
      <c r="AS45" s="587"/>
      <c r="AT45" s="587"/>
      <c r="AU45" s="587"/>
      <c r="AV45" s="587" t="s">
        <v>211</v>
      </c>
      <c r="AW45" s="587"/>
      <c r="AX45" s="587"/>
      <c r="AY45" s="587"/>
      <c r="AZ45" s="592"/>
    </row>
    <row r="46" spans="2:52" ht="25.5" customHeight="1">
      <c r="B46" s="563" t="s">
        <v>131</v>
      </c>
      <c r="C46" s="444"/>
      <c r="D46" s="444"/>
      <c r="E46" s="444"/>
      <c r="F46" s="444"/>
      <c r="G46" s="564"/>
      <c r="H46" s="523" t="s">
        <v>55</v>
      </c>
      <c r="I46" s="462"/>
      <c r="J46" s="462"/>
      <c r="K46" s="462"/>
      <c r="L46" s="462"/>
      <c r="M46" s="462"/>
      <c r="N46" s="462"/>
      <c r="O46" s="462"/>
      <c r="P46" s="462"/>
      <c r="Q46" s="462"/>
      <c r="R46" s="462"/>
      <c r="S46" s="462"/>
      <c r="T46" s="462"/>
      <c r="U46" s="462"/>
      <c r="V46" s="462"/>
      <c r="W46" s="462"/>
      <c r="X46" s="462"/>
      <c r="Y46" s="524"/>
      <c r="Z46" s="593"/>
      <c r="AA46" s="593"/>
      <c r="AB46" s="593"/>
      <c r="AC46" s="593"/>
      <c r="AD46" s="594" t="s">
        <v>1</v>
      </c>
      <c r="AE46" s="594"/>
      <c r="AF46" s="594"/>
      <c r="AG46" s="594" t="s">
        <v>31</v>
      </c>
      <c r="AH46" s="594"/>
      <c r="AI46" s="594"/>
      <c r="AJ46" s="594"/>
      <c r="AK46" s="594"/>
      <c r="AL46" s="594" t="s">
        <v>32</v>
      </c>
      <c r="AM46" s="594"/>
      <c r="AN46" s="594"/>
      <c r="AO46" s="594"/>
      <c r="AP46" s="594"/>
      <c r="AQ46" s="594" t="s">
        <v>46</v>
      </c>
      <c r="AR46" s="594"/>
      <c r="AS46" s="594"/>
      <c r="AT46" s="594"/>
      <c r="AU46" s="594"/>
      <c r="AV46" s="595" t="s">
        <v>54</v>
      </c>
      <c r="AW46" s="595"/>
      <c r="AX46" s="595"/>
      <c r="AY46" s="595"/>
      <c r="AZ46" s="596"/>
    </row>
    <row r="47" spans="2:52" ht="78" customHeight="1">
      <c r="B47" s="208"/>
      <c r="C47" s="209"/>
      <c r="D47" s="209"/>
      <c r="E47" s="209"/>
      <c r="F47" s="209"/>
      <c r="G47" s="210"/>
      <c r="H47" s="555" t="s">
        <v>212</v>
      </c>
      <c r="I47" s="556"/>
      <c r="J47" s="556"/>
      <c r="K47" s="556"/>
      <c r="L47" s="556"/>
      <c r="M47" s="556"/>
      <c r="N47" s="556"/>
      <c r="O47" s="556"/>
      <c r="P47" s="556"/>
      <c r="Q47" s="556"/>
      <c r="R47" s="556"/>
      <c r="S47" s="556"/>
      <c r="T47" s="556"/>
      <c r="U47" s="556"/>
      <c r="V47" s="556"/>
      <c r="W47" s="556"/>
      <c r="X47" s="556"/>
      <c r="Y47" s="557"/>
      <c r="Z47" s="580" t="s">
        <v>56</v>
      </c>
      <c r="AA47" s="580"/>
      <c r="AB47" s="580"/>
      <c r="AC47" s="580"/>
      <c r="AD47" s="540" t="s">
        <v>206</v>
      </c>
      <c r="AE47" s="540"/>
      <c r="AF47" s="540"/>
      <c r="AG47" s="587" t="s">
        <v>213</v>
      </c>
      <c r="AH47" s="587"/>
      <c r="AI47" s="587"/>
      <c r="AJ47" s="587"/>
      <c r="AK47" s="587"/>
      <c r="AL47" s="586" t="s">
        <v>352</v>
      </c>
      <c r="AM47" s="587"/>
      <c r="AN47" s="587"/>
      <c r="AO47" s="587"/>
      <c r="AP47" s="587"/>
      <c r="AQ47" s="588" t="s">
        <v>350</v>
      </c>
      <c r="AR47" s="562"/>
      <c r="AS47" s="562"/>
      <c r="AT47" s="562"/>
      <c r="AU47" s="562"/>
      <c r="AV47" s="589"/>
      <c r="AW47" s="589"/>
      <c r="AX47" s="589"/>
      <c r="AY47" s="589"/>
      <c r="AZ47" s="590"/>
    </row>
    <row r="48" spans="2:52" ht="75" customHeight="1">
      <c r="B48" s="565"/>
      <c r="C48" s="566"/>
      <c r="D48" s="566"/>
      <c r="E48" s="566"/>
      <c r="F48" s="566"/>
      <c r="G48" s="567"/>
      <c r="H48" s="577"/>
      <c r="I48" s="578"/>
      <c r="J48" s="578"/>
      <c r="K48" s="578"/>
      <c r="L48" s="578"/>
      <c r="M48" s="578"/>
      <c r="N48" s="578"/>
      <c r="O48" s="578"/>
      <c r="P48" s="578"/>
      <c r="Q48" s="578"/>
      <c r="R48" s="578"/>
      <c r="S48" s="578"/>
      <c r="T48" s="578"/>
      <c r="U48" s="578"/>
      <c r="V48" s="578"/>
      <c r="W48" s="578"/>
      <c r="X48" s="578"/>
      <c r="Y48" s="579"/>
      <c r="Z48" s="581" t="s">
        <v>68</v>
      </c>
      <c r="AA48" s="581"/>
      <c r="AB48" s="581"/>
      <c r="AC48" s="581"/>
      <c r="AD48" s="540" t="s">
        <v>206</v>
      </c>
      <c r="AE48" s="540"/>
      <c r="AF48" s="540"/>
      <c r="AG48" s="43" t="s">
        <v>214</v>
      </c>
      <c r="AH48" s="44"/>
      <c r="AI48" s="44"/>
      <c r="AJ48" s="44"/>
      <c r="AK48" s="45"/>
      <c r="AL48" s="597" t="s">
        <v>215</v>
      </c>
      <c r="AM48" s="598"/>
      <c r="AN48" s="598"/>
      <c r="AO48" s="598"/>
      <c r="AP48" s="598"/>
      <c r="AQ48" s="586" t="s">
        <v>216</v>
      </c>
      <c r="AR48" s="587"/>
      <c r="AS48" s="587"/>
      <c r="AT48" s="587"/>
      <c r="AU48" s="587"/>
      <c r="AV48" s="586" t="s">
        <v>217</v>
      </c>
      <c r="AW48" s="587"/>
      <c r="AX48" s="587"/>
      <c r="AY48" s="587"/>
      <c r="AZ48" s="592"/>
    </row>
    <row r="49" spans="2:52" ht="25.5" customHeight="1">
      <c r="B49" s="563" t="s">
        <v>132</v>
      </c>
      <c r="C49" s="444"/>
      <c r="D49" s="444"/>
      <c r="E49" s="444"/>
      <c r="F49" s="444"/>
      <c r="G49" s="564"/>
      <c r="H49" s="602" t="s">
        <v>91</v>
      </c>
      <c r="I49" s="603"/>
      <c r="J49" s="603"/>
      <c r="K49" s="603"/>
      <c r="L49" s="603"/>
      <c r="M49" s="603"/>
      <c r="N49" s="603"/>
      <c r="O49" s="603"/>
      <c r="P49" s="603"/>
      <c r="Q49" s="603" t="s">
        <v>35</v>
      </c>
      <c r="R49" s="603"/>
      <c r="S49" s="603"/>
      <c r="T49" s="603"/>
      <c r="U49" s="603"/>
      <c r="V49" s="603"/>
      <c r="W49" s="603"/>
      <c r="X49" s="603"/>
      <c r="Y49" s="603"/>
      <c r="Z49" s="620"/>
      <c r="AA49" s="620"/>
      <c r="AB49" s="620"/>
      <c r="AC49" s="620"/>
      <c r="AD49" s="594" t="s">
        <v>1</v>
      </c>
      <c r="AE49" s="594"/>
      <c r="AF49" s="594"/>
      <c r="AG49" s="594" t="s">
        <v>31</v>
      </c>
      <c r="AH49" s="594"/>
      <c r="AI49" s="594"/>
      <c r="AJ49" s="594"/>
      <c r="AK49" s="594"/>
      <c r="AL49" s="621" t="s">
        <v>32</v>
      </c>
      <c r="AM49" s="621"/>
      <c r="AN49" s="621"/>
      <c r="AO49" s="621"/>
      <c r="AP49" s="621"/>
      <c r="AQ49" s="594" t="s">
        <v>46</v>
      </c>
      <c r="AR49" s="594"/>
      <c r="AS49" s="594"/>
      <c r="AT49" s="594"/>
      <c r="AU49" s="594"/>
      <c r="AV49" s="595" t="s">
        <v>333</v>
      </c>
      <c r="AW49" s="595"/>
      <c r="AX49" s="595"/>
      <c r="AY49" s="595"/>
      <c r="AZ49" s="596"/>
    </row>
    <row r="50" spans="2:52" ht="42" customHeight="1">
      <c r="B50" s="208"/>
      <c r="C50" s="209"/>
      <c r="D50" s="209"/>
      <c r="E50" s="209"/>
      <c r="F50" s="209"/>
      <c r="G50" s="210"/>
      <c r="H50" s="604" t="s">
        <v>341</v>
      </c>
      <c r="I50" s="605"/>
      <c r="J50" s="605"/>
      <c r="K50" s="605"/>
      <c r="L50" s="605"/>
      <c r="M50" s="605"/>
      <c r="N50" s="605"/>
      <c r="O50" s="605"/>
      <c r="P50" s="606"/>
      <c r="Q50" s="613" t="s">
        <v>342</v>
      </c>
      <c r="R50" s="605"/>
      <c r="S50" s="605"/>
      <c r="T50" s="605"/>
      <c r="U50" s="605"/>
      <c r="V50" s="605"/>
      <c r="W50" s="605"/>
      <c r="X50" s="605"/>
      <c r="Y50" s="606"/>
      <c r="Z50" s="580" t="s">
        <v>33</v>
      </c>
      <c r="AA50" s="580"/>
      <c r="AB50" s="580"/>
      <c r="AC50" s="580"/>
      <c r="AD50" s="540" t="s">
        <v>174</v>
      </c>
      <c r="AE50" s="540"/>
      <c r="AF50" s="540"/>
      <c r="AG50" s="587" t="s">
        <v>105</v>
      </c>
      <c r="AH50" s="587"/>
      <c r="AI50" s="587"/>
      <c r="AJ50" s="587"/>
      <c r="AK50" s="587"/>
      <c r="AL50" s="618" t="s">
        <v>334</v>
      </c>
      <c r="AM50" s="619"/>
      <c r="AN50" s="619"/>
      <c r="AO50" s="619"/>
      <c r="AP50" s="619"/>
      <c r="AQ50" s="616" t="s">
        <v>373</v>
      </c>
      <c r="AR50" s="617"/>
      <c r="AS50" s="617"/>
      <c r="AT50" s="617"/>
      <c r="AU50" s="617"/>
      <c r="AV50" s="589"/>
      <c r="AW50" s="589"/>
      <c r="AX50" s="589"/>
      <c r="AY50" s="589"/>
      <c r="AZ50" s="590"/>
    </row>
    <row r="51" spans="2:52" ht="42" customHeight="1">
      <c r="B51" s="208"/>
      <c r="C51" s="209"/>
      <c r="D51" s="209"/>
      <c r="E51" s="209"/>
      <c r="F51" s="209"/>
      <c r="G51" s="210"/>
      <c r="H51" s="607"/>
      <c r="I51" s="608"/>
      <c r="J51" s="608"/>
      <c r="K51" s="608"/>
      <c r="L51" s="608"/>
      <c r="M51" s="608"/>
      <c r="N51" s="608"/>
      <c r="O51" s="608"/>
      <c r="P51" s="609"/>
      <c r="Q51" s="614"/>
      <c r="R51" s="608"/>
      <c r="S51" s="608"/>
      <c r="T51" s="608"/>
      <c r="U51" s="608"/>
      <c r="V51" s="608"/>
      <c r="W51" s="608"/>
      <c r="X51" s="608"/>
      <c r="Y51" s="609"/>
      <c r="Z51" s="580" t="s">
        <v>42</v>
      </c>
      <c r="AA51" s="580"/>
      <c r="AB51" s="580"/>
      <c r="AC51" s="580"/>
      <c r="AD51" s="540" t="s">
        <v>174</v>
      </c>
      <c r="AE51" s="540"/>
      <c r="AF51" s="540"/>
      <c r="AG51" s="587" t="s">
        <v>105</v>
      </c>
      <c r="AH51" s="587"/>
      <c r="AI51" s="587"/>
      <c r="AJ51" s="587"/>
      <c r="AK51" s="587"/>
      <c r="AL51" s="618" t="s">
        <v>335</v>
      </c>
      <c r="AM51" s="619"/>
      <c r="AN51" s="619"/>
      <c r="AO51" s="619"/>
      <c r="AP51" s="619"/>
      <c r="AQ51" s="618" t="s">
        <v>336</v>
      </c>
      <c r="AR51" s="619"/>
      <c r="AS51" s="619"/>
      <c r="AT51" s="619"/>
      <c r="AU51" s="619"/>
      <c r="AV51" s="622" t="s">
        <v>343</v>
      </c>
      <c r="AW51" s="623"/>
      <c r="AX51" s="623"/>
      <c r="AY51" s="623"/>
      <c r="AZ51" s="624"/>
    </row>
    <row r="52" spans="2:52" ht="42" customHeight="1">
      <c r="B52" s="565"/>
      <c r="C52" s="566"/>
      <c r="D52" s="566"/>
      <c r="E52" s="566"/>
      <c r="F52" s="566"/>
      <c r="G52" s="567"/>
      <c r="H52" s="610"/>
      <c r="I52" s="611"/>
      <c r="J52" s="611"/>
      <c r="K52" s="611"/>
      <c r="L52" s="611"/>
      <c r="M52" s="611"/>
      <c r="N52" s="611"/>
      <c r="O52" s="611"/>
      <c r="P52" s="612"/>
      <c r="Q52" s="615"/>
      <c r="R52" s="611"/>
      <c r="S52" s="611"/>
      <c r="T52" s="611"/>
      <c r="U52" s="611"/>
      <c r="V52" s="611"/>
      <c r="W52" s="611"/>
      <c r="X52" s="611"/>
      <c r="Y52" s="612"/>
      <c r="Z52" s="580" t="s">
        <v>34</v>
      </c>
      <c r="AA52" s="580"/>
      <c r="AB52" s="580"/>
      <c r="AC52" s="580"/>
      <c r="AD52" s="516" t="s">
        <v>36</v>
      </c>
      <c r="AE52" s="516"/>
      <c r="AF52" s="516"/>
      <c r="AG52" s="587" t="s">
        <v>105</v>
      </c>
      <c r="AH52" s="587"/>
      <c r="AI52" s="587"/>
      <c r="AJ52" s="587"/>
      <c r="AK52" s="587"/>
      <c r="AL52" s="516" t="s">
        <v>348</v>
      </c>
      <c r="AM52" s="220"/>
      <c r="AN52" s="220"/>
      <c r="AO52" s="220"/>
      <c r="AP52" s="220"/>
      <c r="AQ52" s="516" t="s">
        <v>374</v>
      </c>
      <c r="AR52" s="220"/>
      <c r="AS52" s="220"/>
      <c r="AT52" s="220"/>
      <c r="AU52" s="220"/>
      <c r="AV52" s="228"/>
      <c r="AW52" s="228"/>
      <c r="AX52" s="228"/>
      <c r="AY52" s="228"/>
      <c r="AZ52" s="229"/>
    </row>
    <row r="53" spans="2:52" ht="100.5" customHeight="1">
      <c r="B53" s="599" t="s">
        <v>133</v>
      </c>
      <c r="C53" s="600"/>
      <c r="D53" s="600"/>
      <c r="E53" s="600"/>
      <c r="F53" s="600"/>
      <c r="G53" s="601"/>
      <c r="H53" s="625" t="s">
        <v>375</v>
      </c>
      <c r="I53" s="626"/>
      <c r="J53" s="626"/>
      <c r="K53" s="626"/>
      <c r="L53" s="626"/>
      <c r="M53" s="626"/>
      <c r="N53" s="626"/>
      <c r="O53" s="626"/>
      <c r="P53" s="626"/>
      <c r="Q53" s="626"/>
      <c r="R53" s="626"/>
      <c r="S53" s="626"/>
      <c r="T53" s="626"/>
      <c r="U53" s="626"/>
      <c r="V53" s="626"/>
      <c r="W53" s="626"/>
      <c r="X53" s="626"/>
      <c r="Y53" s="626"/>
      <c r="Z53" s="626"/>
      <c r="AA53" s="626"/>
      <c r="AB53" s="626"/>
      <c r="AC53" s="626"/>
      <c r="AD53" s="626"/>
      <c r="AE53" s="626"/>
      <c r="AF53" s="626"/>
      <c r="AG53" s="626"/>
      <c r="AH53" s="626"/>
      <c r="AI53" s="626"/>
      <c r="AJ53" s="626"/>
      <c r="AK53" s="626"/>
      <c r="AL53" s="626"/>
      <c r="AM53" s="626"/>
      <c r="AN53" s="626"/>
      <c r="AO53" s="626"/>
      <c r="AP53" s="626"/>
      <c r="AQ53" s="626"/>
      <c r="AR53" s="626"/>
      <c r="AS53" s="626"/>
      <c r="AT53" s="626"/>
      <c r="AU53" s="626"/>
      <c r="AV53" s="626"/>
      <c r="AW53" s="626"/>
      <c r="AX53" s="626"/>
      <c r="AY53" s="626"/>
      <c r="AZ53" s="627"/>
    </row>
    <row r="54" spans="2:52" ht="25.5" customHeight="1">
      <c r="B54" s="563" t="s">
        <v>134</v>
      </c>
      <c r="C54" s="444"/>
      <c r="D54" s="444"/>
      <c r="E54" s="444"/>
      <c r="F54" s="444"/>
      <c r="G54" s="564"/>
      <c r="H54" s="164" t="s">
        <v>55</v>
      </c>
      <c r="I54" s="165"/>
      <c r="J54" s="165"/>
      <c r="K54" s="165"/>
      <c r="L54" s="165"/>
      <c r="M54" s="165"/>
      <c r="N54" s="165"/>
      <c r="O54" s="165"/>
      <c r="P54" s="165"/>
      <c r="Q54" s="165"/>
      <c r="R54" s="165"/>
      <c r="S54" s="165"/>
      <c r="T54" s="165"/>
      <c r="U54" s="165"/>
      <c r="V54" s="165"/>
      <c r="W54" s="165"/>
      <c r="X54" s="165"/>
      <c r="Y54" s="166"/>
      <c r="Z54" s="593"/>
      <c r="AA54" s="593"/>
      <c r="AB54" s="593"/>
      <c r="AC54" s="593"/>
      <c r="AD54" s="594" t="s">
        <v>1</v>
      </c>
      <c r="AE54" s="594"/>
      <c r="AF54" s="594"/>
      <c r="AG54" s="594" t="s">
        <v>31</v>
      </c>
      <c r="AH54" s="594"/>
      <c r="AI54" s="594"/>
      <c r="AJ54" s="594"/>
      <c r="AK54" s="594"/>
      <c r="AL54" s="594" t="s">
        <v>32</v>
      </c>
      <c r="AM54" s="594"/>
      <c r="AN54" s="594"/>
      <c r="AO54" s="594"/>
      <c r="AP54" s="594"/>
      <c r="AQ54" s="594" t="s">
        <v>46</v>
      </c>
      <c r="AR54" s="594"/>
      <c r="AS54" s="594"/>
      <c r="AT54" s="594"/>
      <c r="AU54" s="594"/>
      <c r="AV54" s="595" t="s">
        <v>54</v>
      </c>
      <c r="AW54" s="595"/>
      <c r="AX54" s="595"/>
      <c r="AY54" s="595"/>
      <c r="AZ54" s="596"/>
    </row>
    <row r="55" spans="2:52" ht="40.5" customHeight="1">
      <c r="B55" s="208"/>
      <c r="C55" s="209"/>
      <c r="D55" s="209"/>
      <c r="E55" s="209"/>
      <c r="F55" s="209"/>
      <c r="G55" s="210"/>
      <c r="H55" s="604" t="s">
        <v>344</v>
      </c>
      <c r="I55" s="605"/>
      <c r="J55" s="605"/>
      <c r="K55" s="605"/>
      <c r="L55" s="605"/>
      <c r="M55" s="605"/>
      <c r="N55" s="605"/>
      <c r="O55" s="605"/>
      <c r="P55" s="605"/>
      <c r="Q55" s="605"/>
      <c r="R55" s="605"/>
      <c r="S55" s="605"/>
      <c r="T55" s="605"/>
      <c r="U55" s="605"/>
      <c r="V55" s="605"/>
      <c r="W55" s="605"/>
      <c r="X55" s="605"/>
      <c r="Y55" s="606"/>
      <c r="Z55" s="580" t="s">
        <v>56</v>
      </c>
      <c r="AA55" s="580"/>
      <c r="AB55" s="580"/>
      <c r="AC55" s="580"/>
      <c r="AD55" s="540" t="s">
        <v>174</v>
      </c>
      <c r="AE55" s="540"/>
      <c r="AF55" s="540"/>
      <c r="AG55" s="587" t="s">
        <v>105</v>
      </c>
      <c r="AH55" s="587"/>
      <c r="AI55" s="587"/>
      <c r="AJ55" s="587"/>
      <c r="AK55" s="587"/>
      <c r="AL55" s="622" t="s">
        <v>345</v>
      </c>
      <c r="AM55" s="623"/>
      <c r="AN55" s="623"/>
      <c r="AO55" s="623"/>
      <c r="AP55" s="623"/>
      <c r="AQ55" s="616" t="s">
        <v>376</v>
      </c>
      <c r="AR55" s="617"/>
      <c r="AS55" s="617"/>
      <c r="AT55" s="617"/>
      <c r="AU55" s="617"/>
      <c r="AV55" s="589"/>
      <c r="AW55" s="589"/>
      <c r="AX55" s="589"/>
      <c r="AY55" s="589"/>
      <c r="AZ55" s="590"/>
    </row>
    <row r="56" spans="2:52" ht="41.25" customHeight="1">
      <c r="B56" s="565"/>
      <c r="C56" s="566"/>
      <c r="D56" s="566"/>
      <c r="E56" s="566"/>
      <c r="F56" s="566"/>
      <c r="G56" s="567"/>
      <c r="H56" s="610"/>
      <c r="I56" s="611"/>
      <c r="J56" s="611"/>
      <c r="K56" s="611"/>
      <c r="L56" s="611"/>
      <c r="M56" s="611"/>
      <c r="N56" s="611"/>
      <c r="O56" s="611"/>
      <c r="P56" s="611"/>
      <c r="Q56" s="611"/>
      <c r="R56" s="611"/>
      <c r="S56" s="611"/>
      <c r="T56" s="611"/>
      <c r="U56" s="611"/>
      <c r="V56" s="611"/>
      <c r="W56" s="611"/>
      <c r="X56" s="611"/>
      <c r="Y56" s="612"/>
      <c r="Z56" s="591" t="s">
        <v>68</v>
      </c>
      <c r="AA56" s="591"/>
      <c r="AB56" s="591"/>
      <c r="AC56" s="591"/>
      <c r="AD56" s="540" t="s">
        <v>174</v>
      </c>
      <c r="AE56" s="540"/>
      <c r="AF56" s="540"/>
      <c r="AG56" s="587" t="s">
        <v>105</v>
      </c>
      <c r="AH56" s="587"/>
      <c r="AI56" s="587"/>
      <c r="AJ56" s="587"/>
      <c r="AK56" s="587"/>
      <c r="AL56" s="622" t="s">
        <v>346</v>
      </c>
      <c r="AM56" s="623"/>
      <c r="AN56" s="623"/>
      <c r="AO56" s="623"/>
      <c r="AP56" s="623"/>
      <c r="AQ56" s="622" t="s">
        <v>347</v>
      </c>
      <c r="AR56" s="623"/>
      <c r="AS56" s="623"/>
      <c r="AT56" s="623"/>
      <c r="AU56" s="623"/>
      <c r="AV56" s="587" t="s">
        <v>105</v>
      </c>
      <c r="AW56" s="587"/>
      <c r="AX56" s="587"/>
      <c r="AY56" s="587"/>
      <c r="AZ56" s="592"/>
    </row>
    <row r="57" spans="2:52" ht="25.5" customHeight="1">
      <c r="B57" s="563" t="s">
        <v>135</v>
      </c>
      <c r="C57" s="444"/>
      <c r="D57" s="444"/>
      <c r="E57" s="444"/>
      <c r="F57" s="444"/>
      <c r="G57" s="564"/>
      <c r="H57" s="602" t="s">
        <v>91</v>
      </c>
      <c r="I57" s="603"/>
      <c r="J57" s="603"/>
      <c r="K57" s="603"/>
      <c r="L57" s="603"/>
      <c r="M57" s="603"/>
      <c r="N57" s="603"/>
      <c r="O57" s="603"/>
      <c r="P57" s="603"/>
      <c r="Q57" s="603" t="s">
        <v>35</v>
      </c>
      <c r="R57" s="603"/>
      <c r="S57" s="603"/>
      <c r="T57" s="603"/>
      <c r="U57" s="603"/>
      <c r="V57" s="603"/>
      <c r="W57" s="603"/>
      <c r="X57" s="603"/>
      <c r="Y57" s="603"/>
      <c r="Z57" s="620"/>
      <c r="AA57" s="620"/>
      <c r="AB57" s="620"/>
      <c r="AC57" s="620"/>
      <c r="AD57" s="594" t="s">
        <v>1</v>
      </c>
      <c r="AE57" s="594"/>
      <c r="AF57" s="594"/>
      <c r="AG57" s="594" t="s">
        <v>31</v>
      </c>
      <c r="AH57" s="594"/>
      <c r="AI57" s="594"/>
      <c r="AJ57" s="594"/>
      <c r="AK57" s="594"/>
      <c r="AL57" s="594" t="s">
        <v>32</v>
      </c>
      <c r="AM57" s="594"/>
      <c r="AN57" s="594"/>
      <c r="AO57" s="594"/>
      <c r="AP57" s="594"/>
      <c r="AQ57" s="594" t="s">
        <v>46</v>
      </c>
      <c r="AR57" s="594"/>
      <c r="AS57" s="594"/>
      <c r="AT57" s="594"/>
      <c r="AU57" s="594"/>
      <c r="AV57" s="502" t="s">
        <v>172</v>
      </c>
      <c r="AW57" s="502"/>
      <c r="AX57" s="502"/>
      <c r="AY57" s="502"/>
      <c r="AZ57" s="631"/>
    </row>
    <row r="58" spans="2:52" ht="30" customHeight="1">
      <c r="B58" s="208"/>
      <c r="C58" s="209"/>
      <c r="D58" s="209"/>
      <c r="E58" s="209"/>
      <c r="F58" s="209"/>
      <c r="G58" s="210"/>
      <c r="H58" s="555" t="s">
        <v>372</v>
      </c>
      <c r="I58" s="556"/>
      <c r="J58" s="556"/>
      <c r="K58" s="556"/>
      <c r="L58" s="556"/>
      <c r="M58" s="556"/>
      <c r="N58" s="556"/>
      <c r="O58" s="556"/>
      <c r="P58" s="557"/>
      <c r="Q58" s="628" t="s">
        <v>171</v>
      </c>
      <c r="R58" s="556"/>
      <c r="S58" s="556"/>
      <c r="T58" s="556"/>
      <c r="U58" s="556"/>
      <c r="V58" s="556"/>
      <c r="W58" s="556"/>
      <c r="X58" s="556"/>
      <c r="Y58" s="557"/>
      <c r="Z58" s="580" t="s">
        <v>33</v>
      </c>
      <c r="AA58" s="580"/>
      <c r="AB58" s="580"/>
      <c r="AC58" s="580"/>
      <c r="AD58" s="540" t="s">
        <v>36</v>
      </c>
      <c r="AE58" s="540"/>
      <c r="AF58" s="540"/>
      <c r="AG58" s="587" t="s">
        <v>105</v>
      </c>
      <c r="AH58" s="587"/>
      <c r="AI58" s="587"/>
      <c r="AJ58" s="587"/>
      <c r="AK58" s="587"/>
      <c r="AL58" s="587" t="s">
        <v>105</v>
      </c>
      <c r="AM58" s="587"/>
      <c r="AN58" s="587"/>
      <c r="AO58" s="587"/>
      <c r="AP58" s="587"/>
      <c r="AQ58" s="562">
        <v>53.3</v>
      </c>
      <c r="AR58" s="562"/>
      <c r="AS58" s="562"/>
      <c r="AT58" s="562"/>
      <c r="AU58" s="562"/>
      <c r="AV58" s="589"/>
      <c r="AW58" s="589"/>
      <c r="AX58" s="589"/>
      <c r="AY58" s="589"/>
      <c r="AZ58" s="590"/>
    </row>
    <row r="59" spans="2:52" ht="30" customHeight="1">
      <c r="B59" s="208"/>
      <c r="C59" s="209"/>
      <c r="D59" s="209"/>
      <c r="E59" s="209"/>
      <c r="F59" s="209"/>
      <c r="G59" s="210"/>
      <c r="H59" s="558"/>
      <c r="I59" s="559"/>
      <c r="J59" s="559"/>
      <c r="K59" s="559"/>
      <c r="L59" s="559"/>
      <c r="M59" s="559"/>
      <c r="N59" s="559"/>
      <c r="O59" s="559"/>
      <c r="P59" s="560"/>
      <c r="Q59" s="629"/>
      <c r="R59" s="559"/>
      <c r="S59" s="559"/>
      <c r="T59" s="559"/>
      <c r="U59" s="559"/>
      <c r="V59" s="559"/>
      <c r="W59" s="559"/>
      <c r="X59" s="559"/>
      <c r="Y59" s="560"/>
      <c r="Z59" s="580" t="s">
        <v>42</v>
      </c>
      <c r="AA59" s="580"/>
      <c r="AB59" s="580"/>
      <c r="AC59" s="580"/>
      <c r="AD59" s="540" t="s">
        <v>36</v>
      </c>
      <c r="AE59" s="540"/>
      <c r="AF59" s="540"/>
      <c r="AG59" s="587" t="s">
        <v>105</v>
      </c>
      <c r="AH59" s="587"/>
      <c r="AI59" s="587"/>
      <c r="AJ59" s="587"/>
      <c r="AK59" s="587"/>
      <c r="AL59" s="587" t="s">
        <v>105</v>
      </c>
      <c r="AM59" s="587"/>
      <c r="AN59" s="587"/>
      <c r="AO59" s="587"/>
      <c r="AP59" s="587"/>
      <c r="AQ59" s="587">
        <v>60</v>
      </c>
      <c r="AR59" s="587"/>
      <c r="AS59" s="587"/>
      <c r="AT59" s="587"/>
      <c r="AU59" s="587"/>
      <c r="AV59" s="587">
        <v>60</v>
      </c>
      <c r="AW59" s="587"/>
      <c r="AX59" s="587"/>
      <c r="AY59" s="587"/>
      <c r="AZ59" s="592"/>
    </row>
    <row r="60" spans="2:52" ht="30" customHeight="1">
      <c r="B60" s="565"/>
      <c r="C60" s="566"/>
      <c r="D60" s="566"/>
      <c r="E60" s="566"/>
      <c r="F60" s="566"/>
      <c r="G60" s="567"/>
      <c r="H60" s="577"/>
      <c r="I60" s="578"/>
      <c r="J60" s="578"/>
      <c r="K60" s="578"/>
      <c r="L60" s="578"/>
      <c r="M60" s="578"/>
      <c r="N60" s="578"/>
      <c r="O60" s="578"/>
      <c r="P60" s="579"/>
      <c r="Q60" s="630"/>
      <c r="R60" s="578"/>
      <c r="S60" s="578"/>
      <c r="T60" s="578"/>
      <c r="U60" s="578"/>
      <c r="V60" s="578"/>
      <c r="W60" s="578"/>
      <c r="X60" s="578"/>
      <c r="Y60" s="579"/>
      <c r="Z60" s="580" t="s">
        <v>34</v>
      </c>
      <c r="AA60" s="580"/>
      <c r="AB60" s="580"/>
      <c r="AC60" s="580"/>
      <c r="AD60" s="516" t="s">
        <v>36</v>
      </c>
      <c r="AE60" s="516"/>
      <c r="AF60" s="516"/>
      <c r="AG60" s="220" t="s">
        <v>105</v>
      </c>
      <c r="AH60" s="220"/>
      <c r="AI60" s="220"/>
      <c r="AJ60" s="220"/>
      <c r="AK60" s="220"/>
      <c r="AL60" s="220" t="s">
        <v>105</v>
      </c>
      <c r="AM60" s="220"/>
      <c r="AN60" s="220"/>
      <c r="AO60" s="220"/>
      <c r="AP60" s="220"/>
      <c r="AQ60" s="220">
        <v>89</v>
      </c>
      <c r="AR60" s="220"/>
      <c r="AS60" s="220"/>
      <c r="AT60" s="220"/>
      <c r="AU60" s="220"/>
      <c r="AV60" s="228"/>
      <c r="AW60" s="228"/>
      <c r="AX60" s="228"/>
      <c r="AY60" s="228"/>
      <c r="AZ60" s="229"/>
    </row>
    <row r="61" spans="2:52" ht="61.5" customHeight="1">
      <c r="B61" s="599" t="s">
        <v>136</v>
      </c>
      <c r="C61" s="600"/>
      <c r="D61" s="600"/>
      <c r="E61" s="600"/>
      <c r="F61" s="600"/>
      <c r="G61" s="601"/>
      <c r="H61" s="632" t="s">
        <v>365</v>
      </c>
      <c r="I61" s="626"/>
      <c r="J61" s="626"/>
      <c r="K61" s="626"/>
      <c r="L61" s="626"/>
      <c r="M61" s="626"/>
      <c r="N61" s="626"/>
      <c r="O61" s="626"/>
      <c r="P61" s="626"/>
      <c r="Q61" s="626"/>
      <c r="R61" s="626"/>
      <c r="S61" s="626"/>
      <c r="T61" s="626"/>
      <c r="U61" s="626"/>
      <c r="V61" s="626"/>
      <c r="W61" s="626"/>
      <c r="X61" s="626"/>
      <c r="Y61" s="626"/>
      <c r="Z61" s="626"/>
      <c r="AA61" s="626"/>
      <c r="AB61" s="626"/>
      <c r="AC61" s="626"/>
      <c r="AD61" s="626"/>
      <c r="AE61" s="626"/>
      <c r="AF61" s="626"/>
      <c r="AG61" s="626"/>
      <c r="AH61" s="626"/>
      <c r="AI61" s="626"/>
      <c r="AJ61" s="626"/>
      <c r="AK61" s="626"/>
      <c r="AL61" s="626"/>
      <c r="AM61" s="626"/>
      <c r="AN61" s="626"/>
      <c r="AO61" s="626"/>
      <c r="AP61" s="626"/>
      <c r="AQ61" s="626"/>
      <c r="AR61" s="626"/>
      <c r="AS61" s="626"/>
      <c r="AT61" s="626"/>
      <c r="AU61" s="626"/>
      <c r="AV61" s="626"/>
      <c r="AW61" s="626"/>
      <c r="AX61" s="626"/>
      <c r="AY61" s="626"/>
      <c r="AZ61" s="627"/>
    </row>
    <row r="62" spans="2:52" ht="25.5" customHeight="1">
      <c r="B62" s="563" t="s">
        <v>137</v>
      </c>
      <c r="C62" s="444"/>
      <c r="D62" s="444"/>
      <c r="E62" s="444"/>
      <c r="F62" s="444"/>
      <c r="G62" s="564"/>
      <c r="H62" s="164" t="s">
        <v>55</v>
      </c>
      <c r="I62" s="165"/>
      <c r="J62" s="165"/>
      <c r="K62" s="165"/>
      <c r="L62" s="165"/>
      <c r="M62" s="165"/>
      <c r="N62" s="165"/>
      <c r="O62" s="165"/>
      <c r="P62" s="165"/>
      <c r="Q62" s="165"/>
      <c r="R62" s="165"/>
      <c r="S62" s="165"/>
      <c r="T62" s="165"/>
      <c r="U62" s="165"/>
      <c r="V62" s="165"/>
      <c r="W62" s="165"/>
      <c r="X62" s="165"/>
      <c r="Y62" s="166"/>
      <c r="Z62" s="593"/>
      <c r="AA62" s="593"/>
      <c r="AB62" s="593"/>
      <c r="AC62" s="593"/>
      <c r="AD62" s="594" t="s">
        <v>1</v>
      </c>
      <c r="AE62" s="594"/>
      <c r="AF62" s="594"/>
      <c r="AG62" s="594" t="s">
        <v>31</v>
      </c>
      <c r="AH62" s="594"/>
      <c r="AI62" s="594"/>
      <c r="AJ62" s="594"/>
      <c r="AK62" s="594"/>
      <c r="AL62" s="594" t="s">
        <v>32</v>
      </c>
      <c r="AM62" s="594"/>
      <c r="AN62" s="594"/>
      <c r="AO62" s="594"/>
      <c r="AP62" s="594"/>
      <c r="AQ62" s="594" t="s">
        <v>46</v>
      </c>
      <c r="AR62" s="594"/>
      <c r="AS62" s="594"/>
      <c r="AT62" s="594"/>
      <c r="AU62" s="594"/>
      <c r="AV62" s="595" t="s">
        <v>54</v>
      </c>
      <c r="AW62" s="595"/>
      <c r="AX62" s="595"/>
      <c r="AY62" s="595"/>
      <c r="AZ62" s="596"/>
    </row>
    <row r="63" spans="2:52" ht="33" customHeight="1">
      <c r="B63" s="208"/>
      <c r="C63" s="209"/>
      <c r="D63" s="209"/>
      <c r="E63" s="209"/>
      <c r="F63" s="209"/>
      <c r="G63" s="210"/>
      <c r="H63" s="555" t="s">
        <v>173</v>
      </c>
      <c r="I63" s="556"/>
      <c r="J63" s="556"/>
      <c r="K63" s="556"/>
      <c r="L63" s="556"/>
      <c r="M63" s="556"/>
      <c r="N63" s="556"/>
      <c r="O63" s="556"/>
      <c r="P63" s="556"/>
      <c r="Q63" s="556"/>
      <c r="R63" s="556"/>
      <c r="S63" s="556"/>
      <c r="T63" s="556"/>
      <c r="U63" s="556"/>
      <c r="V63" s="556"/>
      <c r="W63" s="556"/>
      <c r="X63" s="556"/>
      <c r="Y63" s="557"/>
      <c r="Z63" s="580" t="s">
        <v>56</v>
      </c>
      <c r="AA63" s="580"/>
      <c r="AB63" s="580"/>
      <c r="AC63" s="580"/>
      <c r="AD63" s="540" t="s">
        <v>174</v>
      </c>
      <c r="AE63" s="540"/>
      <c r="AF63" s="540"/>
      <c r="AG63" s="587" t="s">
        <v>105</v>
      </c>
      <c r="AH63" s="587"/>
      <c r="AI63" s="587"/>
      <c r="AJ63" s="587"/>
      <c r="AK63" s="587"/>
      <c r="AL63" s="587" t="s">
        <v>105</v>
      </c>
      <c r="AM63" s="587"/>
      <c r="AN63" s="587"/>
      <c r="AO63" s="587"/>
      <c r="AP63" s="587"/>
      <c r="AQ63" s="633">
        <v>1681</v>
      </c>
      <c r="AR63" s="587"/>
      <c r="AS63" s="587"/>
      <c r="AT63" s="587"/>
      <c r="AU63" s="587"/>
      <c r="AV63" s="589"/>
      <c r="AW63" s="589"/>
      <c r="AX63" s="589"/>
      <c r="AY63" s="589"/>
      <c r="AZ63" s="590"/>
    </row>
    <row r="64" spans="2:52" ht="34.5" customHeight="1">
      <c r="B64" s="565"/>
      <c r="C64" s="566"/>
      <c r="D64" s="566"/>
      <c r="E64" s="566"/>
      <c r="F64" s="566"/>
      <c r="G64" s="567"/>
      <c r="H64" s="577"/>
      <c r="I64" s="578"/>
      <c r="J64" s="578"/>
      <c r="K64" s="578"/>
      <c r="L64" s="578"/>
      <c r="M64" s="578"/>
      <c r="N64" s="578"/>
      <c r="O64" s="578"/>
      <c r="P64" s="578"/>
      <c r="Q64" s="578"/>
      <c r="R64" s="578"/>
      <c r="S64" s="578"/>
      <c r="T64" s="578"/>
      <c r="U64" s="578"/>
      <c r="V64" s="578"/>
      <c r="W64" s="578"/>
      <c r="X64" s="578"/>
      <c r="Y64" s="579"/>
      <c r="Z64" s="591" t="s">
        <v>68</v>
      </c>
      <c r="AA64" s="591"/>
      <c r="AB64" s="591"/>
      <c r="AC64" s="591"/>
      <c r="AD64" s="540" t="s">
        <v>174</v>
      </c>
      <c r="AE64" s="540"/>
      <c r="AF64" s="540"/>
      <c r="AG64" s="587" t="s">
        <v>105</v>
      </c>
      <c r="AH64" s="587"/>
      <c r="AI64" s="587"/>
      <c r="AJ64" s="587"/>
      <c r="AK64" s="587"/>
      <c r="AL64" s="587" t="s">
        <v>105</v>
      </c>
      <c r="AM64" s="587"/>
      <c r="AN64" s="587"/>
      <c r="AO64" s="587"/>
      <c r="AP64" s="587"/>
      <c r="AQ64" s="633">
        <v>15500</v>
      </c>
      <c r="AR64" s="587"/>
      <c r="AS64" s="587"/>
      <c r="AT64" s="587"/>
      <c r="AU64" s="587"/>
      <c r="AV64" s="587" t="s">
        <v>105</v>
      </c>
      <c r="AW64" s="587"/>
      <c r="AX64" s="587"/>
      <c r="AY64" s="587"/>
      <c r="AZ64" s="592"/>
    </row>
    <row r="65" spans="2:52" ht="25.5" customHeight="1">
      <c r="B65" s="563" t="s">
        <v>138</v>
      </c>
      <c r="C65" s="444"/>
      <c r="D65" s="444"/>
      <c r="E65" s="444"/>
      <c r="F65" s="444"/>
      <c r="G65" s="564"/>
      <c r="H65" s="602" t="s">
        <v>91</v>
      </c>
      <c r="I65" s="603"/>
      <c r="J65" s="603"/>
      <c r="K65" s="603"/>
      <c r="L65" s="603"/>
      <c r="M65" s="603"/>
      <c r="N65" s="603"/>
      <c r="O65" s="603"/>
      <c r="P65" s="603"/>
      <c r="Q65" s="603" t="s">
        <v>35</v>
      </c>
      <c r="R65" s="603"/>
      <c r="S65" s="603"/>
      <c r="T65" s="603"/>
      <c r="U65" s="603"/>
      <c r="V65" s="603"/>
      <c r="W65" s="603"/>
      <c r="X65" s="603"/>
      <c r="Y65" s="603"/>
      <c r="Z65" s="620"/>
      <c r="AA65" s="620"/>
      <c r="AB65" s="620"/>
      <c r="AC65" s="620"/>
      <c r="AD65" s="594" t="s">
        <v>1</v>
      </c>
      <c r="AE65" s="594"/>
      <c r="AF65" s="594"/>
      <c r="AG65" s="594" t="s">
        <v>31</v>
      </c>
      <c r="AH65" s="594"/>
      <c r="AI65" s="594"/>
      <c r="AJ65" s="594"/>
      <c r="AK65" s="594"/>
      <c r="AL65" s="594" t="s">
        <v>32</v>
      </c>
      <c r="AM65" s="594"/>
      <c r="AN65" s="594"/>
      <c r="AO65" s="594"/>
      <c r="AP65" s="594"/>
      <c r="AQ65" s="594" t="s">
        <v>46</v>
      </c>
      <c r="AR65" s="594"/>
      <c r="AS65" s="594"/>
      <c r="AT65" s="594"/>
      <c r="AU65" s="594"/>
      <c r="AV65" s="502" t="s">
        <v>200</v>
      </c>
      <c r="AW65" s="502"/>
      <c r="AX65" s="502"/>
      <c r="AY65" s="502"/>
      <c r="AZ65" s="631"/>
    </row>
    <row r="66" spans="2:52" ht="40.5" customHeight="1">
      <c r="B66" s="208"/>
      <c r="C66" s="209"/>
      <c r="D66" s="209"/>
      <c r="E66" s="209"/>
      <c r="F66" s="209"/>
      <c r="G66" s="210"/>
      <c r="H66" s="555" t="s">
        <v>195</v>
      </c>
      <c r="I66" s="556"/>
      <c r="J66" s="556"/>
      <c r="K66" s="556"/>
      <c r="L66" s="556"/>
      <c r="M66" s="556"/>
      <c r="N66" s="556"/>
      <c r="O66" s="556"/>
      <c r="P66" s="557"/>
      <c r="Q66" s="628" t="s">
        <v>224</v>
      </c>
      <c r="R66" s="556"/>
      <c r="S66" s="556"/>
      <c r="T66" s="556"/>
      <c r="U66" s="556"/>
      <c r="V66" s="556"/>
      <c r="W66" s="556"/>
      <c r="X66" s="556"/>
      <c r="Y66" s="557"/>
      <c r="Z66" s="580" t="s">
        <v>33</v>
      </c>
      <c r="AA66" s="580"/>
      <c r="AB66" s="580"/>
      <c r="AC66" s="580"/>
      <c r="AD66" s="540" t="s">
        <v>196</v>
      </c>
      <c r="AE66" s="540"/>
      <c r="AF66" s="540"/>
      <c r="AG66" s="587" t="s">
        <v>197</v>
      </c>
      <c r="AH66" s="587"/>
      <c r="AI66" s="587"/>
      <c r="AJ66" s="587"/>
      <c r="AK66" s="587"/>
      <c r="AL66" s="587" t="s">
        <v>105</v>
      </c>
      <c r="AM66" s="587"/>
      <c r="AN66" s="587"/>
      <c r="AO66" s="587"/>
      <c r="AP66" s="587"/>
      <c r="AQ66" s="587" t="s">
        <v>105</v>
      </c>
      <c r="AR66" s="587"/>
      <c r="AS66" s="587"/>
      <c r="AT66" s="587"/>
      <c r="AU66" s="587"/>
      <c r="AV66" s="589"/>
      <c r="AW66" s="589"/>
      <c r="AX66" s="589"/>
      <c r="AY66" s="589"/>
      <c r="AZ66" s="590"/>
    </row>
    <row r="67" spans="2:52" ht="42.75" customHeight="1">
      <c r="B67" s="208"/>
      <c r="C67" s="209"/>
      <c r="D67" s="209"/>
      <c r="E67" s="209"/>
      <c r="F67" s="209"/>
      <c r="G67" s="210"/>
      <c r="H67" s="558"/>
      <c r="I67" s="559"/>
      <c r="J67" s="559"/>
      <c r="K67" s="559"/>
      <c r="L67" s="559"/>
      <c r="M67" s="559"/>
      <c r="N67" s="559"/>
      <c r="O67" s="559"/>
      <c r="P67" s="560"/>
      <c r="Q67" s="629"/>
      <c r="R67" s="559"/>
      <c r="S67" s="559"/>
      <c r="T67" s="559"/>
      <c r="U67" s="559"/>
      <c r="V67" s="559"/>
      <c r="W67" s="559"/>
      <c r="X67" s="559"/>
      <c r="Y67" s="560"/>
      <c r="Z67" s="580" t="s">
        <v>42</v>
      </c>
      <c r="AA67" s="580"/>
      <c r="AB67" s="580"/>
      <c r="AC67" s="580"/>
      <c r="AD67" s="540" t="s">
        <v>196</v>
      </c>
      <c r="AE67" s="540"/>
      <c r="AF67" s="540"/>
      <c r="AG67" s="587" t="s">
        <v>105</v>
      </c>
      <c r="AH67" s="587"/>
      <c r="AI67" s="587"/>
      <c r="AJ67" s="587"/>
      <c r="AK67" s="587"/>
      <c r="AL67" s="587" t="s">
        <v>105</v>
      </c>
      <c r="AM67" s="587"/>
      <c r="AN67" s="587"/>
      <c r="AO67" s="587"/>
      <c r="AP67" s="587"/>
      <c r="AQ67" s="587" t="s">
        <v>105</v>
      </c>
      <c r="AR67" s="587"/>
      <c r="AS67" s="587"/>
      <c r="AT67" s="587"/>
      <c r="AU67" s="587"/>
      <c r="AV67" s="586" t="s">
        <v>198</v>
      </c>
      <c r="AW67" s="587"/>
      <c r="AX67" s="587"/>
      <c r="AY67" s="587"/>
      <c r="AZ67" s="592"/>
    </row>
    <row r="68" spans="2:52" ht="30" customHeight="1">
      <c r="B68" s="565"/>
      <c r="C68" s="566"/>
      <c r="D68" s="566"/>
      <c r="E68" s="566"/>
      <c r="F68" s="566"/>
      <c r="G68" s="567"/>
      <c r="H68" s="577"/>
      <c r="I68" s="578"/>
      <c r="J68" s="578"/>
      <c r="K68" s="578"/>
      <c r="L68" s="578"/>
      <c r="M68" s="578"/>
      <c r="N68" s="578"/>
      <c r="O68" s="578"/>
      <c r="P68" s="579"/>
      <c r="Q68" s="630"/>
      <c r="R68" s="578"/>
      <c r="S68" s="578"/>
      <c r="T68" s="578"/>
      <c r="U68" s="578"/>
      <c r="V68" s="578"/>
      <c r="W68" s="578"/>
      <c r="X68" s="578"/>
      <c r="Y68" s="579"/>
      <c r="Z68" s="580" t="s">
        <v>34</v>
      </c>
      <c r="AA68" s="580"/>
      <c r="AB68" s="580"/>
      <c r="AC68" s="580"/>
      <c r="AD68" s="516" t="s">
        <v>36</v>
      </c>
      <c r="AE68" s="516"/>
      <c r="AF68" s="516"/>
      <c r="AG68" s="220" t="s">
        <v>36</v>
      </c>
      <c r="AH68" s="220"/>
      <c r="AI68" s="220"/>
      <c r="AJ68" s="220"/>
      <c r="AK68" s="220"/>
      <c r="AL68" s="220" t="s">
        <v>36</v>
      </c>
      <c r="AM68" s="220"/>
      <c r="AN68" s="220"/>
      <c r="AO68" s="220"/>
      <c r="AP68" s="220"/>
      <c r="AQ68" s="220" t="s">
        <v>36</v>
      </c>
      <c r="AR68" s="220"/>
      <c r="AS68" s="220"/>
      <c r="AT68" s="220"/>
      <c r="AU68" s="220"/>
      <c r="AV68" s="228"/>
      <c r="AW68" s="228"/>
      <c r="AX68" s="228"/>
      <c r="AY68" s="228"/>
      <c r="AZ68" s="229"/>
    </row>
    <row r="69" spans="2:52" ht="103.5" customHeight="1">
      <c r="B69" s="599" t="s">
        <v>139</v>
      </c>
      <c r="C69" s="600"/>
      <c r="D69" s="600"/>
      <c r="E69" s="600"/>
      <c r="F69" s="600"/>
      <c r="G69" s="601"/>
      <c r="H69" s="632" t="s">
        <v>199</v>
      </c>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6"/>
      <c r="AK69" s="626"/>
      <c r="AL69" s="626"/>
      <c r="AM69" s="626"/>
      <c r="AN69" s="626"/>
      <c r="AO69" s="626"/>
      <c r="AP69" s="626"/>
      <c r="AQ69" s="626"/>
      <c r="AR69" s="626"/>
      <c r="AS69" s="626"/>
      <c r="AT69" s="626"/>
      <c r="AU69" s="626"/>
      <c r="AV69" s="626"/>
      <c r="AW69" s="626"/>
      <c r="AX69" s="626"/>
      <c r="AY69" s="626"/>
      <c r="AZ69" s="627"/>
    </row>
    <row r="70" spans="2:52" ht="25.5" customHeight="1">
      <c r="B70" s="563" t="s">
        <v>140</v>
      </c>
      <c r="C70" s="444"/>
      <c r="D70" s="444"/>
      <c r="E70" s="444"/>
      <c r="F70" s="444"/>
      <c r="G70" s="564"/>
      <c r="H70" s="164" t="s">
        <v>55</v>
      </c>
      <c r="I70" s="165"/>
      <c r="J70" s="165"/>
      <c r="K70" s="165"/>
      <c r="L70" s="165"/>
      <c r="M70" s="165"/>
      <c r="N70" s="165"/>
      <c r="O70" s="165"/>
      <c r="P70" s="165"/>
      <c r="Q70" s="165"/>
      <c r="R70" s="165"/>
      <c r="S70" s="165"/>
      <c r="T70" s="165"/>
      <c r="U70" s="165"/>
      <c r="V70" s="165"/>
      <c r="W70" s="165"/>
      <c r="X70" s="165"/>
      <c r="Y70" s="166"/>
      <c r="Z70" s="593"/>
      <c r="AA70" s="593"/>
      <c r="AB70" s="593"/>
      <c r="AC70" s="593"/>
      <c r="AD70" s="594" t="s">
        <v>1</v>
      </c>
      <c r="AE70" s="594"/>
      <c r="AF70" s="594"/>
      <c r="AG70" s="594" t="s">
        <v>31</v>
      </c>
      <c r="AH70" s="594"/>
      <c r="AI70" s="594"/>
      <c r="AJ70" s="594"/>
      <c r="AK70" s="594"/>
      <c r="AL70" s="594" t="s">
        <v>32</v>
      </c>
      <c r="AM70" s="594"/>
      <c r="AN70" s="594"/>
      <c r="AO70" s="594"/>
      <c r="AP70" s="594"/>
      <c r="AQ70" s="594" t="s">
        <v>46</v>
      </c>
      <c r="AR70" s="594"/>
      <c r="AS70" s="594"/>
      <c r="AT70" s="594"/>
      <c r="AU70" s="594"/>
      <c r="AV70" s="595" t="s">
        <v>54</v>
      </c>
      <c r="AW70" s="595"/>
      <c r="AX70" s="595"/>
      <c r="AY70" s="595"/>
      <c r="AZ70" s="596"/>
    </row>
    <row r="71" spans="2:52" ht="52.5" customHeight="1">
      <c r="B71" s="208"/>
      <c r="C71" s="209"/>
      <c r="D71" s="209"/>
      <c r="E71" s="209"/>
      <c r="F71" s="209"/>
      <c r="G71" s="210"/>
      <c r="H71" s="555" t="s">
        <v>201</v>
      </c>
      <c r="I71" s="556"/>
      <c r="J71" s="556"/>
      <c r="K71" s="556"/>
      <c r="L71" s="556"/>
      <c r="M71" s="556"/>
      <c r="N71" s="556"/>
      <c r="O71" s="556"/>
      <c r="P71" s="556"/>
      <c r="Q71" s="556"/>
      <c r="R71" s="556"/>
      <c r="S71" s="556"/>
      <c r="T71" s="556"/>
      <c r="U71" s="556"/>
      <c r="V71" s="556"/>
      <c r="W71" s="556"/>
      <c r="X71" s="556"/>
      <c r="Y71" s="557"/>
      <c r="Z71" s="580" t="s">
        <v>56</v>
      </c>
      <c r="AA71" s="580"/>
      <c r="AB71" s="580"/>
      <c r="AC71" s="580"/>
      <c r="AD71" s="540" t="s">
        <v>174</v>
      </c>
      <c r="AE71" s="540"/>
      <c r="AF71" s="540"/>
      <c r="AG71" s="587" t="s">
        <v>105</v>
      </c>
      <c r="AH71" s="587"/>
      <c r="AI71" s="587"/>
      <c r="AJ71" s="587"/>
      <c r="AK71" s="587"/>
      <c r="AL71" s="587" t="s">
        <v>105</v>
      </c>
      <c r="AM71" s="587"/>
      <c r="AN71" s="587"/>
      <c r="AO71" s="587"/>
      <c r="AP71" s="587"/>
      <c r="AQ71" s="586" t="s">
        <v>203</v>
      </c>
      <c r="AR71" s="587"/>
      <c r="AS71" s="587"/>
      <c r="AT71" s="587"/>
      <c r="AU71" s="587"/>
      <c r="AV71" s="589"/>
      <c r="AW71" s="589"/>
      <c r="AX71" s="589"/>
      <c r="AY71" s="589"/>
      <c r="AZ71" s="590"/>
    </row>
    <row r="72" spans="2:52" ht="48.75" customHeight="1">
      <c r="B72" s="565"/>
      <c r="C72" s="566"/>
      <c r="D72" s="566"/>
      <c r="E72" s="566"/>
      <c r="F72" s="566"/>
      <c r="G72" s="567"/>
      <c r="H72" s="577"/>
      <c r="I72" s="578"/>
      <c r="J72" s="578"/>
      <c r="K72" s="578"/>
      <c r="L72" s="578"/>
      <c r="M72" s="578"/>
      <c r="N72" s="578"/>
      <c r="O72" s="578"/>
      <c r="P72" s="578"/>
      <c r="Q72" s="578"/>
      <c r="R72" s="578"/>
      <c r="S72" s="578"/>
      <c r="T72" s="578"/>
      <c r="U72" s="578"/>
      <c r="V72" s="578"/>
      <c r="W72" s="578"/>
      <c r="X72" s="578"/>
      <c r="Y72" s="579"/>
      <c r="Z72" s="591" t="s">
        <v>68</v>
      </c>
      <c r="AA72" s="591"/>
      <c r="AB72" s="591"/>
      <c r="AC72" s="591"/>
      <c r="AD72" s="540" t="s">
        <v>174</v>
      </c>
      <c r="AE72" s="540"/>
      <c r="AF72" s="540"/>
      <c r="AG72" s="587" t="s">
        <v>105</v>
      </c>
      <c r="AH72" s="587"/>
      <c r="AI72" s="587"/>
      <c r="AJ72" s="587"/>
      <c r="AK72" s="587"/>
      <c r="AL72" s="587" t="s">
        <v>105</v>
      </c>
      <c r="AM72" s="587"/>
      <c r="AN72" s="587"/>
      <c r="AO72" s="587"/>
      <c r="AP72" s="587"/>
      <c r="AQ72" s="586" t="s">
        <v>202</v>
      </c>
      <c r="AR72" s="587"/>
      <c r="AS72" s="587"/>
      <c r="AT72" s="587"/>
      <c r="AU72" s="587"/>
      <c r="AV72" s="587" t="s">
        <v>105</v>
      </c>
      <c r="AW72" s="587"/>
      <c r="AX72" s="587"/>
      <c r="AY72" s="587"/>
      <c r="AZ72" s="592"/>
    </row>
    <row r="73" spans="2:52" ht="25.5" customHeight="1">
      <c r="B73" s="563" t="s">
        <v>141</v>
      </c>
      <c r="C73" s="444"/>
      <c r="D73" s="444"/>
      <c r="E73" s="444"/>
      <c r="F73" s="444"/>
      <c r="G73" s="564"/>
      <c r="H73" s="523" t="s">
        <v>55</v>
      </c>
      <c r="I73" s="462"/>
      <c r="J73" s="462"/>
      <c r="K73" s="462"/>
      <c r="L73" s="462"/>
      <c r="M73" s="462"/>
      <c r="N73" s="462"/>
      <c r="O73" s="462"/>
      <c r="P73" s="462"/>
      <c r="Q73" s="462"/>
      <c r="R73" s="462"/>
      <c r="S73" s="462"/>
      <c r="T73" s="462"/>
      <c r="U73" s="462"/>
      <c r="V73" s="462"/>
      <c r="W73" s="462"/>
      <c r="X73" s="462"/>
      <c r="Y73" s="524"/>
      <c r="Z73" s="593"/>
      <c r="AA73" s="593"/>
      <c r="AB73" s="593"/>
      <c r="AC73" s="593"/>
      <c r="AD73" s="594" t="s">
        <v>1</v>
      </c>
      <c r="AE73" s="594"/>
      <c r="AF73" s="594"/>
      <c r="AG73" s="594" t="s">
        <v>31</v>
      </c>
      <c r="AH73" s="594"/>
      <c r="AI73" s="594"/>
      <c r="AJ73" s="594"/>
      <c r="AK73" s="594"/>
      <c r="AL73" s="594" t="s">
        <v>32</v>
      </c>
      <c r="AM73" s="594"/>
      <c r="AN73" s="594"/>
      <c r="AO73" s="594"/>
      <c r="AP73" s="594"/>
      <c r="AQ73" s="594" t="s">
        <v>46</v>
      </c>
      <c r="AR73" s="594"/>
      <c r="AS73" s="594"/>
      <c r="AT73" s="594"/>
      <c r="AU73" s="594"/>
      <c r="AV73" s="595" t="s">
        <v>54</v>
      </c>
      <c r="AW73" s="595"/>
      <c r="AX73" s="595"/>
      <c r="AY73" s="595"/>
      <c r="AZ73" s="596"/>
    </row>
    <row r="74" spans="2:52" ht="36.75" customHeight="1">
      <c r="B74" s="208"/>
      <c r="C74" s="209"/>
      <c r="D74" s="209"/>
      <c r="E74" s="209"/>
      <c r="F74" s="209"/>
      <c r="G74" s="210"/>
      <c r="H74" s="555" t="s">
        <v>173</v>
      </c>
      <c r="I74" s="556"/>
      <c r="J74" s="556"/>
      <c r="K74" s="556"/>
      <c r="L74" s="556"/>
      <c r="M74" s="556"/>
      <c r="N74" s="556"/>
      <c r="O74" s="556"/>
      <c r="P74" s="556"/>
      <c r="Q74" s="556"/>
      <c r="R74" s="556"/>
      <c r="S74" s="556"/>
      <c r="T74" s="556"/>
      <c r="U74" s="556"/>
      <c r="V74" s="556"/>
      <c r="W74" s="556"/>
      <c r="X74" s="556"/>
      <c r="Y74" s="557"/>
      <c r="Z74" s="580" t="s">
        <v>56</v>
      </c>
      <c r="AA74" s="580"/>
      <c r="AB74" s="580"/>
      <c r="AC74" s="580"/>
      <c r="AD74" s="540" t="s">
        <v>175</v>
      </c>
      <c r="AE74" s="540"/>
      <c r="AF74" s="540"/>
      <c r="AG74" s="634" t="s">
        <v>177</v>
      </c>
      <c r="AH74" s="634"/>
      <c r="AI74" s="634"/>
      <c r="AJ74" s="634"/>
      <c r="AK74" s="634"/>
      <c r="AL74" s="634" t="s">
        <v>190</v>
      </c>
      <c r="AM74" s="634"/>
      <c r="AN74" s="634"/>
      <c r="AO74" s="634"/>
      <c r="AP74" s="634"/>
      <c r="AQ74" s="634" t="s">
        <v>340</v>
      </c>
      <c r="AR74" s="634"/>
      <c r="AS74" s="634"/>
      <c r="AT74" s="634"/>
      <c r="AU74" s="634"/>
      <c r="AV74" s="636"/>
      <c r="AW74" s="636"/>
      <c r="AX74" s="636"/>
      <c r="AY74" s="636"/>
      <c r="AZ74" s="637"/>
    </row>
    <row r="75" spans="2:52" ht="36.75" customHeight="1">
      <c r="B75" s="565"/>
      <c r="C75" s="566"/>
      <c r="D75" s="566"/>
      <c r="E75" s="566"/>
      <c r="F75" s="566"/>
      <c r="G75" s="567"/>
      <c r="H75" s="577"/>
      <c r="I75" s="578"/>
      <c r="J75" s="578"/>
      <c r="K75" s="578"/>
      <c r="L75" s="578"/>
      <c r="M75" s="578"/>
      <c r="N75" s="578"/>
      <c r="O75" s="578"/>
      <c r="P75" s="578"/>
      <c r="Q75" s="578"/>
      <c r="R75" s="578"/>
      <c r="S75" s="578"/>
      <c r="T75" s="578"/>
      <c r="U75" s="578"/>
      <c r="V75" s="578"/>
      <c r="W75" s="578"/>
      <c r="X75" s="578"/>
      <c r="Y75" s="579"/>
      <c r="Z75" s="591" t="s">
        <v>68</v>
      </c>
      <c r="AA75" s="591"/>
      <c r="AB75" s="591"/>
      <c r="AC75" s="591"/>
      <c r="AD75" s="540" t="s">
        <v>175</v>
      </c>
      <c r="AE75" s="540"/>
      <c r="AF75" s="540"/>
      <c r="AG75" s="634" t="s">
        <v>176</v>
      </c>
      <c r="AH75" s="634"/>
      <c r="AI75" s="634"/>
      <c r="AJ75" s="634"/>
      <c r="AK75" s="634"/>
      <c r="AL75" s="634" t="s">
        <v>178</v>
      </c>
      <c r="AM75" s="634"/>
      <c r="AN75" s="634"/>
      <c r="AO75" s="634"/>
      <c r="AP75" s="634"/>
      <c r="AQ75" s="634" t="s">
        <v>179</v>
      </c>
      <c r="AR75" s="634"/>
      <c r="AS75" s="634"/>
      <c r="AT75" s="634"/>
      <c r="AU75" s="634"/>
      <c r="AV75" s="634" t="s">
        <v>180</v>
      </c>
      <c r="AW75" s="634"/>
      <c r="AX75" s="634"/>
      <c r="AY75" s="634"/>
      <c r="AZ75" s="635"/>
    </row>
    <row r="76" spans="2:52" ht="25.5" customHeight="1">
      <c r="B76" s="563" t="s">
        <v>142</v>
      </c>
      <c r="C76" s="444"/>
      <c r="D76" s="444"/>
      <c r="E76" s="444"/>
      <c r="F76" s="444"/>
      <c r="G76" s="564"/>
      <c r="H76" s="164" t="s">
        <v>55</v>
      </c>
      <c r="I76" s="165"/>
      <c r="J76" s="165"/>
      <c r="K76" s="165"/>
      <c r="L76" s="165"/>
      <c r="M76" s="165"/>
      <c r="N76" s="165"/>
      <c r="O76" s="165"/>
      <c r="P76" s="165"/>
      <c r="Q76" s="165"/>
      <c r="R76" s="165"/>
      <c r="S76" s="165"/>
      <c r="T76" s="165"/>
      <c r="U76" s="165"/>
      <c r="V76" s="165"/>
      <c r="W76" s="165"/>
      <c r="X76" s="165"/>
      <c r="Y76" s="166"/>
      <c r="Z76" s="593"/>
      <c r="AA76" s="593"/>
      <c r="AB76" s="593"/>
      <c r="AC76" s="593"/>
      <c r="AD76" s="594" t="s">
        <v>1</v>
      </c>
      <c r="AE76" s="594"/>
      <c r="AF76" s="594"/>
      <c r="AG76" s="594" t="s">
        <v>31</v>
      </c>
      <c r="AH76" s="594"/>
      <c r="AI76" s="594"/>
      <c r="AJ76" s="594"/>
      <c r="AK76" s="594"/>
      <c r="AL76" s="594" t="s">
        <v>32</v>
      </c>
      <c r="AM76" s="594"/>
      <c r="AN76" s="594"/>
      <c r="AO76" s="594"/>
      <c r="AP76" s="594"/>
      <c r="AQ76" s="594" t="s">
        <v>46</v>
      </c>
      <c r="AR76" s="594"/>
      <c r="AS76" s="594"/>
      <c r="AT76" s="594"/>
      <c r="AU76" s="594"/>
      <c r="AV76" s="595" t="s">
        <v>54</v>
      </c>
      <c r="AW76" s="595"/>
      <c r="AX76" s="595"/>
      <c r="AY76" s="595"/>
      <c r="AZ76" s="596"/>
    </row>
    <row r="77" spans="1:52" ht="37.5" customHeight="1">
      <c r="A77" s="33"/>
      <c r="B77" s="208"/>
      <c r="C77" s="209"/>
      <c r="D77" s="209"/>
      <c r="E77" s="209"/>
      <c r="F77" s="209"/>
      <c r="G77" s="210"/>
      <c r="H77" s="555" t="s">
        <v>218</v>
      </c>
      <c r="I77" s="556"/>
      <c r="J77" s="556"/>
      <c r="K77" s="556"/>
      <c r="L77" s="556"/>
      <c r="M77" s="556"/>
      <c r="N77" s="556"/>
      <c r="O77" s="556"/>
      <c r="P77" s="556"/>
      <c r="Q77" s="556"/>
      <c r="R77" s="556"/>
      <c r="S77" s="556"/>
      <c r="T77" s="556"/>
      <c r="U77" s="556"/>
      <c r="V77" s="556"/>
      <c r="W77" s="556"/>
      <c r="X77" s="556"/>
      <c r="Y77" s="557"/>
      <c r="Z77" s="580" t="s">
        <v>56</v>
      </c>
      <c r="AA77" s="580"/>
      <c r="AB77" s="580"/>
      <c r="AC77" s="580"/>
      <c r="AD77" s="540" t="s">
        <v>41</v>
      </c>
      <c r="AE77" s="540"/>
      <c r="AF77" s="540"/>
      <c r="AG77" s="638" t="s">
        <v>219</v>
      </c>
      <c r="AH77" s="639"/>
      <c r="AI77" s="639"/>
      <c r="AJ77" s="639"/>
      <c r="AK77" s="639"/>
      <c r="AL77" s="638" t="s">
        <v>338</v>
      </c>
      <c r="AM77" s="639"/>
      <c r="AN77" s="639"/>
      <c r="AO77" s="639"/>
      <c r="AP77" s="639"/>
      <c r="AQ77" s="638" t="s">
        <v>339</v>
      </c>
      <c r="AR77" s="639"/>
      <c r="AS77" s="639"/>
      <c r="AT77" s="639"/>
      <c r="AU77" s="639"/>
      <c r="AV77" s="640"/>
      <c r="AW77" s="640"/>
      <c r="AX77" s="640"/>
      <c r="AY77" s="640"/>
      <c r="AZ77" s="641"/>
    </row>
    <row r="78" spans="2:52" ht="37.5" customHeight="1">
      <c r="B78" s="565"/>
      <c r="C78" s="566"/>
      <c r="D78" s="566"/>
      <c r="E78" s="566"/>
      <c r="F78" s="566"/>
      <c r="G78" s="567"/>
      <c r="H78" s="577"/>
      <c r="I78" s="578"/>
      <c r="J78" s="578"/>
      <c r="K78" s="578"/>
      <c r="L78" s="578"/>
      <c r="M78" s="578"/>
      <c r="N78" s="578"/>
      <c r="O78" s="578"/>
      <c r="P78" s="578"/>
      <c r="Q78" s="578"/>
      <c r="R78" s="578"/>
      <c r="S78" s="578"/>
      <c r="T78" s="578"/>
      <c r="U78" s="578"/>
      <c r="V78" s="578"/>
      <c r="W78" s="578"/>
      <c r="X78" s="578"/>
      <c r="Y78" s="579"/>
      <c r="Z78" s="591" t="s">
        <v>68</v>
      </c>
      <c r="AA78" s="591"/>
      <c r="AB78" s="591"/>
      <c r="AC78" s="591"/>
      <c r="AD78" s="540" t="s">
        <v>41</v>
      </c>
      <c r="AE78" s="540"/>
      <c r="AF78" s="540"/>
      <c r="AG78" s="639" t="s">
        <v>220</v>
      </c>
      <c r="AH78" s="639"/>
      <c r="AI78" s="639"/>
      <c r="AJ78" s="639"/>
      <c r="AK78" s="639"/>
      <c r="AL78" s="639" t="s">
        <v>221</v>
      </c>
      <c r="AM78" s="639"/>
      <c r="AN78" s="639"/>
      <c r="AO78" s="639"/>
      <c r="AP78" s="639"/>
      <c r="AQ78" s="639" t="s">
        <v>222</v>
      </c>
      <c r="AR78" s="639"/>
      <c r="AS78" s="639"/>
      <c r="AT78" s="639"/>
      <c r="AU78" s="639"/>
      <c r="AV78" s="639" t="s">
        <v>223</v>
      </c>
      <c r="AW78" s="639"/>
      <c r="AX78" s="639"/>
      <c r="AY78" s="639"/>
      <c r="AZ78" s="642"/>
    </row>
    <row r="79" spans="2:52" ht="25.5" customHeight="1">
      <c r="B79" s="563" t="s">
        <v>143</v>
      </c>
      <c r="C79" s="444"/>
      <c r="D79" s="444"/>
      <c r="E79" s="444"/>
      <c r="F79" s="444"/>
      <c r="G79" s="564"/>
      <c r="H79" s="164" t="s">
        <v>55</v>
      </c>
      <c r="I79" s="165"/>
      <c r="J79" s="165"/>
      <c r="K79" s="165"/>
      <c r="L79" s="165"/>
      <c r="M79" s="165"/>
      <c r="N79" s="165"/>
      <c r="O79" s="165"/>
      <c r="P79" s="165"/>
      <c r="Q79" s="165"/>
      <c r="R79" s="165"/>
      <c r="S79" s="165"/>
      <c r="T79" s="165"/>
      <c r="U79" s="165"/>
      <c r="V79" s="165"/>
      <c r="W79" s="165"/>
      <c r="X79" s="165"/>
      <c r="Y79" s="166"/>
      <c r="Z79" s="593"/>
      <c r="AA79" s="593"/>
      <c r="AB79" s="593"/>
      <c r="AC79" s="593"/>
      <c r="AD79" s="594" t="s">
        <v>1</v>
      </c>
      <c r="AE79" s="594"/>
      <c r="AF79" s="594"/>
      <c r="AG79" s="594" t="s">
        <v>31</v>
      </c>
      <c r="AH79" s="594"/>
      <c r="AI79" s="594"/>
      <c r="AJ79" s="594"/>
      <c r="AK79" s="594"/>
      <c r="AL79" s="594" t="s">
        <v>32</v>
      </c>
      <c r="AM79" s="594"/>
      <c r="AN79" s="594"/>
      <c r="AO79" s="594"/>
      <c r="AP79" s="594"/>
      <c r="AQ79" s="594" t="s">
        <v>46</v>
      </c>
      <c r="AR79" s="594"/>
      <c r="AS79" s="594"/>
      <c r="AT79" s="594"/>
      <c r="AU79" s="594"/>
      <c r="AV79" s="595" t="s">
        <v>54</v>
      </c>
      <c r="AW79" s="595"/>
      <c r="AX79" s="595"/>
      <c r="AY79" s="595"/>
      <c r="AZ79" s="596"/>
    </row>
    <row r="80" spans="2:52" ht="39.75" customHeight="1">
      <c r="B80" s="208"/>
      <c r="C80" s="209"/>
      <c r="D80" s="209"/>
      <c r="E80" s="209"/>
      <c r="F80" s="209"/>
      <c r="G80" s="210"/>
      <c r="H80" s="555" t="s">
        <v>186</v>
      </c>
      <c r="I80" s="556"/>
      <c r="J80" s="556"/>
      <c r="K80" s="556"/>
      <c r="L80" s="556"/>
      <c r="M80" s="556"/>
      <c r="N80" s="556"/>
      <c r="O80" s="556"/>
      <c r="P80" s="556"/>
      <c r="Q80" s="556"/>
      <c r="R80" s="556"/>
      <c r="S80" s="556"/>
      <c r="T80" s="556"/>
      <c r="U80" s="556"/>
      <c r="V80" s="556"/>
      <c r="W80" s="556"/>
      <c r="X80" s="556"/>
      <c r="Y80" s="557"/>
      <c r="Z80" s="580" t="s">
        <v>56</v>
      </c>
      <c r="AA80" s="580"/>
      <c r="AB80" s="580"/>
      <c r="AC80" s="580"/>
      <c r="AD80" s="540" t="s">
        <v>187</v>
      </c>
      <c r="AE80" s="540"/>
      <c r="AF80" s="540"/>
      <c r="AG80" s="587" t="s">
        <v>188</v>
      </c>
      <c r="AH80" s="587"/>
      <c r="AI80" s="587"/>
      <c r="AJ80" s="587"/>
      <c r="AK80" s="587"/>
      <c r="AL80" s="634" t="s">
        <v>192</v>
      </c>
      <c r="AM80" s="634"/>
      <c r="AN80" s="634"/>
      <c r="AO80" s="634"/>
      <c r="AP80" s="634"/>
      <c r="AQ80" s="634" t="s">
        <v>193</v>
      </c>
      <c r="AR80" s="634"/>
      <c r="AS80" s="634"/>
      <c r="AT80" s="634"/>
      <c r="AU80" s="634"/>
      <c r="AV80" s="589"/>
      <c r="AW80" s="589"/>
      <c r="AX80" s="589"/>
      <c r="AY80" s="589"/>
      <c r="AZ80" s="590"/>
    </row>
    <row r="81" spans="2:52" ht="40.5" customHeight="1" thickBot="1">
      <c r="B81" s="211"/>
      <c r="C81" s="212"/>
      <c r="D81" s="212"/>
      <c r="E81" s="212"/>
      <c r="F81" s="212"/>
      <c r="G81" s="213"/>
      <c r="H81" s="646"/>
      <c r="I81" s="647"/>
      <c r="J81" s="647"/>
      <c r="K81" s="647"/>
      <c r="L81" s="647"/>
      <c r="M81" s="647"/>
      <c r="N81" s="647"/>
      <c r="O81" s="647"/>
      <c r="P81" s="647"/>
      <c r="Q81" s="647"/>
      <c r="R81" s="647"/>
      <c r="S81" s="647"/>
      <c r="T81" s="647"/>
      <c r="U81" s="647"/>
      <c r="V81" s="647"/>
      <c r="W81" s="647"/>
      <c r="X81" s="647"/>
      <c r="Y81" s="648"/>
      <c r="Z81" s="643" t="s">
        <v>68</v>
      </c>
      <c r="AA81" s="643"/>
      <c r="AB81" s="643"/>
      <c r="AC81" s="643"/>
      <c r="AD81" s="645" t="s">
        <v>187</v>
      </c>
      <c r="AE81" s="645"/>
      <c r="AF81" s="645"/>
      <c r="AG81" s="649" t="s">
        <v>189</v>
      </c>
      <c r="AH81" s="649"/>
      <c r="AI81" s="649"/>
      <c r="AJ81" s="649"/>
      <c r="AK81" s="649"/>
      <c r="AL81" s="644" t="s">
        <v>191</v>
      </c>
      <c r="AM81" s="644"/>
      <c r="AN81" s="644"/>
      <c r="AO81" s="644"/>
      <c r="AP81" s="644"/>
      <c r="AQ81" s="644" t="s">
        <v>194</v>
      </c>
      <c r="AR81" s="644"/>
      <c r="AS81" s="644"/>
      <c r="AT81" s="644"/>
      <c r="AU81" s="644"/>
      <c r="AV81" s="649" t="s">
        <v>105</v>
      </c>
      <c r="AW81" s="649"/>
      <c r="AX81" s="649"/>
      <c r="AY81" s="649"/>
      <c r="AZ81" s="650"/>
    </row>
    <row r="82" spans="2:52" ht="25.5" customHeight="1" thickBot="1">
      <c r="B82" s="331" t="s">
        <v>155</v>
      </c>
      <c r="C82" s="332"/>
      <c r="D82" s="332"/>
      <c r="E82" s="332"/>
      <c r="F82" s="332"/>
      <c r="G82" s="333"/>
      <c r="H82" s="293"/>
      <c r="I82" s="293"/>
      <c r="J82" s="293"/>
      <c r="K82" s="293"/>
      <c r="L82" s="293"/>
      <c r="M82" s="293"/>
      <c r="N82" s="293"/>
      <c r="O82" s="293"/>
      <c r="P82" s="434" t="s">
        <v>31</v>
      </c>
      <c r="Q82" s="230"/>
      <c r="R82" s="230"/>
      <c r="S82" s="230"/>
      <c r="T82" s="230"/>
      <c r="U82" s="230"/>
      <c r="V82" s="230"/>
      <c r="W82" s="230"/>
      <c r="X82" s="231"/>
      <c r="Y82" s="230" t="s">
        <v>29</v>
      </c>
      <c r="Z82" s="230"/>
      <c r="AA82" s="230"/>
      <c r="AB82" s="230"/>
      <c r="AC82" s="230"/>
      <c r="AD82" s="230"/>
      <c r="AE82" s="230"/>
      <c r="AF82" s="230"/>
      <c r="AG82" s="230"/>
      <c r="AH82" s="231"/>
      <c r="AI82" s="230" t="s">
        <v>48</v>
      </c>
      <c r="AJ82" s="230"/>
      <c r="AK82" s="230"/>
      <c r="AL82" s="230"/>
      <c r="AM82" s="230"/>
      <c r="AN82" s="230"/>
      <c r="AO82" s="230"/>
      <c r="AP82" s="230"/>
      <c r="AQ82" s="231"/>
      <c r="AR82" s="230" t="s">
        <v>49</v>
      </c>
      <c r="AS82" s="230"/>
      <c r="AT82" s="230"/>
      <c r="AU82" s="230"/>
      <c r="AV82" s="230"/>
      <c r="AW82" s="230"/>
      <c r="AX82" s="230"/>
      <c r="AY82" s="230"/>
      <c r="AZ82" s="295"/>
    </row>
    <row r="83" spans="2:52" ht="25.5" customHeight="1">
      <c r="B83" s="334"/>
      <c r="C83" s="335"/>
      <c r="D83" s="335"/>
      <c r="E83" s="335"/>
      <c r="F83" s="335"/>
      <c r="G83" s="336"/>
      <c r="H83" s="206" t="s">
        <v>92</v>
      </c>
      <c r="I83" s="206"/>
      <c r="J83" s="206"/>
      <c r="K83" s="206"/>
      <c r="L83" s="206"/>
      <c r="M83" s="206"/>
      <c r="N83" s="206"/>
      <c r="O83" s="224"/>
      <c r="P83" s="435">
        <f>ROUND(P84+P85,0)</f>
        <v>198102</v>
      </c>
      <c r="Q83" s="436"/>
      <c r="R83" s="436"/>
      <c r="S83" s="436"/>
      <c r="T83" s="436"/>
      <c r="U83" s="436"/>
      <c r="V83" s="436"/>
      <c r="W83" s="436"/>
      <c r="X83" s="437"/>
      <c r="Y83" s="232">
        <f>P113</f>
        <v>226751</v>
      </c>
      <c r="Z83" s="233"/>
      <c r="AA83" s="233"/>
      <c r="AB83" s="233"/>
      <c r="AC83" s="233"/>
      <c r="AD83" s="233"/>
      <c r="AE83" s="233"/>
      <c r="AF83" s="233"/>
      <c r="AG83" s="233"/>
      <c r="AH83" s="234"/>
      <c r="AI83" s="232">
        <f>Y113</f>
        <v>147814</v>
      </c>
      <c r="AJ83" s="233"/>
      <c r="AK83" s="233"/>
      <c r="AL83" s="233"/>
      <c r="AM83" s="233"/>
      <c r="AN83" s="233"/>
      <c r="AO83" s="233"/>
      <c r="AP83" s="233"/>
      <c r="AQ83" s="234"/>
      <c r="AR83" s="232">
        <f>AI113</f>
        <v>75059</v>
      </c>
      <c r="AS83" s="233"/>
      <c r="AT83" s="233"/>
      <c r="AU83" s="233"/>
      <c r="AV83" s="233"/>
      <c r="AW83" s="233"/>
      <c r="AX83" s="233"/>
      <c r="AY83" s="233"/>
      <c r="AZ83" s="539"/>
    </row>
    <row r="84" spans="2:52" ht="25.5" customHeight="1">
      <c r="B84" s="334"/>
      <c r="C84" s="335"/>
      <c r="D84" s="335"/>
      <c r="E84" s="335"/>
      <c r="F84" s="335"/>
      <c r="G84" s="336"/>
      <c r="H84" s="15"/>
      <c r="I84" s="443" t="s">
        <v>150</v>
      </c>
      <c r="J84" s="444"/>
      <c r="K84" s="444"/>
      <c r="L84" s="444"/>
      <c r="M84" s="444"/>
      <c r="N84" s="444"/>
      <c r="O84" s="445"/>
      <c r="P84" s="235">
        <v>174580.549897</v>
      </c>
      <c r="Q84" s="159"/>
      <c r="R84" s="159"/>
      <c r="S84" s="159"/>
      <c r="T84" s="159"/>
      <c r="U84" s="159"/>
      <c r="V84" s="159"/>
      <c r="W84" s="159"/>
      <c r="X84" s="160"/>
      <c r="Y84" s="661">
        <f>P114</f>
        <v>212901.71956599999</v>
      </c>
      <c r="Z84" s="662"/>
      <c r="AA84" s="662"/>
      <c r="AB84" s="662"/>
      <c r="AC84" s="662"/>
      <c r="AD84" s="662"/>
      <c r="AE84" s="662"/>
      <c r="AF84" s="662"/>
      <c r="AG84" s="662"/>
      <c r="AH84" s="663"/>
      <c r="AI84" s="661">
        <f>Y114</f>
        <v>143127.828429</v>
      </c>
      <c r="AJ84" s="662"/>
      <c r="AK84" s="662"/>
      <c r="AL84" s="662"/>
      <c r="AM84" s="662"/>
      <c r="AN84" s="662"/>
      <c r="AO84" s="662"/>
      <c r="AP84" s="662"/>
      <c r="AQ84" s="663"/>
      <c r="AR84" s="235">
        <f>AI114</f>
        <v>75054.106269</v>
      </c>
      <c r="AS84" s="159"/>
      <c r="AT84" s="159"/>
      <c r="AU84" s="159"/>
      <c r="AV84" s="159"/>
      <c r="AW84" s="159"/>
      <c r="AX84" s="159"/>
      <c r="AY84" s="159"/>
      <c r="AZ84" s="360"/>
    </row>
    <row r="85" spans="2:52" ht="25.5" customHeight="1" thickBot="1">
      <c r="B85" s="334"/>
      <c r="C85" s="335"/>
      <c r="D85" s="335"/>
      <c r="E85" s="335"/>
      <c r="F85" s="335"/>
      <c r="G85" s="336"/>
      <c r="H85" s="35"/>
      <c r="I85" s="446" t="s">
        <v>151</v>
      </c>
      <c r="J85" s="447"/>
      <c r="K85" s="447"/>
      <c r="L85" s="447"/>
      <c r="M85" s="447"/>
      <c r="N85" s="447"/>
      <c r="O85" s="448"/>
      <c r="P85" s="493">
        <v>23521.76616</v>
      </c>
      <c r="Q85" s="494"/>
      <c r="R85" s="494"/>
      <c r="S85" s="494"/>
      <c r="T85" s="494"/>
      <c r="U85" s="494"/>
      <c r="V85" s="494"/>
      <c r="W85" s="494"/>
      <c r="X85" s="495"/>
      <c r="Y85" s="664">
        <f>P115</f>
        <v>13849.595851999999</v>
      </c>
      <c r="Z85" s="665"/>
      <c r="AA85" s="665"/>
      <c r="AB85" s="665"/>
      <c r="AC85" s="665"/>
      <c r="AD85" s="665"/>
      <c r="AE85" s="665"/>
      <c r="AF85" s="665"/>
      <c r="AG85" s="665"/>
      <c r="AH85" s="666"/>
      <c r="AI85" s="667">
        <f>Y115</f>
        <v>4686.393881999999</v>
      </c>
      <c r="AJ85" s="668"/>
      <c r="AK85" s="668"/>
      <c r="AL85" s="668"/>
      <c r="AM85" s="668"/>
      <c r="AN85" s="668"/>
      <c r="AO85" s="668"/>
      <c r="AP85" s="668"/>
      <c r="AQ85" s="669"/>
      <c r="AR85" s="670">
        <f>AI115</f>
        <v>5.278761999999006</v>
      </c>
      <c r="AS85" s="671"/>
      <c r="AT85" s="671"/>
      <c r="AU85" s="671"/>
      <c r="AV85" s="671"/>
      <c r="AW85" s="671"/>
      <c r="AX85" s="671"/>
      <c r="AY85" s="671"/>
      <c r="AZ85" s="672"/>
    </row>
    <row r="86" spans="2:54" ht="25.5" customHeight="1">
      <c r="B86" s="334"/>
      <c r="C86" s="335"/>
      <c r="D86" s="335"/>
      <c r="E86" s="335"/>
      <c r="F86" s="335"/>
      <c r="G86" s="336"/>
      <c r="H86" s="449" t="s">
        <v>12</v>
      </c>
      <c r="I86" s="450"/>
      <c r="J86" s="276" t="s">
        <v>76</v>
      </c>
      <c r="K86" s="277"/>
      <c r="L86" s="277"/>
      <c r="M86" s="277"/>
      <c r="N86" s="277"/>
      <c r="O86" s="278"/>
      <c r="P86" s="167">
        <f>ROUND(P87+P88,0)</f>
        <v>60000</v>
      </c>
      <c r="Q86" s="168"/>
      <c r="R86" s="168"/>
      <c r="S86" s="168"/>
      <c r="T86" s="168"/>
      <c r="U86" s="168"/>
      <c r="V86" s="168"/>
      <c r="W86" s="168"/>
      <c r="X86" s="169"/>
      <c r="Y86" s="167">
        <f>ROUND(Y87+Y88,0)</f>
        <v>23348</v>
      </c>
      <c r="Z86" s="168"/>
      <c r="AA86" s="168"/>
      <c r="AB86" s="168"/>
      <c r="AC86" s="168"/>
      <c r="AD86" s="168"/>
      <c r="AE86" s="168"/>
      <c r="AF86" s="168"/>
      <c r="AG86" s="168"/>
      <c r="AH86" s="169"/>
      <c r="AI86" s="167">
        <f>ROUND(AI87+AI88,0)</f>
        <v>0</v>
      </c>
      <c r="AJ86" s="168"/>
      <c r="AK86" s="168"/>
      <c r="AL86" s="168"/>
      <c r="AM86" s="168"/>
      <c r="AN86" s="168"/>
      <c r="AO86" s="168"/>
      <c r="AP86" s="168"/>
      <c r="AQ86" s="169"/>
      <c r="AR86" s="167">
        <f>ROUND(AR87+AR88,0)</f>
        <v>0</v>
      </c>
      <c r="AS86" s="168"/>
      <c r="AT86" s="168"/>
      <c r="AU86" s="168"/>
      <c r="AV86" s="168"/>
      <c r="AW86" s="168"/>
      <c r="AX86" s="168"/>
      <c r="AY86" s="168"/>
      <c r="AZ86" s="408"/>
      <c r="BA86" s="31"/>
      <c r="BB86" s="33"/>
    </row>
    <row r="87" spans="2:52" ht="25.5" customHeight="1">
      <c r="B87" s="334"/>
      <c r="C87" s="335"/>
      <c r="D87" s="335"/>
      <c r="E87" s="335"/>
      <c r="F87" s="335"/>
      <c r="G87" s="336"/>
      <c r="H87" s="451"/>
      <c r="I87" s="452"/>
      <c r="J87" s="14"/>
      <c r="K87" s="673" t="s">
        <v>150</v>
      </c>
      <c r="L87" s="674"/>
      <c r="M87" s="674"/>
      <c r="N87" s="674"/>
      <c r="O87" s="675"/>
      <c r="P87" s="235">
        <v>60000</v>
      </c>
      <c r="Q87" s="159"/>
      <c r="R87" s="159"/>
      <c r="S87" s="159"/>
      <c r="T87" s="159"/>
      <c r="U87" s="159"/>
      <c r="V87" s="159"/>
      <c r="W87" s="159"/>
      <c r="X87" s="160"/>
      <c r="Y87" s="235">
        <v>23348.313</v>
      </c>
      <c r="Z87" s="159"/>
      <c r="AA87" s="159"/>
      <c r="AB87" s="159"/>
      <c r="AC87" s="159"/>
      <c r="AD87" s="159"/>
      <c r="AE87" s="159"/>
      <c r="AF87" s="159"/>
      <c r="AG87" s="159"/>
      <c r="AH87" s="160"/>
      <c r="AI87" s="235">
        <v>0</v>
      </c>
      <c r="AJ87" s="159"/>
      <c r="AK87" s="159"/>
      <c r="AL87" s="159"/>
      <c r="AM87" s="159"/>
      <c r="AN87" s="159"/>
      <c r="AO87" s="159"/>
      <c r="AP87" s="159"/>
      <c r="AQ87" s="160"/>
      <c r="AR87" s="235">
        <v>0</v>
      </c>
      <c r="AS87" s="159"/>
      <c r="AT87" s="159"/>
      <c r="AU87" s="159"/>
      <c r="AV87" s="159"/>
      <c r="AW87" s="159"/>
      <c r="AX87" s="159"/>
      <c r="AY87" s="159"/>
      <c r="AZ87" s="360"/>
    </row>
    <row r="88" spans="2:52" ht="25.5" customHeight="1">
      <c r="B88" s="334"/>
      <c r="C88" s="335"/>
      <c r="D88" s="335"/>
      <c r="E88" s="335"/>
      <c r="F88" s="335"/>
      <c r="G88" s="336"/>
      <c r="H88" s="451"/>
      <c r="I88" s="452"/>
      <c r="J88" s="13"/>
      <c r="K88" s="673" t="s">
        <v>151</v>
      </c>
      <c r="L88" s="674"/>
      <c r="M88" s="674"/>
      <c r="N88" s="674"/>
      <c r="O88" s="675"/>
      <c r="P88" s="235">
        <v>0</v>
      </c>
      <c r="Q88" s="159"/>
      <c r="R88" s="159"/>
      <c r="S88" s="159"/>
      <c r="T88" s="159"/>
      <c r="U88" s="159"/>
      <c r="V88" s="159"/>
      <c r="W88" s="159"/>
      <c r="X88" s="160"/>
      <c r="Y88" s="658">
        <v>0</v>
      </c>
      <c r="Z88" s="659"/>
      <c r="AA88" s="659"/>
      <c r="AB88" s="659"/>
      <c r="AC88" s="659"/>
      <c r="AD88" s="659"/>
      <c r="AE88" s="659"/>
      <c r="AF88" s="659"/>
      <c r="AG88" s="659"/>
      <c r="AH88" s="660"/>
      <c r="AI88" s="658">
        <v>0</v>
      </c>
      <c r="AJ88" s="659"/>
      <c r="AK88" s="659"/>
      <c r="AL88" s="659"/>
      <c r="AM88" s="659"/>
      <c r="AN88" s="659"/>
      <c r="AO88" s="659"/>
      <c r="AP88" s="659"/>
      <c r="AQ88" s="660"/>
      <c r="AR88" s="235">
        <v>0</v>
      </c>
      <c r="AS88" s="159"/>
      <c r="AT88" s="159"/>
      <c r="AU88" s="159"/>
      <c r="AV88" s="159"/>
      <c r="AW88" s="159"/>
      <c r="AX88" s="159"/>
      <c r="AY88" s="159"/>
      <c r="AZ88" s="360"/>
    </row>
    <row r="89" spans="2:54" ht="25.5" customHeight="1">
      <c r="B89" s="334"/>
      <c r="C89" s="335"/>
      <c r="D89" s="335"/>
      <c r="E89" s="335"/>
      <c r="F89" s="335"/>
      <c r="G89" s="336"/>
      <c r="H89" s="451"/>
      <c r="I89" s="452"/>
      <c r="J89" s="222" t="s">
        <v>166</v>
      </c>
      <c r="K89" s="223"/>
      <c r="L89" s="223"/>
      <c r="M89" s="223"/>
      <c r="N89" s="223"/>
      <c r="O89" s="223"/>
      <c r="P89" s="159">
        <f>ROUND(P90+P91,0)</f>
        <v>140</v>
      </c>
      <c r="Q89" s="159"/>
      <c r="R89" s="159"/>
      <c r="S89" s="159"/>
      <c r="T89" s="159"/>
      <c r="U89" s="159"/>
      <c r="V89" s="159"/>
      <c r="W89" s="159"/>
      <c r="X89" s="160"/>
      <c r="Y89" s="235">
        <f>ROUND(Y90+Y91,0)</f>
        <v>133</v>
      </c>
      <c r="Z89" s="159"/>
      <c r="AA89" s="159"/>
      <c r="AB89" s="159"/>
      <c r="AC89" s="159"/>
      <c r="AD89" s="159"/>
      <c r="AE89" s="159"/>
      <c r="AF89" s="159"/>
      <c r="AG89" s="159"/>
      <c r="AH89" s="160"/>
      <c r="AI89" s="235">
        <f>ROUND(AI90+AI91,0)</f>
        <v>21</v>
      </c>
      <c r="AJ89" s="159"/>
      <c r="AK89" s="159"/>
      <c r="AL89" s="159"/>
      <c r="AM89" s="159"/>
      <c r="AN89" s="159"/>
      <c r="AO89" s="159"/>
      <c r="AP89" s="159"/>
      <c r="AQ89" s="160"/>
      <c r="AR89" s="235">
        <f>ROUND(AR90+AR91,0)</f>
        <v>2</v>
      </c>
      <c r="AS89" s="159"/>
      <c r="AT89" s="159"/>
      <c r="AU89" s="159"/>
      <c r="AV89" s="159"/>
      <c r="AW89" s="159"/>
      <c r="AX89" s="159"/>
      <c r="AY89" s="159"/>
      <c r="AZ89" s="360"/>
      <c r="BA89" s="31"/>
      <c r="BB89" s="33"/>
    </row>
    <row r="90" spans="2:52" ht="25.5" customHeight="1">
      <c r="B90" s="334"/>
      <c r="C90" s="335"/>
      <c r="D90" s="335"/>
      <c r="E90" s="335"/>
      <c r="F90" s="335"/>
      <c r="G90" s="336"/>
      <c r="H90" s="451"/>
      <c r="I90" s="452"/>
      <c r="J90" s="17"/>
      <c r="K90" s="288" t="s">
        <v>150</v>
      </c>
      <c r="L90" s="289"/>
      <c r="M90" s="289"/>
      <c r="N90" s="289"/>
      <c r="O90" s="290"/>
      <c r="P90" s="235">
        <v>126.618606</v>
      </c>
      <c r="Q90" s="159"/>
      <c r="R90" s="159"/>
      <c r="S90" s="159"/>
      <c r="T90" s="159"/>
      <c r="U90" s="159"/>
      <c r="V90" s="159"/>
      <c r="W90" s="159"/>
      <c r="X90" s="160"/>
      <c r="Y90" s="235">
        <v>128.885822</v>
      </c>
      <c r="Z90" s="159"/>
      <c r="AA90" s="159"/>
      <c r="AB90" s="159"/>
      <c r="AC90" s="159"/>
      <c r="AD90" s="159"/>
      <c r="AE90" s="159"/>
      <c r="AF90" s="159"/>
      <c r="AG90" s="159"/>
      <c r="AH90" s="160"/>
      <c r="AI90" s="235">
        <v>21.278624</v>
      </c>
      <c r="AJ90" s="159"/>
      <c r="AK90" s="159"/>
      <c r="AL90" s="159"/>
      <c r="AM90" s="159"/>
      <c r="AN90" s="159"/>
      <c r="AO90" s="159"/>
      <c r="AP90" s="159"/>
      <c r="AQ90" s="160"/>
      <c r="AR90" s="235">
        <v>1.973</v>
      </c>
      <c r="AS90" s="159"/>
      <c r="AT90" s="159"/>
      <c r="AU90" s="159"/>
      <c r="AV90" s="159"/>
      <c r="AW90" s="159"/>
      <c r="AX90" s="159"/>
      <c r="AY90" s="159"/>
      <c r="AZ90" s="360"/>
    </row>
    <row r="91" spans="2:52" ht="25.5" customHeight="1">
      <c r="B91" s="334"/>
      <c r="C91" s="335"/>
      <c r="D91" s="335"/>
      <c r="E91" s="335"/>
      <c r="F91" s="335"/>
      <c r="G91" s="336"/>
      <c r="H91" s="451"/>
      <c r="I91" s="452"/>
      <c r="J91" s="11"/>
      <c r="K91" s="676" t="s">
        <v>151</v>
      </c>
      <c r="L91" s="462"/>
      <c r="M91" s="462"/>
      <c r="N91" s="462"/>
      <c r="O91" s="524"/>
      <c r="P91" s="235">
        <v>13.52898</v>
      </c>
      <c r="Q91" s="159"/>
      <c r="R91" s="159"/>
      <c r="S91" s="159"/>
      <c r="T91" s="159"/>
      <c r="U91" s="159"/>
      <c r="V91" s="159"/>
      <c r="W91" s="159"/>
      <c r="X91" s="160"/>
      <c r="Y91" s="235">
        <v>4.074532</v>
      </c>
      <c r="Z91" s="159"/>
      <c r="AA91" s="159"/>
      <c r="AB91" s="159"/>
      <c r="AC91" s="159"/>
      <c r="AD91" s="159"/>
      <c r="AE91" s="159"/>
      <c r="AF91" s="159"/>
      <c r="AG91" s="159"/>
      <c r="AH91" s="160"/>
      <c r="AI91" s="235">
        <v>0.112308</v>
      </c>
      <c r="AJ91" s="159"/>
      <c r="AK91" s="159"/>
      <c r="AL91" s="159"/>
      <c r="AM91" s="159"/>
      <c r="AN91" s="159"/>
      <c r="AO91" s="159"/>
      <c r="AP91" s="159"/>
      <c r="AQ91" s="160"/>
      <c r="AR91" s="235">
        <v>0</v>
      </c>
      <c r="AS91" s="159"/>
      <c r="AT91" s="159"/>
      <c r="AU91" s="159"/>
      <c r="AV91" s="159"/>
      <c r="AW91" s="159"/>
      <c r="AX91" s="159"/>
      <c r="AY91" s="159"/>
      <c r="AZ91" s="360"/>
    </row>
    <row r="92" spans="2:54" ht="25.5" customHeight="1">
      <c r="B92" s="334"/>
      <c r="C92" s="335"/>
      <c r="D92" s="335"/>
      <c r="E92" s="335"/>
      <c r="F92" s="335"/>
      <c r="G92" s="336"/>
      <c r="H92" s="451"/>
      <c r="I92" s="452"/>
      <c r="J92" s="222" t="s">
        <v>167</v>
      </c>
      <c r="K92" s="294"/>
      <c r="L92" s="294"/>
      <c r="M92" s="294"/>
      <c r="N92" s="294"/>
      <c r="O92" s="294"/>
      <c r="P92" s="159">
        <f>ROUND(P93+P94,0)</f>
        <v>35</v>
      </c>
      <c r="Q92" s="159"/>
      <c r="R92" s="159"/>
      <c r="S92" s="159"/>
      <c r="T92" s="159"/>
      <c r="U92" s="159"/>
      <c r="V92" s="159"/>
      <c r="W92" s="159"/>
      <c r="X92" s="160"/>
      <c r="Y92" s="235">
        <f>ROUND(Y93+Y94,0)</f>
        <v>49</v>
      </c>
      <c r="Z92" s="159"/>
      <c r="AA92" s="159"/>
      <c r="AB92" s="159"/>
      <c r="AC92" s="159"/>
      <c r="AD92" s="159"/>
      <c r="AE92" s="159"/>
      <c r="AF92" s="159"/>
      <c r="AG92" s="159"/>
      <c r="AH92" s="160"/>
      <c r="AI92" s="235">
        <f>ROUND(AI93+AI94,0)</f>
        <v>73</v>
      </c>
      <c r="AJ92" s="159"/>
      <c r="AK92" s="159"/>
      <c r="AL92" s="159"/>
      <c r="AM92" s="159"/>
      <c r="AN92" s="159"/>
      <c r="AO92" s="159"/>
      <c r="AP92" s="159"/>
      <c r="AQ92" s="160"/>
      <c r="AR92" s="235">
        <f>ROUND(AR93+AR94,0)</f>
        <v>25</v>
      </c>
      <c r="AS92" s="159"/>
      <c r="AT92" s="159"/>
      <c r="AU92" s="159"/>
      <c r="AV92" s="159"/>
      <c r="AW92" s="159"/>
      <c r="AX92" s="159"/>
      <c r="AY92" s="159"/>
      <c r="AZ92" s="360"/>
      <c r="BA92" s="31"/>
      <c r="BB92" s="33"/>
    </row>
    <row r="93" spans="2:52" ht="25.5" customHeight="1">
      <c r="B93" s="334"/>
      <c r="C93" s="335"/>
      <c r="D93" s="335"/>
      <c r="E93" s="335"/>
      <c r="F93" s="335"/>
      <c r="G93" s="336"/>
      <c r="H93" s="451"/>
      <c r="I93" s="452"/>
      <c r="J93" s="17"/>
      <c r="K93" s="288" t="s">
        <v>150</v>
      </c>
      <c r="L93" s="289"/>
      <c r="M93" s="289"/>
      <c r="N93" s="289"/>
      <c r="O93" s="290"/>
      <c r="P93" s="235">
        <v>34.851863</v>
      </c>
      <c r="Q93" s="159"/>
      <c r="R93" s="159"/>
      <c r="S93" s="159"/>
      <c r="T93" s="159"/>
      <c r="U93" s="159"/>
      <c r="V93" s="159"/>
      <c r="W93" s="159"/>
      <c r="X93" s="160"/>
      <c r="Y93" s="235">
        <v>39.694395</v>
      </c>
      <c r="Z93" s="159"/>
      <c r="AA93" s="159"/>
      <c r="AB93" s="159"/>
      <c r="AC93" s="159"/>
      <c r="AD93" s="159"/>
      <c r="AE93" s="159"/>
      <c r="AF93" s="159"/>
      <c r="AG93" s="159"/>
      <c r="AH93" s="160"/>
      <c r="AI93" s="235">
        <v>71.26122</v>
      </c>
      <c r="AJ93" s="159"/>
      <c r="AK93" s="159"/>
      <c r="AL93" s="159"/>
      <c r="AM93" s="159"/>
      <c r="AN93" s="159"/>
      <c r="AO93" s="159"/>
      <c r="AP93" s="159"/>
      <c r="AQ93" s="160"/>
      <c r="AR93" s="235">
        <v>25</v>
      </c>
      <c r="AS93" s="159"/>
      <c r="AT93" s="159"/>
      <c r="AU93" s="159"/>
      <c r="AV93" s="159"/>
      <c r="AW93" s="159"/>
      <c r="AX93" s="159"/>
      <c r="AY93" s="159"/>
      <c r="AZ93" s="360"/>
    </row>
    <row r="94" spans="2:52" ht="25.5" customHeight="1">
      <c r="B94" s="334"/>
      <c r="C94" s="335"/>
      <c r="D94" s="335"/>
      <c r="E94" s="335"/>
      <c r="F94" s="335"/>
      <c r="G94" s="336"/>
      <c r="H94" s="451"/>
      <c r="I94" s="452"/>
      <c r="J94" s="11"/>
      <c r="K94" s="676" t="s">
        <v>151</v>
      </c>
      <c r="L94" s="462"/>
      <c r="M94" s="462"/>
      <c r="N94" s="462"/>
      <c r="O94" s="524"/>
      <c r="P94" s="235">
        <v>0</v>
      </c>
      <c r="Q94" s="159"/>
      <c r="R94" s="159"/>
      <c r="S94" s="159"/>
      <c r="T94" s="159"/>
      <c r="U94" s="159"/>
      <c r="V94" s="159"/>
      <c r="W94" s="159"/>
      <c r="X94" s="160"/>
      <c r="Y94" s="235">
        <v>9.177785</v>
      </c>
      <c r="Z94" s="159"/>
      <c r="AA94" s="159"/>
      <c r="AB94" s="159"/>
      <c r="AC94" s="159"/>
      <c r="AD94" s="159"/>
      <c r="AE94" s="159"/>
      <c r="AF94" s="159"/>
      <c r="AG94" s="159"/>
      <c r="AH94" s="160"/>
      <c r="AI94" s="235">
        <v>1.363482</v>
      </c>
      <c r="AJ94" s="159"/>
      <c r="AK94" s="159"/>
      <c r="AL94" s="159"/>
      <c r="AM94" s="159"/>
      <c r="AN94" s="159"/>
      <c r="AO94" s="159"/>
      <c r="AP94" s="159"/>
      <c r="AQ94" s="160"/>
      <c r="AR94" s="235">
        <v>0</v>
      </c>
      <c r="AS94" s="159"/>
      <c r="AT94" s="159"/>
      <c r="AU94" s="159"/>
      <c r="AV94" s="159"/>
      <c r="AW94" s="159"/>
      <c r="AX94" s="159"/>
      <c r="AY94" s="159"/>
      <c r="AZ94" s="360"/>
    </row>
    <row r="95" spans="2:54" ht="25.5" customHeight="1">
      <c r="B95" s="334"/>
      <c r="C95" s="335"/>
      <c r="D95" s="335"/>
      <c r="E95" s="335"/>
      <c r="F95" s="335"/>
      <c r="G95" s="336"/>
      <c r="H95" s="451"/>
      <c r="I95" s="452"/>
      <c r="J95" s="222" t="s">
        <v>168</v>
      </c>
      <c r="K95" s="294"/>
      <c r="L95" s="294"/>
      <c r="M95" s="294"/>
      <c r="N95" s="294"/>
      <c r="O95" s="294"/>
      <c r="P95" s="159">
        <f>ROUND(P96+P97,0)</f>
        <v>60</v>
      </c>
      <c r="Q95" s="159"/>
      <c r="R95" s="159"/>
      <c r="S95" s="159"/>
      <c r="T95" s="159"/>
      <c r="U95" s="159"/>
      <c r="V95" s="159"/>
      <c r="W95" s="159"/>
      <c r="X95" s="160"/>
      <c r="Y95" s="235">
        <f>ROUND(Y96+Y97,0)</f>
        <v>25</v>
      </c>
      <c r="Z95" s="159"/>
      <c r="AA95" s="159"/>
      <c r="AB95" s="159"/>
      <c r="AC95" s="159"/>
      <c r="AD95" s="159"/>
      <c r="AE95" s="159"/>
      <c r="AF95" s="159"/>
      <c r="AG95" s="159"/>
      <c r="AH95" s="160"/>
      <c r="AI95" s="235">
        <f>ROUND(AI96+AI97,0)</f>
        <v>3</v>
      </c>
      <c r="AJ95" s="159"/>
      <c r="AK95" s="159"/>
      <c r="AL95" s="159"/>
      <c r="AM95" s="159"/>
      <c r="AN95" s="159"/>
      <c r="AO95" s="159"/>
      <c r="AP95" s="159"/>
      <c r="AQ95" s="160"/>
      <c r="AR95" s="235">
        <f>ROUND(AR96+AR97,0)</f>
        <v>0</v>
      </c>
      <c r="AS95" s="159"/>
      <c r="AT95" s="159"/>
      <c r="AU95" s="159"/>
      <c r="AV95" s="159"/>
      <c r="AW95" s="159"/>
      <c r="AX95" s="159"/>
      <c r="AY95" s="159"/>
      <c r="AZ95" s="360"/>
      <c r="BA95" s="31"/>
      <c r="BB95" s="33"/>
    </row>
    <row r="96" spans="2:52" ht="25.5" customHeight="1">
      <c r="B96" s="334"/>
      <c r="C96" s="335"/>
      <c r="D96" s="335"/>
      <c r="E96" s="335"/>
      <c r="F96" s="335"/>
      <c r="G96" s="336"/>
      <c r="H96" s="451"/>
      <c r="I96" s="452"/>
      <c r="J96" s="17"/>
      <c r="K96" s="288" t="s">
        <v>150</v>
      </c>
      <c r="L96" s="289"/>
      <c r="M96" s="289"/>
      <c r="N96" s="289"/>
      <c r="O96" s="290"/>
      <c r="P96" s="235">
        <v>59.553</v>
      </c>
      <c r="Q96" s="159"/>
      <c r="R96" s="159"/>
      <c r="S96" s="159"/>
      <c r="T96" s="159"/>
      <c r="U96" s="159"/>
      <c r="V96" s="159"/>
      <c r="W96" s="159"/>
      <c r="X96" s="160"/>
      <c r="Y96" s="235">
        <v>25.057</v>
      </c>
      <c r="Z96" s="159"/>
      <c r="AA96" s="159"/>
      <c r="AB96" s="159"/>
      <c r="AC96" s="159"/>
      <c r="AD96" s="159"/>
      <c r="AE96" s="159"/>
      <c r="AF96" s="159"/>
      <c r="AG96" s="159"/>
      <c r="AH96" s="160"/>
      <c r="AI96" s="235">
        <v>0</v>
      </c>
      <c r="AJ96" s="159"/>
      <c r="AK96" s="159"/>
      <c r="AL96" s="159"/>
      <c r="AM96" s="159"/>
      <c r="AN96" s="159"/>
      <c r="AO96" s="159"/>
      <c r="AP96" s="159"/>
      <c r="AQ96" s="160"/>
      <c r="AR96" s="235">
        <v>0</v>
      </c>
      <c r="AS96" s="159"/>
      <c r="AT96" s="159"/>
      <c r="AU96" s="159"/>
      <c r="AV96" s="159"/>
      <c r="AW96" s="159"/>
      <c r="AX96" s="159"/>
      <c r="AY96" s="159"/>
      <c r="AZ96" s="360"/>
    </row>
    <row r="97" spans="2:52" ht="25.5" customHeight="1">
      <c r="B97" s="334"/>
      <c r="C97" s="335"/>
      <c r="D97" s="335"/>
      <c r="E97" s="335"/>
      <c r="F97" s="335"/>
      <c r="G97" s="336"/>
      <c r="H97" s="451"/>
      <c r="I97" s="452"/>
      <c r="J97" s="11"/>
      <c r="K97" s="676" t="s">
        <v>151</v>
      </c>
      <c r="L97" s="462"/>
      <c r="M97" s="462"/>
      <c r="N97" s="462"/>
      <c r="O97" s="524"/>
      <c r="P97" s="235">
        <v>0</v>
      </c>
      <c r="Q97" s="159"/>
      <c r="R97" s="159"/>
      <c r="S97" s="159"/>
      <c r="T97" s="159"/>
      <c r="U97" s="159"/>
      <c r="V97" s="159"/>
      <c r="W97" s="159"/>
      <c r="X97" s="160"/>
      <c r="Y97" s="235">
        <v>0</v>
      </c>
      <c r="Z97" s="159"/>
      <c r="AA97" s="159"/>
      <c r="AB97" s="159"/>
      <c r="AC97" s="159"/>
      <c r="AD97" s="159"/>
      <c r="AE97" s="159"/>
      <c r="AF97" s="159"/>
      <c r="AG97" s="159"/>
      <c r="AH97" s="160"/>
      <c r="AI97" s="235">
        <v>2.84836</v>
      </c>
      <c r="AJ97" s="159"/>
      <c r="AK97" s="159"/>
      <c r="AL97" s="159"/>
      <c r="AM97" s="159"/>
      <c r="AN97" s="159"/>
      <c r="AO97" s="159"/>
      <c r="AP97" s="159"/>
      <c r="AQ97" s="160"/>
      <c r="AR97" s="235">
        <v>0</v>
      </c>
      <c r="AS97" s="159"/>
      <c r="AT97" s="159"/>
      <c r="AU97" s="159"/>
      <c r="AV97" s="159"/>
      <c r="AW97" s="159"/>
      <c r="AX97" s="159"/>
      <c r="AY97" s="159"/>
      <c r="AZ97" s="360"/>
    </row>
    <row r="98" spans="2:52" ht="25.5" customHeight="1">
      <c r="B98" s="334"/>
      <c r="C98" s="335"/>
      <c r="D98" s="335"/>
      <c r="E98" s="335"/>
      <c r="F98" s="335"/>
      <c r="G98" s="336"/>
      <c r="H98" s="451"/>
      <c r="I98" s="452"/>
      <c r="J98" s="214" t="s">
        <v>19</v>
      </c>
      <c r="K98" s="215"/>
      <c r="L98" s="215"/>
      <c r="M98" s="215"/>
      <c r="N98" s="215"/>
      <c r="O98" s="216"/>
      <c r="P98" s="159">
        <f>ROUND(P99+P100,0)</f>
        <v>60235</v>
      </c>
      <c r="Q98" s="159"/>
      <c r="R98" s="159"/>
      <c r="S98" s="159"/>
      <c r="T98" s="159"/>
      <c r="U98" s="159"/>
      <c r="V98" s="159"/>
      <c r="W98" s="159"/>
      <c r="X98" s="160"/>
      <c r="Y98" s="235">
        <f>ROUND(Y99+Y100,0)</f>
        <v>23555</v>
      </c>
      <c r="Z98" s="159"/>
      <c r="AA98" s="159"/>
      <c r="AB98" s="159"/>
      <c r="AC98" s="159"/>
      <c r="AD98" s="159"/>
      <c r="AE98" s="159"/>
      <c r="AF98" s="159"/>
      <c r="AG98" s="159"/>
      <c r="AH98" s="160"/>
      <c r="AI98" s="235">
        <f>ROUND(AI99+AI100,0)</f>
        <v>97</v>
      </c>
      <c r="AJ98" s="159"/>
      <c r="AK98" s="159"/>
      <c r="AL98" s="159"/>
      <c r="AM98" s="159"/>
      <c r="AN98" s="159"/>
      <c r="AO98" s="159"/>
      <c r="AP98" s="159"/>
      <c r="AQ98" s="160"/>
      <c r="AR98" s="235">
        <f>ROUND(AR99+AR100,0)</f>
        <v>27</v>
      </c>
      <c r="AS98" s="159"/>
      <c r="AT98" s="159"/>
      <c r="AU98" s="159"/>
      <c r="AV98" s="159"/>
      <c r="AW98" s="159"/>
      <c r="AX98" s="159"/>
      <c r="AY98" s="159"/>
      <c r="AZ98" s="360"/>
    </row>
    <row r="99" spans="2:52" ht="25.5" customHeight="1">
      <c r="B99" s="334"/>
      <c r="C99" s="335"/>
      <c r="D99" s="335"/>
      <c r="E99" s="335"/>
      <c r="F99" s="335"/>
      <c r="G99" s="336"/>
      <c r="H99" s="451"/>
      <c r="I99" s="452"/>
      <c r="J99" s="19"/>
      <c r="K99" s="680" t="s">
        <v>150</v>
      </c>
      <c r="L99" s="215"/>
      <c r="M99" s="215"/>
      <c r="N99" s="215"/>
      <c r="O99" s="216"/>
      <c r="P99" s="235">
        <f>P87+P90+P93+P96</f>
        <v>60221.02346900001</v>
      </c>
      <c r="Q99" s="159"/>
      <c r="R99" s="159"/>
      <c r="S99" s="159"/>
      <c r="T99" s="159"/>
      <c r="U99" s="159"/>
      <c r="V99" s="159"/>
      <c r="W99" s="159"/>
      <c r="X99" s="160"/>
      <c r="Y99" s="235">
        <f>Y87+Y90+Y93+Y96</f>
        <v>23541.950216999998</v>
      </c>
      <c r="Z99" s="159"/>
      <c r="AA99" s="159"/>
      <c r="AB99" s="159"/>
      <c r="AC99" s="159"/>
      <c r="AD99" s="159"/>
      <c r="AE99" s="159"/>
      <c r="AF99" s="159"/>
      <c r="AG99" s="159"/>
      <c r="AH99" s="160"/>
      <c r="AI99" s="235">
        <f>AI87+AI90+AI93+AI96</f>
        <v>92.53984399999999</v>
      </c>
      <c r="AJ99" s="159"/>
      <c r="AK99" s="159"/>
      <c r="AL99" s="159"/>
      <c r="AM99" s="159"/>
      <c r="AN99" s="159"/>
      <c r="AO99" s="159"/>
      <c r="AP99" s="159"/>
      <c r="AQ99" s="160"/>
      <c r="AR99" s="658">
        <v>27</v>
      </c>
      <c r="AS99" s="659"/>
      <c r="AT99" s="659"/>
      <c r="AU99" s="659"/>
      <c r="AV99" s="659"/>
      <c r="AW99" s="659"/>
      <c r="AX99" s="659"/>
      <c r="AY99" s="659"/>
      <c r="AZ99" s="678"/>
    </row>
    <row r="100" spans="2:52" ht="25.5" customHeight="1" thickBot="1">
      <c r="B100" s="334"/>
      <c r="C100" s="335"/>
      <c r="D100" s="335"/>
      <c r="E100" s="335"/>
      <c r="F100" s="335"/>
      <c r="G100" s="336"/>
      <c r="H100" s="453"/>
      <c r="I100" s="454"/>
      <c r="J100" s="18"/>
      <c r="K100" s="681" t="s">
        <v>151</v>
      </c>
      <c r="L100" s="682"/>
      <c r="M100" s="682"/>
      <c r="N100" s="682"/>
      <c r="O100" s="683"/>
      <c r="P100" s="670">
        <f>P88+P91+P94+P97</f>
        <v>13.52898</v>
      </c>
      <c r="Q100" s="671"/>
      <c r="R100" s="671"/>
      <c r="S100" s="671"/>
      <c r="T100" s="671"/>
      <c r="U100" s="671"/>
      <c r="V100" s="671"/>
      <c r="W100" s="671"/>
      <c r="X100" s="677"/>
      <c r="Y100" s="670">
        <f>Y88+Y91+Y94+Y97</f>
        <v>13.252317</v>
      </c>
      <c r="Z100" s="671"/>
      <c r="AA100" s="671"/>
      <c r="AB100" s="671"/>
      <c r="AC100" s="671"/>
      <c r="AD100" s="671"/>
      <c r="AE100" s="671"/>
      <c r="AF100" s="671"/>
      <c r="AG100" s="671"/>
      <c r="AH100" s="677"/>
      <c r="AI100" s="670">
        <f>AI88+AI91+AI94+AI97</f>
        <v>4.32415</v>
      </c>
      <c r="AJ100" s="671"/>
      <c r="AK100" s="671"/>
      <c r="AL100" s="671"/>
      <c r="AM100" s="671"/>
      <c r="AN100" s="671"/>
      <c r="AO100" s="671"/>
      <c r="AP100" s="671"/>
      <c r="AQ100" s="677"/>
      <c r="AR100" s="493">
        <v>0</v>
      </c>
      <c r="AS100" s="494"/>
      <c r="AT100" s="494"/>
      <c r="AU100" s="494"/>
      <c r="AV100" s="494"/>
      <c r="AW100" s="494"/>
      <c r="AX100" s="494"/>
      <c r="AY100" s="494"/>
      <c r="AZ100" s="679"/>
    </row>
    <row r="101" spans="2:52" ht="25.5" customHeight="1">
      <c r="B101" s="334"/>
      <c r="C101" s="335"/>
      <c r="D101" s="335"/>
      <c r="E101" s="335"/>
      <c r="F101" s="335"/>
      <c r="G101" s="336"/>
      <c r="H101" s="395" t="s">
        <v>51</v>
      </c>
      <c r="I101" s="395"/>
      <c r="J101" s="279" t="s">
        <v>100</v>
      </c>
      <c r="K101" s="280"/>
      <c r="L101" s="280"/>
      <c r="M101" s="280"/>
      <c r="N101" s="280"/>
      <c r="O101" s="281"/>
      <c r="P101" s="159">
        <f>ROUND(P102+P103,0)</f>
        <v>31182</v>
      </c>
      <c r="Q101" s="159"/>
      <c r="R101" s="159"/>
      <c r="S101" s="159"/>
      <c r="T101" s="159"/>
      <c r="U101" s="159"/>
      <c r="V101" s="159"/>
      <c r="W101" s="159"/>
      <c r="X101" s="160"/>
      <c r="Y101" s="168">
        <f>ROUND(Y102+Y103,0)</f>
        <v>16207</v>
      </c>
      <c r="Z101" s="168"/>
      <c r="AA101" s="168"/>
      <c r="AB101" s="168"/>
      <c r="AC101" s="168"/>
      <c r="AD101" s="168"/>
      <c r="AE101" s="168"/>
      <c r="AF101" s="168"/>
      <c r="AG101" s="168"/>
      <c r="AH101" s="169"/>
      <c r="AI101" s="357">
        <f>ROUND(AI102+AI103,0)</f>
        <v>28636</v>
      </c>
      <c r="AJ101" s="358"/>
      <c r="AK101" s="358"/>
      <c r="AL101" s="358"/>
      <c r="AM101" s="358"/>
      <c r="AN101" s="358"/>
      <c r="AO101" s="358"/>
      <c r="AP101" s="358"/>
      <c r="AQ101" s="359"/>
      <c r="AR101" s="167">
        <f>ROUND(AR102+AR103,0)</f>
        <v>30971</v>
      </c>
      <c r="AS101" s="168"/>
      <c r="AT101" s="168"/>
      <c r="AU101" s="168"/>
      <c r="AV101" s="168"/>
      <c r="AW101" s="168"/>
      <c r="AX101" s="168"/>
      <c r="AY101" s="168"/>
      <c r="AZ101" s="408"/>
    </row>
    <row r="102" spans="2:52" ht="25.5" customHeight="1">
      <c r="B102" s="334"/>
      <c r="C102" s="335"/>
      <c r="D102" s="335"/>
      <c r="E102" s="335"/>
      <c r="F102" s="335"/>
      <c r="G102" s="336"/>
      <c r="H102" s="396"/>
      <c r="I102" s="396"/>
      <c r="J102" s="11"/>
      <c r="K102" s="603" t="s">
        <v>150</v>
      </c>
      <c r="L102" s="603"/>
      <c r="M102" s="603"/>
      <c r="N102" s="603"/>
      <c r="O102" s="603"/>
      <c r="P102" s="686">
        <v>21516.075463</v>
      </c>
      <c r="Q102" s="686"/>
      <c r="R102" s="686"/>
      <c r="S102" s="686"/>
      <c r="T102" s="686"/>
      <c r="U102" s="686"/>
      <c r="V102" s="686"/>
      <c r="W102" s="686"/>
      <c r="X102" s="686"/>
      <c r="Y102" s="686">
        <v>15052.611289</v>
      </c>
      <c r="Z102" s="686"/>
      <c r="AA102" s="686"/>
      <c r="AB102" s="686"/>
      <c r="AC102" s="686"/>
      <c r="AD102" s="686"/>
      <c r="AE102" s="686"/>
      <c r="AF102" s="686"/>
      <c r="AG102" s="686"/>
      <c r="AH102" s="686"/>
      <c r="AI102" s="686">
        <v>28632.339913</v>
      </c>
      <c r="AJ102" s="686"/>
      <c r="AK102" s="686"/>
      <c r="AL102" s="686"/>
      <c r="AM102" s="686"/>
      <c r="AN102" s="686"/>
      <c r="AO102" s="686"/>
      <c r="AP102" s="686"/>
      <c r="AQ102" s="686"/>
      <c r="AR102" s="684">
        <v>30971.427</v>
      </c>
      <c r="AS102" s="684"/>
      <c r="AT102" s="684"/>
      <c r="AU102" s="684"/>
      <c r="AV102" s="684"/>
      <c r="AW102" s="684"/>
      <c r="AX102" s="684"/>
      <c r="AY102" s="684"/>
      <c r="AZ102" s="685"/>
    </row>
    <row r="103" spans="2:52" ht="25.5" customHeight="1">
      <c r="B103" s="334"/>
      <c r="C103" s="335"/>
      <c r="D103" s="335"/>
      <c r="E103" s="335"/>
      <c r="F103" s="335"/>
      <c r="G103" s="336"/>
      <c r="H103" s="396"/>
      <c r="I103" s="396"/>
      <c r="J103" s="34"/>
      <c r="K103" s="603" t="s">
        <v>151</v>
      </c>
      <c r="L103" s="603"/>
      <c r="M103" s="603"/>
      <c r="N103" s="603"/>
      <c r="O103" s="603"/>
      <c r="P103" s="686">
        <v>9665.755435</v>
      </c>
      <c r="Q103" s="686"/>
      <c r="R103" s="686"/>
      <c r="S103" s="686"/>
      <c r="T103" s="686"/>
      <c r="U103" s="686"/>
      <c r="V103" s="686"/>
      <c r="W103" s="686"/>
      <c r="X103" s="686"/>
      <c r="Y103" s="686">
        <v>1154.525</v>
      </c>
      <c r="Z103" s="686"/>
      <c r="AA103" s="686"/>
      <c r="AB103" s="686"/>
      <c r="AC103" s="686"/>
      <c r="AD103" s="686"/>
      <c r="AE103" s="686"/>
      <c r="AF103" s="686"/>
      <c r="AG103" s="686"/>
      <c r="AH103" s="686"/>
      <c r="AI103" s="686">
        <v>3.875</v>
      </c>
      <c r="AJ103" s="686"/>
      <c r="AK103" s="686"/>
      <c r="AL103" s="686"/>
      <c r="AM103" s="686"/>
      <c r="AN103" s="686"/>
      <c r="AO103" s="686"/>
      <c r="AP103" s="686"/>
      <c r="AQ103" s="686"/>
      <c r="AR103" s="686">
        <v>0</v>
      </c>
      <c r="AS103" s="686"/>
      <c r="AT103" s="686"/>
      <c r="AU103" s="686"/>
      <c r="AV103" s="686"/>
      <c r="AW103" s="686"/>
      <c r="AX103" s="686"/>
      <c r="AY103" s="686"/>
      <c r="AZ103" s="687"/>
    </row>
    <row r="104" spans="2:54" ht="25.5" customHeight="1">
      <c r="B104" s="334"/>
      <c r="C104" s="335"/>
      <c r="D104" s="335"/>
      <c r="E104" s="335"/>
      <c r="F104" s="335"/>
      <c r="G104" s="336"/>
      <c r="H104" s="396"/>
      <c r="I104" s="396"/>
      <c r="J104" s="299" t="s">
        <v>361</v>
      </c>
      <c r="K104" s="300"/>
      <c r="L104" s="300"/>
      <c r="M104" s="300"/>
      <c r="N104" s="300"/>
      <c r="O104" s="301"/>
      <c r="P104" s="159">
        <f>ROUND(P105+P106,0)</f>
        <v>404</v>
      </c>
      <c r="Q104" s="159"/>
      <c r="R104" s="159"/>
      <c r="S104" s="159"/>
      <c r="T104" s="159"/>
      <c r="U104" s="159"/>
      <c r="V104" s="159"/>
      <c r="W104" s="159"/>
      <c r="X104" s="160"/>
      <c r="Y104" s="235">
        <f>ROUND(Y105+Y106,0)</f>
        <v>213</v>
      </c>
      <c r="Z104" s="159"/>
      <c r="AA104" s="159"/>
      <c r="AB104" s="159"/>
      <c r="AC104" s="159"/>
      <c r="AD104" s="159"/>
      <c r="AE104" s="159"/>
      <c r="AF104" s="159"/>
      <c r="AG104" s="159"/>
      <c r="AH104" s="160"/>
      <c r="AI104" s="235">
        <f>ROUND(AI105+AI106,0)</f>
        <v>872</v>
      </c>
      <c r="AJ104" s="159"/>
      <c r="AK104" s="159"/>
      <c r="AL104" s="159"/>
      <c r="AM104" s="159"/>
      <c r="AN104" s="159"/>
      <c r="AO104" s="159"/>
      <c r="AP104" s="159"/>
      <c r="AQ104" s="160"/>
      <c r="AR104" s="235">
        <f>ROUND(AR105+AR106,0)</f>
        <v>618</v>
      </c>
      <c r="AS104" s="159"/>
      <c r="AT104" s="159"/>
      <c r="AU104" s="159"/>
      <c r="AV104" s="159"/>
      <c r="AW104" s="159"/>
      <c r="AX104" s="159"/>
      <c r="AY104" s="159"/>
      <c r="AZ104" s="360"/>
      <c r="BA104" s="31"/>
      <c r="BB104" s="33"/>
    </row>
    <row r="105" spans="2:52" ht="25.5" customHeight="1">
      <c r="B105" s="334"/>
      <c r="C105" s="335"/>
      <c r="D105" s="335"/>
      <c r="E105" s="335"/>
      <c r="F105" s="335"/>
      <c r="G105" s="336"/>
      <c r="H105" s="396"/>
      <c r="I105" s="396"/>
      <c r="J105" s="21"/>
      <c r="K105" s="688" t="s">
        <v>150</v>
      </c>
      <c r="L105" s="300"/>
      <c r="M105" s="300"/>
      <c r="N105" s="300"/>
      <c r="O105" s="301"/>
      <c r="P105" s="235">
        <v>383.778337</v>
      </c>
      <c r="Q105" s="159"/>
      <c r="R105" s="159"/>
      <c r="S105" s="159"/>
      <c r="T105" s="159"/>
      <c r="U105" s="159"/>
      <c r="V105" s="159"/>
      <c r="W105" s="159"/>
      <c r="X105" s="160"/>
      <c r="Y105" s="235">
        <v>170.233499</v>
      </c>
      <c r="Z105" s="159"/>
      <c r="AA105" s="159"/>
      <c r="AB105" s="159"/>
      <c r="AC105" s="159"/>
      <c r="AD105" s="159"/>
      <c r="AE105" s="159"/>
      <c r="AF105" s="159"/>
      <c r="AG105" s="159"/>
      <c r="AH105" s="160"/>
      <c r="AI105" s="235">
        <v>871.404113</v>
      </c>
      <c r="AJ105" s="159"/>
      <c r="AK105" s="159"/>
      <c r="AL105" s="159"/>
      <c r="AM105" s="159"/>
      <c r="AN105" s="159"/>
      <c r="AO105" s="159"/>
      <c r="AP105" s="159"/>
      <c r="AQ105" s="160"/>
      <c r="AR105" s="235">
        <v>618.327</v>
      </c>
      <c r="AS105" s="159"/>
      <c r="AT105" s="159"/>
      <c r="AU105" s="159"/>
      <c r="AV105" s="159"/>
      <c r="AW105" s="159"/>
      <c r="AX105" s="159"/>
      <c r="AY105" s="159"/>
      <c r="AZ105" s="360"/>
    </row>
    <row r="106" spans="2:52" ht="25.5" customHeight="1">
      <c r="B106" s="334"/>
      <c r="C106" s="335"/>
      <c r="D106" s="335"/>
      <c r="E106" s="335"/>
      <c r="F106" s="335"/>
      <c r="G106" s="336"/>
      <c r="H106" s="396"/>
      <c r="I106" s="396"/>
      <c r="J106" s="20"/>
      <c r="K106" s="688" t="s">
        <v>151</v>
      </c>
      <c r="L106" s="300"/>
      <c r="M106" s="300"/>
      <c r="N106" s="300"/>
      <c r="O106" s="301"/>
      <c r="P106" s="235">
        <f>17.072523+2.87133</f>
        <v>19.943853</v>
      </c>
      <c r="Q106" s="159"/>
      <c r="R106" s="159"/>
      <c r="S106" s="159"/>
      <c r="T106" s="159"/>
      <c r="U106" s="159"/>
      <c r="V106" s="159"/>
      <c r="W106" s="159"/>
      <c r="X106" s="160"/>
      <c r="Y106" s="235">
        <v>43</v>
      </c>
      <c r="Z106" s="159"/>
      <c r="AA106" s="159"/>
      <c r="AB106" s="159"/>
      <c r="AC106" s="159"/>
      <c r="AD106" s="159"/>
      <c r="AE106" s="159"/>
      <c r="AF106" s="159"/>
      <c r="AG106" s="159"/>
      <c r="AH106" s="160"/>
      <c r="AI106" s="235">
        <v>0.307762</v>
      </c>
      <c r="AJ106" s="159"/>
      <c r="AK106" s="159"/>
      <c r="AL106" s="159"/>
      <c r="AM106" s="159"/>
      <c r="AN106" s="159"/>
      <c r="AO106" s="159"/>
      <c r="AP106" s="159"/>
      <c r="AQ106" s="160"/>
      <c r="AR106" s="235">
        <v>0</v>
      </c>
      <c r="AS106" s="159"/>
      <c r="AT106" s="159"/>
      <c r="AU106" s="159"/>
      <c r="AV106" s="159"/>
      <c r="AW106" s="159"/>
      <c r="AX106" s="159"/>
      <c r="AY106" s="159"/>
      <c r="AZ106" s="360"/>
    </row>
    <row r="107" spans="2:52" ht="25.5" customHeight="1">
      <c r="B107" s="334"/>
      <c r="C107" s="335"/>
      <c r="D107" s="335"/>
      <c r="E107" s="335"/>
      <c r="F107" s="335"/>
      <c r="G107" s="336"/>
      <c r="H107" s="396"/>
      <c r="I107" s="396"/>
      <c r="J107" s="441" t="s">
        <v>43</v>
      </c>
      <c r="K107" s="289"/>
      <c r="L107" s="289"/>
      <c r="M107" s="289"/>
      <c r="N107" s="289"/>
      <c r="O107" s="290"/>
      <c r="P107" s="159">
        <f>ROUND(P108+P109,0)</f>
        <v>31586</v>
      </c>
      <c r="Q107" s="159"/>
      <c r="R107" s="159"/>
      <c r="S107" s="159"/>
      <c r="T107" s="159"/>
      <c r="U107" s="159"/>
      <c r="V107" s="159"/>
      <c r="W107" s="159"/>
      <c r="X107" s="160"/>
      <c r="Y107" s="235">
        <f>ROUND(Y108+Y109,0)</f>
        <v>16420</v>
      </c>
      <c r="Z107" s="159"/>
      <c r="AA107" s="159"/>
      <c r="AB107" s="159"/>
      <c r="AC107" s="159"/>
      <c r="AD107" s="159"/>
      <c r="AE107" s="159"/>
      <c r="AF107" s="159"/>
      <c r="AG107" s="159"/>
      <c r="AH107" s="160"/>
      <c r="AI107" s="235">
        <f>ROUND(AI108+AI109,0)</f>
        <v>29508</v>
      </c>
      <c r="AJ107" s="159"/>
      <c r="AK107" s="159"/>
      <c r="AL107" s="159"/>
      <c r="AM107" s="159"/>
      <c r="AN107" s="159"/>
      <c r="AO107" s="159"/>
      <c r="AP107" s="159"/>
      <c r="AQ107" s="160"/>
      <c r="AR107" s="235">
        <f>ROUND(AR108+AR109,0)</f>
        <v>31590</v>
      </c>
      <c r="AS107" s="159"/>
      <c r="AT107" s="159"/>
      <c r="AU107" s="159"/>
      <c r="AV107" s="159"/>
      <c r="AW107" s="159"/>
      <c r="AX107" s="159"/>
      <c r="AY107" s="159"/>
      <c r="AZ107" s="360"/>
    </row>
    <row r="108" spans="2:52" ht="25.5" customHeight="1">
      <c r="B108" s="334"/>
      <c r="C108" s="335"/>
      <c r="D108" s="335"/>
      <c r="E108" s="335"/>
      <c r="F108" s="335"/>
      <c r="G108" s="336"/>
      <c r="H108" s="396"/>
      <c r="I108" s="396"/>
      <c r="J108" s="24"/>
      <c r="K108" s="304" t="s">
        <v>150</v>
      </c>
      <c r="L108" s="264"/>
      <c r="M108" s="264"/>
      <c r="N108" s="264"/>
      <c r="O108" s="265"/>
      <c r="P108" s="689">
        <f>P102+P105</f>
        <v>21899.8538</v>
      </c>
      <c r="Q108" s="690"/>
      <c r="R108" s="690"/>
      <c r="S108" s="690"/>
      <c r="T108" s="690"/>
      <c r="U108" s="690"/>
      <c r="V108" s="690"/>
      <c r="W108" s="690"/>
      <c r="X108" s="691"/>
      <c r="Y108" s="235">
        <f>Y102+Y105</f>
        <v>15222.844788</v>
      </c>
      <c r="Z108" s="159"/>
      <c r="AA108" s="159"/>
      <c r="AB108" s="159"/>
      <c r="AC108" s="159"/>
      <c r="AD108" s="159"/>
      <c r="AE108" s="159"/>
      <c r="AF108" s="159"/>
      <c r="AG108" s="159"/>
      <c r="AH108" s="160"/>
      <c r="AI108" s="658">
        <f>AI102+AI105</f>
        <v>29503.744026</v>
      </c>
      <c r="AJ108" s="659"/>
      <c r="AK108" s="659"/>
      <c r="AL108" s="659"/>
      <c r="AM108" s="659"/>
      <c r="AN108" s="659"/>
      <c r="AO108" s="659"/>
      <c r="AP108" s="659"/>
      <c r="AQ108" s="660"/>
      <c r="AR108" s="235">
        <f>AR102+AR105</f>
        <v>31589.754</v>
      </c>
      <c r="AS108" s="159"/>
      <c r="AT108" s="159"/>
      <c r="AU108" s="159"/>
      <c r="AV108" s="159"/>
      <c r="AW108" s="159"/>
      <c r="AX108" s="159"/>
      <c r="AY108" s="159"/>
      <c r="AZ108" s="360"/>
    </row>
    <row r="109" spans="2:52" ht="25.5" customHeight="1" thickBot="1">
      <c r="B109" s="334"/>
      <c r="C109" s="335"/>
      <c r="D109" s="335"/>
      <c r="E109" s="335"/>
      <c r="F109" s="335"/>
      <c r="G109" s="336"/>
      <c r="H109" s="397"/>
      <c r="I109" s="397"/>
      <c r="J109" s="23"/>
      <c r="K109" s="217" t="s">
        <v>151</v>
      </c>
      <c r="L109" s="218"/>
      <c r="M109" s="218"/>
      <c r="N109" s="218"/>
      <c r="O109" s="219"/>
      <c r="P109" s="658">
        <f>P103+P106</f>
        <v>9685.699288</v>
      </c>
      <c r="Q109" s="659"/>
      <c r="R109" s="659"/>
      <c r="S109" s="659"/>
      <c r="T109" s="659"/>
      <c r="U109" s="659"/>
      <c r="V109" s="659"/>
      <c r="W109" s="659"/>
      <c r="X109" s="660"/>
      <c r="Y109" s="493">
        <f>Y103+Y106</f>
        <v>1197.525</v>
      </c>
      <c r="Z109" s="494"/>
      <c r="AA109" s="494"/>
      <c r="AB109" s="494"/>
      <c r="AC109" s="494"/>
      <c r="AD109" s="494"/>
      <c r="AE109" s="494"/>
      <c r="AF109" s="494"/>
      <c r="AG109" s="494"/>
      <c r="AH109" s="495"/>
      <c r="AI109" s="658">
        <f>AI103+AI106</f>
        <v>4.182762</v>
      </c>
      <c r="AJ109" s="659"/>
      <c r="AK109" s="659"/>
      <c r="AL109" s="659"/>
      <c r="AM109" s="659"/>
      <c r="AN109" s="659"/>
      <c r="AO109" s="659"/>
      <c r="AP109" s="659"/>
      <c r="AQ109" s="660"/>
      <c r="AR109" s="493">
        <v>0</v>
      </c>
      <c r="AS109" s="494"/>
      <c r="AT109" s="494"/>
      <c r="AU109" s="494"/>
      <c r="AV109" s="494"/>
      <c r="AW109" s="494"/>
      <c r="AX109" s="494"/>
      <c r="AY109" s="494"/>
      <c r="AZ109" s="679"/>
    </row>
    <row r="110" spans="2:52" ht="25.5" customHeight="1">
      <c r="B110" s="334"/>
      <c r="C110" s="335"/>
      <c r="D110" s="335"/>
      <c r="E110" s="335"/>
      <c r="F110" s="335"/>
      <c r="G110" s="336"/>
      <c r="H110" s="285" t="s">
        <v>44</v>
      </c>
      <c r="I110" s="286"/>
      <c r="J110" s="286"/>
      <c r="K110" s="286"/>
      <c r="L110" s="286"/>
      <c r="M110" s="286"/>
      <c r="N110" s="286"/>
      <c r="O110" s="287"/>
      <c r="P110" s="167">
        <f>ROUND(P111+P112,0)</f>
        <v>0</v>
      </c>
      <c r="Q110" s="168"/>
      <c r="R110" s="168"/>
      <c r="S110" s="168"/>
      <c r="T110" s="168"/>
      <c r="U110" s="168"/>
      <c r="V110" s="168"/>
      <c r="W110" s="168"/>
      <c r="X110" s="169"/>
      <c r="Y110" s="235">
        <f>ROUND(Y111+Y112,0)</f>
        <v>86072</v>
      </c>
      <c r="Z110" s="159"/>
      <c r="AA110" s="159"/>
      <c r="AB110" s="159"/>
      <c r="AC110" s="159"/>
      <c r="AD110" s="159"/>
      <c r="AE110" s="159"/>
      <c r="AF110" s="159"/>
      <c r="AG110" s="159"/>
      <c r="AH110" s="160"/>
      <c r="AI110" s="167">
        <f>ROUND(AI111+AI112,0)</f>
        <v>43344</v>
      </c>
      <c r="AJ110" s="168"/>
      <c r="AK110" s="168"/>
      <c r="AL110" s="168"/>
      <c r="AM110" s="168"/>
      <c r="AN110" s="168"/>
      <c r="AO110" s="168"/>
      <c r="AP110" s="168"/>
      <c r="AQ110" s="169"/>
      <c r="AR110" s="167">
        <f>ROUND(AR111+AR112,0)</f>
        <v>27457</v>
      </c>
      <c r="AS110" s="168"/>
      <c r="AT110" s="168"/>
      <c r="AU110" s="168"/>
      <c r="AV110" s="168"/>
      <c r="AW110" s="168"/>
      <c r="AX110" s="168"/>
      <c r="AY110" s="168"/>
      <c r="AZ110" s="408"/>
    </row>
    <row r="111" spans="2:52" ht="25.5" customHeight="1">
      <c r="B111" s="334"/>
      <c r="C111" s="335"/>
      <c r="D111" s="335"/>
      <c r="E111" s="335"/>
      <c r="F111" s="335"/>
      <c r="G111" s="336"/>
      <c r="H111" s="22"/>
      <c r="I111" s="305" t="s">
        <v>150</v>
      </c>
      <c r="J111" s="306"/>
      <c r="K111" s="306"/>
      <c r="L111" s="306"/>
      <c r="M111" s="306"/>
      <c r="N111" s="306"/>
      <c r="O111" s="307"/>
      <c r="P111" s="235">
        <v>0</v>
      </c>
      <c r="Q111" s="159"/>
      <c r="R111" s="159"/>
      <c r="S111" s="159"/>
      <c r="T111" s="159"/>
      <c r="U111" s="159"/>
      <c r="V111" s="159"/>
      <c r="W111" s="159"/>
      <c r="X111" s="160"/>
      <c r="Y111" s="689">
        <v>78092.996566</v>
      </c>
      <c r="Z111" s="690"/>
      <c r="AA111" s="690"/>
      <c r="AB111" s="690"/>
      <c r="AC111" s="690"/>
      <c r="AD111" s="690"/>
      <c r="AE111" s="690"/>
      <c r="AF111" s="690"/>
      <c r="AG111" s="690"/>
      <c r="AH111" s="691"/>
      <c r="AI111" s="692">
        <v>38662.517978</v>
      </c>
      <c r="AJ111" s="693"/>
      <c r="AK111" s="693"/>
      <c r="AL111" s="693"/>
      <c r="AM111" s="693"/>
      <c r="AN111" s="693"/>
      <c r="AO111" s="693"/>
      <c r="AP111" s="693"/>
      <c r="AQ111" s="694"/>
      <c r="AR111" s="661">
        <v>27451.883097</v>
      </c>
      <c r="AS111" s="662"/>
      <c r="AT111" s="662"/>
      <c r="AU111" s="662"/>
      <c r="AV111" s="662"/>
      <c r="AW111" s="662"/>
      <c r="AX111" s="662"/>
      <c r="AY111" s="662"/>
      <c r="AZ111" s="695"/>
    </row>
    <row r="112" spans="2:52" ht="25.5" customHeight="1" thickBot="1">
      <c r="B112" s="334"/>
      <c r="C112" s="335"/>
      <c r="D112" s="335"/>
      <c r="E112" s="335"/>
      <c r="F112" s="335"/>
      <c r="G112" s="336"/>
      <c r="H112" s="36"/>
      <c r="I112" s="282" t="s">
        <v>151</v>
      </c>
      <c r="J112" s="283"/>
      <c r="K112" s="283"/>
      <c r="L112" s="283"/>
      <c r="M112" s="283"/>
      <c r="N112" s="283"/>
      <c r="O112" s="352"/>
      <c r="P112" s="493">
        <v>0</v>
      </c>
      <c r="Q112" s="494"/>
      <c r="R112" s="494"/>
      <c r="S112" s="494"/>
      <c r="T112" s="494"/>
      <c r="U112" s="494"/>
      <c r="V112" s="494"/>
      <c r="W112" s="494"/>
      <c r="X112" s="495"/>
      <c r="Y112" s="493">
        <v>7978.929287</v>
      </c>
      <c r="Z112" s="494"/>
      <c r="AA112" s="494"/>
      <c r="AB112" s="494"/>
      <c r="AC112" s="494"/>
      <c r="AD112" s="494"/>
      <c r="AE112" s="494"/>
      <c r="AF112" s="494"/>
      <c r="AG112" s="494"/>
      <c r="AH112" s="495"/>
      <c r="AI112" s="667">
        <v>4681.256508</v>
      </c>
      <c r="AJ112" s="668"/>
      <c r="AK112" s="668"/>
      <c r="AL112" s="668"/>
      <c r="AM112" s="668"/>
      <c r="AN112" s="668"/>
      <c r="AO112" s="668"/>
      <c r="AP112" s="668"/>
      <c r="AQ112" s="669"/>
      <c r="AR112" s="493">
        <v>5.487501</v>
      </c>
      <c r="AS112" s="494"/>
      <c r="AT112" s="494"/>
      <c r="AU112" s="494"/>
      <c r="AV112" s="494"/>
      <c r="AW112" s="494"/>
      <c r="AX112" s="494"/>
      <c r="AY112" s="494"/>
      <c r="AZ112" s="679"/>
    </row>
    <row r="113" spans="2:52" ht="25.5" customHeight="1">
      <c r="B113" s="334"/>
      <c r="C113" s="335"/>
      <c r="D113" s="335"/>
      <c r="E113" s="335"/>
      <c r="F113" s="335"/>
      <c r="G113" s="336"/>
      <c r="H113" s="224" t="s">
        <v>93</v>
      </c>
      <c r="I113" s="442"/>
      <c r="J113" s="442"/>
      <c r="K113" s="442"/>
      <c r="L113" s="442"/>
      <c r="M113" s="442"/>
      <c r="N113" s="442"/>
      <c r="O113" s="442"/>
      <c r="P113" s="159">
        <f>ROUND(P114+P115,0)</f>
        <v>226751</v>
      </c>
      <c r="Q113" s="159"/>
      <c r="R113" s="159"/>
      <c r="S113" s="159"/>
      <c r="T113" s="159"/>
      <c r="U113" s="159"/>
      <c r="V113" s="159"/>
      <c r="W113" s="159"/>
      <c r="X113" s="160"/>
      <c r="Y113" s="235">
        <f>ROUND(Y114+Y115,0)</f>
        <v>147814</v>
      </c>
      <c r="Z113" s="159"/>
      <c r="AA113" s="159"/>
      <c r="AB113" s="159"/>
      <c r="AC113" s="159"/>
      <c r="AD113" s="159"/>
      <c r="AE113" s="159"/>
      <c r="AF113" s="159"/>
      <c r="AG113" s="159"/>
      <c r="AH113" s="160"/>
      <c r="AI113" s="167">
        <f>ROUND(AI114+AI115,0)</f>
        <v>75059</v>
      </c>
      <c r="AJ113" s="168"/>
      <c r="AK113" s="168"/>
      <c r="AL113" s="168"/>
      <c r="AM113" s="168"/>
      <c r="AN113" s="168"/>
      <c r="AO113" s="168"/>
      <c r="AP113" s="168"/>
      <c r="AQ113" s="169"/>
      <c r="AR113" s="167">
        <f>ROUND(AR114+AR115,0)</f>
        <v>16039</v>
      </c>
      <c r="AS113" s="168"/>
      <c r="AT113" s="168"/>
      <c r="AU113" s="168"/>
      <c r="AV113" s="168"/>
      <c r="AW113" s="168"/>
      <c r="AX113" s="168"/>
      <c r="AY113" s="168"/>
      <c r="AZ113" s="408"/>
    </row>
    <row r="114" spans="2:52" ht="25.5" customHeight="1">
      <c r="B114" s="334"/>
      <c r="C114" s="335"/>
      <c r="D114" s="335"/>
      <c r="E114" s="335"/>
      <c r="F114" s="335"/>
      <c r="G114" s="336"/>
      <c r="H114" s="35"/>
      <c r="I114" s="715" t="s">
        <v>150</v>
      </c>
      <c r="J114" s="600"/>
      <c r="K114" s="600"/>
      <c r="L114" s="600"/>
      <c r="M114" s="600"/>
      <c r="N114" s="600"/>
      <c r="O114" s="716"/>
      <c r="P114" s="661">
        <f>P84+P99-P108-P111</f>
        <v>212901.71956599999</v>
      </c>
      <c r="Q114" s="662"/>
      <c r="R114" s="662"/>
      <c r="S114" s="662"/>
      <c r="T114" s="662"/>
      <c r="U114" s="662"/>
      <c r="V114" s="662"/>
      <c r="W114" s="662"/>
      <c r="X114" s="663"/>
      <c r="Y114" s="235">
        <f>Y84+Y99-Y108-Y111</f>
        <v>143127.828429</v>
      </c>
      <c r="Z114" s="159"/>
      <c r="AA114" s="159"/>
      <c r="AB114" s="159"/>
      <c r="AC114" s="159"/>
      <c r="AD114" s="159"/>
      <c r="AE114" s="159"/>
      <c r="AF114" s="159"/>
      <c r="AG114" s="159"/>
      <c r="AH114" s="160"/>
      <c r="AI114" s="661">
        <f>AI84+AI99-AI108-AI111</f>
        <v>75054.106269</v>
      </c>
      <c r="AJ114" s="662"/>
      <c r="AK114" s="662"/>
      <c r="AL114" s="662"/>
      <c r="AM114" s="662"/>
      <c r="AN114" s="662"/>
      <c r="AO114" s="662"/>
      <c r="AP114" s="662"/>
      <c r="AQ114" s="663"/>
      <c r="AR114" s="661">
        <f>AR84+AR99-AR108-AR111</f>
        <v>16039.469171999994</v>
      </c>
      <c r="AS114" s="662"/>
      <c r="AT114" s="662"/>
      <c r="AU114" s="662"/>
      <c r="AV114" s="662"/>
      <c r="AW114" s="662"/>
      <c r="AX114" s="662"/>
      <c r="AY114" s="662"/>
      <c r="AZ114" s="695"/>
    </row>
    <row r="115" spans="2:52" ht="25.5" customHeight="1">
      <c r="B115" s="334"/>
      <c r="C115" s="335"/>
      <c r="D115" s="335"/>
      <c r="E115" s="335"/>
      <c r="F115" s="335"/>
      <c r="G115" s="336"/>
      <c r="H115" s="16"/>
      <c r="I115" s="443" t="s">
        <v>151</v>
      </c>
      <c r="J115" s="444"/>
      <c r="K115" s="444"/>
      <c r="L115" s="444"/>
      <c r="M115" s="444"/>
      <c r="N115" s="444"/>
      <c r="O115" s="445"/>
      <c r="P115" s="700">
        <f>P85+P100-P109-P112</f>
        <v>13849.595851999999</v>
      </c>
      <c r="Q115" s="701"/>
      <c r="R115" s="701"/>
      <c r="S115" s="701"/>
      <c r="T115" s="701"/>
      <c r="U115" s="701"/>
      <c r="V115" s="701"/>
      <c r="W115" s="701"/>
      <c r="X115" s="702"/>
      <c r="Y115" s="700">
        <f>Y85+Y100-Y109-Y112</f>
        <v>4686.393881999999</v>
      </c>
      <c r="Z115" s="701"/>
      <c r="AA115" s="701"/>
      <c r="AB115" s="701"/>
      <c r="AC115" s="701"/>
      <c r="AD115" s="701"/>
      <c r="AE115" s="701"/>
      <c r="AF115" s="701"/>
      <c r="AG115" s="701"/>
      <c r="AH115" s="702"/>
      <c r="AI115" s="703">
        <f>AI85+AI100-AI109-AI112</f>
        <v>5.278761999999006</v>
      </c>
      <c r="AJ115" s="704"/>
      <c r="AK115" s="704"/>
      <c r="AL115" s="704"/>
      <c r="AM115" s="704"/>
      <c r="AN115" s="704"/>
      <c r="AO115" s="704"/>
      <c r="AP115" s="704"/>
      <c r="AQ115" s="705"/>
      <c r="AR115" s="700">
        <f>AR85+AR100-AR109-AR112</f>
        <v>-0.20873900000099432</v>
      </c>
      <c r="AS115" s="701"/>
      <c r="AT115" s="701"/>
      <c r="AU115" s="701"/>
      <c r="AV115" s="701"/>
      <c r="AW115" s="701"/>
      <c r="AX115" s="701"/>
      <c r="AY115" s="701"/>
      <c r="AZ115" s="707"/>
    </row>
    <row r="116" spans="2:52" ht="25.5" customHeight="1">
      <c r="B116" s="334"/>
      <c r="C116" s="335"/>
      <c r="D116" s="335"/>
      <c r="E116" s="335"/>
      <c r="F116" s="335"/>
      <c r="G116" s="336"/>
      <c r="H116" s="25"/>
      <c r="I116" s="26"/>
      <c r="J116" s="296" t="s">
        <v>30</v>
      </c>
      <c r="K116" s="297"/>
      <c r="L116" s="297"/>
      <c r="M116" s="297"/>
      <c r="N116" s="297"/>
      <c r="O116" s="298"/>
      <c r="P116" s="498">
        <f>ROUND(P117+P118,0)</f>
        <v>226751</v>
      </c>
      <c r="Q116" s="498"/>
      <c r="R116" s="498"/>
      <c r="S116" s="498"/>
      <c r="T116" s="498"/>
      <c r="U116" s="498"/>
      <c r="V116" s="498"/>
      <c r="W116" s="498"/>
      <c r="X116" s="498"/>
      <c r="Y116" s="291">
        <f>ROUND(Y117+Y118,0)</f>
        <v>147814</v>
      </c>
      <c r="Z116" s="292"/>
      <c r="AA116" s="292"/>
      <c r="AB116" s="292"/>
      <c r="AC116" s="292"/>
      <c r="AD116" s="292"/>
      <c r="AE116" s="292"/>
      <c r="AF116" s="292"/>
      <c r="AG116" s="292"/>
      <c r="AH116" s="292"/>
      <c r="AI116" s="706">
        <f>ROUND(AI117+AI118,0)</f>
        <v>75059</v>
      </c>
      <c r="AJ116" s="498"/>
      <c r="AK116" s="498"/>
      <c r="AL116" s="498"/>
      <c r="AM116" s="498"/>
      <c r="AN116" s="498"/>
      <c r="AO116" s="498"/>
      <c r="AP116" s="498"/>
      <c r="AQ116" s="498"/>
      <c r="AR116" s="271">
        <f>ROUND(AR117+AR118,0)</f>
        <v>16039</v>
      </c>
      <c r="AS116" s="272"/>
      <c r="AT116" s="272"/>
      <c r="AU116" s="272"/>
      <c r="AV116" s="272"/>
      <c r="AW116" s="272"/>
      <c r="AX116" s="272"/>
      <c r="AY116" s="272"/>
      <c r="AZ116" s="273"/>
    </row>
    <row r="117" spans="2:52" ht="25.5" customHeight="1">
      <c r="B117" s="334"/>
      <c r="C117" s="335"/>
      <c r="D117" s="335"/>
      <c r="E117" s="335"/>
      <c r="F117" s="335"/>
      <c r="G117" s="336"/>
      <c r="H117" s="12"/>
      <c r="I117" s="27"/>
      <c r="J117" s="29"/>
      <c r="K117" s="708" t="s">
        <v>150</v>
      </c>
      <c r="L117" s="709"/>
      <c r="M117" s="709"/>
      <c r="N117" s="709"/>
      <c r="O117" s="710"/>
      <c r="P117" s="717">
        <f>P114</f>
        <v>212901.71956599999</v>
      </c>
      <c r="Q117" s="272"/>
      <c r="R117" s="272"/>
      <c r="S117" s="272"/>
      <c r="T117" s="272"/>
      <c r="U117" s="272"/>
      <c r="V117" s="272"/>
      <c r="W117" s="272"/>
      <c r="X117" s="272"/>
      <c r="Y117" s="271">
        <f>Y114</f>
        <v>143127.828429</v>
      </c>
      <c r="Z117" s="272"/>
      <c r="AA117" s="272"/>
      <c r="AB117" s="272"/>
      <c r="AC117" s="272"/>
      <c r="AD117" s="272"/>
      <c r="AE117" s="272"/>
      <c r="AF117" s="272"/>
      <c r="AG117" s="272"/>
      <c r="AH117" s="696"/>
      <c r="AI117" s="271">
        <f>AI114</f>
        <v>75054.106269</v>
      </c>
      <c r="AJ117" s="272"/>
      <c r="AK117" s="272"/>
      <c r="AL117" s="272"/>
      <c r="AM117" s="272"/>
      <c r="AN117" s="272"/>
      <c r="AO117" s="272"/>
      <c r="AP117" s="272"/>
      <c r="AQ117" s="696"/>
      <c r="AR117" s="271">
        <f>AR114</f>
        <v>16039.469171999994</v>
      </c>
      <c r="AS117" s="272"/>
      <c r="AT117" s="272"/>
      <c r="AU117" s="272"/>
      <c r="AV117" s="272"/>
      <c r="AW117" s="272"/>
      <c r="AX117" s="272"/>
      <c r="AY117" s="272"/>
      <c r="AZ117" s="273"/>
    </row>
    <row r="118" spans="2:52" ht="25.5" customHeight="1" thickBot="1">
      <c r="B118" s="337"/>
      <c r="C118" s="338"/>
      <c r="D118" s="338"/>
      <c r="E118" s="338"/>
      <c r="F118" s="338"/>
      <c r="G118" s="339"/>
      <c r="H118" s="37"/>
      <c r="I118" s="28"/>
      <c r="J118" s="30"/>
      <c r="K118" s="711" t="s">
        <v>151</v>
      </c>
      <c r="L118" s="712"/>
      <c r="M118" s="712"/>
      <c r="N118" s="712"/>
      <c r="O118" s="713"/>
      <c r="P118" s="718">
        <f>P115</f>
        <v>13849.595851999999</v>
      </c>
      <c r="Q118" s="671"/>
      <c r="R118" s="671"/>
      <c r="S118" s="671"/>
      <c r="T118" s="671"/>
      <c r="U118" s="671"/>
      <c r="V118" s="671"/>
      <c r="W118" s="671"/>
      <c r="X118" s="671"/>
      <c r="Y118" s="508">
        <f>Y115</f>
        <v>4686.393881999999</v>
      </c>
      <c r="Z118" s="509"/>
      <c r="AA118" s="509"/>
      <c r="AB118" s="509"/>
      <c r="AC118" s="509"/>
      <c r="AD118" s="509"/>
      <c r="AE118" s="509"/>
      <c r="AF118" s="509"/>
      <c r="AG118" s="509"/>
      <c r="AH118" s="510"/>
      <c r="AI118" s="697">
        <f>AI115</f>
        <v>5.278761999999006</v>
      </c>
      <c r="AJ118" s="698"/>
      <c r="AK118" s="698"/>
      <c r="AL118" s="698"/>
      <c r="AM118" s="698"/>
      <c r="AN118" s="698"/>
      <c r="AO118" s="698"/>
      <c r="AP118" s="698"/>
      <c r="AQ118" s="699"/>
      <c r="AR118" s="697">
        <f>AR115</f>
        <v>-0.20873900000099432</v>
      </c>
      <c r="AS118" s="698"/>
      <c r="AT118" s="698"/>
      <c r="AU118" s="698"/>
      <c r="AV118" s="698"/>
      <c r="AW118" s="698"/>
      <c r="AX118" s="698"/>
      <c r="AY118" s="698"/>
      <c r="AZ118" s="714"/>
    </row>
    <row r="119" spans="2:52" ht="25.5" customHeight="1">
      <c r="B119" s="331" t="s">
        <v>67</v>
      </c>
      <c r="C119" s="332"/>
      <c r="D119" s="332"/>
      <c r="E119" s="332"/>
      <c r="F119" s="332"/>
      <c r="G119" s="332"/>
      <c r="H119" s="473" t="s">
        <v>45</v>
      </c>
      <c r="I119" s="474"/>
      <c r="J119" s="474"/>
      <c r="K119" s="474"/>
      <c r="L119" s="474"/>
      <c r="M119" s="471" t="s">
        <v>1</v>
      </c>
      <c r="N119" s="471"/>
      <c r="O119" s="471"/>
      <c r="P119" s="550" t="s">
        <v>50</v>
      </c>
      <c r="Q119" s="285"/>
      <c r="R119" s="285"/>
      <c r="S119" s="285"/>
      <c r="T119" s="285"/>
      <c r="U119" s="285"/>
      <c r="V119" s="551"/>
      <c r="W119" s="545" t="s">
        <v>53</v>
      </c>
      <c r="X119" s="286"/>
      <c r="Y119" s="286"/>
      <c r="Z119" s="286"/>
      <c r="AA119" s="286"/>
      <c r="AB119" s="286"/>
      <c r="AC119" s="286"/>
      <c r="AD119" s="286"/>
      <c r="AE119" s="286"/>
      <c r="AF119" s="286"/>
      <c r="AG119" s="286"/>
      <c r="AH119" s="286"/>
      <c r="AI119" s="286"/>
      <c r="AJ119" s="286"/>
      <c r="AK119" s="286"/>
      <c r="AL119" s="286"/>
      <c r="AM119" s="286"/>
      <c r="AN119" s="286"/>
      <c r="AO119" s="286"/>
      <c r="AP119" s="286"/>
      <c r="AQ119" s="286"/>
      <c r="AR119" s="286"/>
      <c r="AS119" s="286"/>
      <c r="AT119" s="286"/>
      <c r="AU119" s="286"/>
      <c r="AV119" s="286"/>
      <c r="AW119" s="286"/>
      <c r="AX119" s="286"/>
      <c r="AY119" s="286"/>
      <c r="AZ119" s="546"/>
    </row>
    <row r="120" spans="2:52" ht="25.5" customHeight="1" thickBot="1">
      <c r="B120" s="334"/>
      <c r="C120" s="335"/>
      <c r="D120" s="335"/>
      <c r="E120" s="335"/>
      <c r="F120" s="335"/>
      <c r="G120" s="335"/>
      <c r="H120" s="475"/>
      <c r="I120" s="476"/>
      <c r="J120" s="476"/>
      <c r="K120" s="476"/>
      <c r="L120" s="476"/>
      <c r="M120" s="472"/>
      <c r="N120" s="472"/>
      <c r="O120" s="472"/>
      <c r="P120" s="552"/>
      <c r="Q120" s="553"/>
      <c r="R120" s="553"/>
      <c r="S120" s="553"/>
      <c r="T120" s="553"/>
      <c r="U120" s="553"/>
      <c r="V120" s="554"/>
      <c r="W120" s="282" t="s">
        <v>31</v>
      </c>
      <c r="X120" s="283"/>
      <c r="Y120" s="283"/>
      <c r="Z120" s="283"/>
      <c r="AA120" s="283"/>
      <c r="AB120" s="352"/>
      <c r="AC120" s="282" t="s">
        <v>32</v>
      </c>
      <c r="AD120" s="283"/>
      <c r="AE120" s="283"/>
      <c r="AF120" s="283"/>
      <c r="AG120" s="283"/>
      <c r="AH120" s="352"/>
      <c r="AI120" s="282" t="s">
        <v>46</v>
      </c>
      <c r="AJ120" s="283"/>
      <c r="AK120" s="283"/>
      <c r="AL120" s="283"/>
      <c r="AM120" s="283"/>
      <c r="AN120" s="352"/>
      <c r="AO120" s="282" t="s">
        <v>57</v>
      </c>
      <c r="AP120" s="283"/>
      <c r="AQ120" s="283"/>
      <c r="AR120" s="283"/>
      <c r="AS120" s="283"/>
      <c r="AT120" s="352"/>
      <c r="AU120" s="282" t="s">
        <v>58</v>
      </c>
      <c r="AV120" s="283"/>
      <c r="AW120" s="283"/>
      <c r="AX120" s="283"/>
      <c r="AY120" s="283"/>
      <c r="AZ120" s="284"/>
    </row>
    <row r="121" spans="2:52" ht="25.5" customHeight="1">
      <c r="B121" s="334"/>
      <c r="C121" s="335"/>
      <c r="D121" s="335"/>
      <c r="E121" s="335"/>
      <c r="F121" s="335"/>
      <c r="G121" s="335"/>
      <c r="H121" s="161" t="s">
        <v>64</v>
      </c>
      <c r="I121" s="162"/>
      <c r="J121" s="162"/>
      <c r="K121" s="162"/>
      <c r="L121" s="163"/>
      <c r="M121" s="236" t="s">
        <v>41</v>
      </c>
      <c r="N121" s="236"/>
      <c r="O121" s="236"/>
      <c r="P121" s="394" t="s">
        <v>388</v>
      </c>
      <c r="Q121" s="394"/>
      <c r="R121" s="394"/>
      <c r="S121" s="394"/>
      <c r="T121" s="394"/>
      <c r="U121" s="394"/>
      <c r="V121" s="394"/>
      <c r="W121" s="394" t="s">
        <v>389</v>
      </c>
      <c r="X121" s="394"/>
      <c r="Y121" s="394"/>
      <c r="Z121" s="394"/>
      <c r="AA121" s="394"/>
      <c r="AB121" s="394"/>
      <c r="AC121" s="236" t="s">
        <v>213</v>
      </c>
      <c r="AD121" s="236"/>
      <c r="AE121" s="236"/>
      <c r="AF121" s="236"/>
      <c r="AG121" s="236"/>
      <c r="AH121" s="236"/>
      <c r="AI121" s="236" t="s">
        <v>213</v>
      </c>
      <c r="AJ121" s="236"/>
      <c r="AK121" s="236"/>
      <c r="AL121" s="236"/>
      <c r="AM121" s="236"/>
      <c r="AN121" s="236"/>
      <c r="AO121" s="236" t="s">
        <v>213</v>
      </c>
      <c r="AP121" s="236"/>
      <c r="AQ121" s="236"/>
      <c r="AR121" s="236"/>
      <c r="AS121" s="236"/>
      <c r="AT121" s="236"/>
      <c r="AU121" s="236" t="s">
        <v>353</v>
      </c>
      <c r="AV121" s="236"/>
      <c r="AW121" s="236"/>
      <c r="AX121" s="236"/>
      <c r="AY121" s="236"/>
      <c r="AZ121" s="393"/>
    </row>
    <row r="122" spans="2:52" ht="25.5" customHeight="1">
      <c r="B122" s="334"/>
      <c r="C122" s="335"/>
      <c r="D122" s="335"/>
      <c r="E122" s="335"/>
      <c r="F122" s="335"/>
      <c r="G122" s="335"/>
      <c r="H122" s="164"/>
      <c r="I122" s="165"/>
      <c r="J122" s="165"/>
      <c r="K122" s="165"/>
      <c r="L122" s="166"/>
      <c r="M122" s="220" t="s">
        <v>41</v>
      </c>
      <c r="N122" s="220"/>
      <c r="O122" s="220"/>
      <c r="P122" s="170" t="s">
        <v>385</v>
      </c>
      <c r="Q122" s="171"/>
      <c r="R122" s="171"/>
      <c r="S122" s="171"/>
      <c r="T122" s="171"/>
      <c r="U122" s="171"/>
      <c r="V122" s="172"/>
      <c r="W122" s="228"/>
      <c r="X122" s="228"/>
      <c r="Y122" s="228"/>
      <c r="Z122" s="228"/>
      <c r="AA122" s="228"/>
      <c r="AB122" s="228"/>
      <c r="AC122" s="228"/>
      <c r="AD122" s="228"/>
      <c r="AE122" s="228"/>
      <c r="AF122" s="228"/>
      <c r="AG122" s="228"/>
      <c r="AH122" s="228"/>
      <c r="AI122" s="228"/>
      <c r="AJ122" s="228"/>
      <c r="AK122" s="228"/>
      <c r="AL122" s="228"/>
      <c r="AM122" s="228"/>
      <c r="AN122" s="228"/>
      <c r="AO122" s="228"/>
      <c r="AP122" s="228"/>
      <c r="AQ122" s="228"/>
      <c r="AR122" s="228"/>
      <c r="AS122" s="228"/>
      <c r="AT122" s="228"/>
      <c r="AU122" s="228"/>
      <c r="AV122" s="228"/>
      <c r="AW122" s="228"/>
      <c r="AX122" s="228"/>
      <c r="AY122" s="228"/>
      <c r="AZ122" s="229"/>
    </row>
    <row r="123" spans="2:52" ht="25.5" customHeight="1">
      <c r="B123" s="334"/>
      <c r="C123" s="335"/>
      <c r="D123" s="335"/>
      <c r="E123" s="335"/>
      <c r="F123" s="335"/>
      <c r="G123" s="335"/>
      <c r="H123" s="260" t="s">
        <v>65</v>
      </c>
      <c r="I123" s="261"/>
      <c r="J123" s="261"/>
      <c r="K123" s="261"/>
      <c r="L123" s="262"/>
      <c r="M123" s="220" t="s">
        <v>41</v>
      </c>
      <c r="N123" s="220"/>
      <c r="O123" s="220"/>
      <c r="P123" s="225" t="s">
        <v>390</v>
      </c>
      <c r="Q123" s="226"/>
      <c r="R123" s="226"/>
      <c r="S123" s="226"/>
      <c r="T123" s="226"/>
      <c r="U123" s="226"/>
      <c r="V123" s="227"/>
      <c r="W123" s="228"/>
      <c r="X123" s="228"/>
      <c r="Y123" s="228"/>
      <c r="Z123" s="228"/>
      <c r="AA123" s="228"/>
      <c r="AB123" s="228"/>
      <c r="AC123" s="430" t="s">
        <v>391</v>
      </c>
      <c r="AD123" s="430"/>
      <c r="AE123" s="430"/>
      <c r="AF123" s="430"/>
      <c r="AG123" s="430"/>
      <c r="AH123" s="430"/>
      <c r="AI123" s="274" t="s">
        <v>381</v>
      </c>
      <c r="AJ123" s="274"/>
      <c r="AK123" s="274"/>
      <c r="AL123" s="274"/>
      <c r="AM123" s="274"/>
      <c r="AN123" s="274"/>
      <c r="AO123" s="220" t="s">
        <v>355</v>
      </c>
      <c r="AP123" s="220"/>
      <c r="AQ123" s="220"/>
      <c r="AR123" s="220"/>
      <c r="AS123" s="220"/>
      <c r="AT123" s="220"/>
      <c r="AU123" s="220" t="s">
        <v>356</v>
      </c>
      <c r="AV123" s="220"/>
      <c r="AW123" s="220"/>
      <c r="AX123" s="220"/>
      <c r="AY123" s="220"/>
      <c r="AZ123" s="525"/>
    </row>
    <row r="124" spans="2:52" ht="25.5" customHeight="1">
      <c r="B124" s="334"/>
      <c r="C124" s="335"/>
      <c r="D124" s="335"/>
      <c r="E124" s="335"/>
      <c r="F124" s="335"/>
      <c r="G124" s="335"/>
      <c r="H124" s="263"/>
      <c r="I124" s="264"/>
      <c r="J124" s="264"/>
      <c r="K124" s="264"/>
      <c r="L124" s="265"/>
      <c r="M124" s="220" t="s">
        <v>41</v>
      </c>
      <c r="N124" s="220"/>
      <c r="O124" s="220"/>
      <c r="P124" s="170" t="s">
        <v>397</v>
      </c>
      <c r="Q124" s="171"/>
      <c r="R124" s="171"/>
      <c r="S124" s="171"/>
      <c r="T124" s="171"/>
      <c r="U124" s="171"/>
      <c r="V124" s="172"/>
      <c r="W124" s="228"/>
      <c r="X124" s="228"/>
      <c r="Y124" s="228"/>
      <c r="Z124" s="228"/>
      <c r="AA124" s="228"/>
      <c r="AB124" s="228"/>
      <c r="AC124" s="228"/>
      <c r="AD124" s="228"/>
      <c r="AE124" s="228"/>
      <c r="AF124" s="228"/>
      <c r="AG124" s="228"/>
      <c r="AH124" s="228"/>
      <c r="AI124" s="228"/>
      <c r="AJ124" s="228"/>
      <c r="AK124" s="228"/>
      <c r="AL124" s="228"/>
      <c r="AM124" s="228"/>
      <c r="AN124" s="228"/>
      <c r="AO124" s="228"/>
      <c r="AP124" s="228"/>
      <c r="AQ124" s="228"/>
      <c r="AR124" s="228"/>
      <c r="AS124" s="228"/>
      <c r="AT124" s="228"/>
      <c r="AU124" s="228"/>
      <c r="AV124" s="228"/>
      <c r="AW124" s="228"/>
      <c r="AX124" s="228"/>
      <c r="AY124" s="228"/>
      <c r="AZ124" s="229"/>
    </row>
    <row r="125" spans="2:52" ht="25.5" customHeight="1">
      <c r="B125" s="334"/>
      <c r="C125" s="335"/>
      <c r="D125" s="335"/>
      <c r="E125" s="335"/>
      <c r="F125" s="335"/>
      <c r="G125" s="335"/>
      <c r="H125" s="260" t="s">
        <v>66</v>
      </c>
      <c r="I125" s="261"/>
      <c r="J125" s="261"/>
      <c r="K125" s="261"/>
      <c r="L125" s="262"/>
      <c r="M125" s="220" t="s">
        <v>41</v>
      </c>
      <c r="N125" s="220"/>
      <c r="O125" s="220"/>
      <c r="P125" s="357" t="s">
        <v>396</v>
      </c>
      <c r="Q125" s="496"/>
      <c r="R125" s="496"/>
      <c r="S125" s="496"/>
      <c r="T125" s="496"/>
      <c r="U125" s="496"/>
      <c r="V125" s="497"/>
      <c r="W125" s="228"/>
      <c r="X125" s="228"/>
      <c r="Y125" s="228"/>
      <c r="Z125" s="228"/>
      <c r="AA125" s="228"/>
      <c r="AB125" s="228"/>
      <c r="AC125" s="228"/>
      <c r="AD125" s="228"/>
      <c r="AE125" s="228"/>
      <c r="AF125" s="228"/>
      <c r="AG125" s="228"/>
      <c r="AH125" s="228"/>
      <c r="AI125" s="220" t="s">
        <v>394</v>
      </c>
      <c r="AJ125" s="220"/>
      <c r="AK125" s="220"/>
      <c r="AL125" s="220"/>
      <c r="AM125" s="220"/>
      <c r="AN125" s="220"/>
      <c r="AO125" s="220" t="s">
        <v>395</v>
      </c>
      <c r="AP125" s="220"/>
      <c r="AQ125" s="220"/>
      <c r="AR125" s="220"/>
      <c r="AS125" s="220"/>
      <c r="AT125" s="220"/>
      <c r="AU125" s="220" t="s">
        <v>355</v>
      </c>
      <c r="AV125" s="220"/>
      <c r="AW125" s="220"/>
      <c r="AX125" s="220"/>
      <c r="AY125" s="220"/>
      <c r="AZ125" s="525"/>
    </row>
    <row r="126" spans="2:52" ht="25.5" customHeight="1">
      <c r="B126" s="334"/>
      <c r="C126" s="335"/>
      <c r="D126" s="335"/>
      <c r="E126" s="335"/>
      <c r="F126" s="335"/>
      <c r="G126" s="335"/>
      <c r="H126" s="263"/>
      <c r="I126" s="264"/>
      <c r="J126" s="264"/>
      <c r="K126" s="264"/>
      <c r="L126" s="265"/>
      <c r="M126" s="220" t="s">
        <v>41</v>
      </c>
      <c r="N126" s="220"/>
      <c r="O126" s="220"/>
      <c r="P126" s="170" t="s">
        <v>398</v>
      </c>
      <c r="Q126" s="171"/>
      <c r="R126" s="171"/>
      <c r="S126" s="171"/>
      <c r="T126" s="171"/>
      <c r="U126" s="171"/>
      <c r="V126" s="172"/>
      <c r="W126" s="228"/>
      <c r="X126" s="228"/>
      <c r="Y126" s="228"/>
      <c r="Z126" s="228"/>
      <c r="AA126" s="228"/>
      <c r="AB126" s="228"/>
      <c r="AC126" s="228"/>
      <c r="AD126" s="228"/>
      <c r="AE126" s="228"/>
      <c r="AF126" s="228"/>
      <c r="AG126" s="228"/>
      <c r="AH126" s="228"/>
      <c r="AI126" s="228"/>
      <c r="AJ126" s="228"/>
      <c r="AK126" s="228"/>
      <c r="AL126" s="228"/>
      <c r="AM126" s="228"/>
      <c r="AN126" s="228"/>
      <c r="AO126" s="228"/>
      <c r="AP126" s="228"/>
      <c r="AQ126" s="228"/>
      <c r="AR126" s="228"/>
      <c r="AS126" s="228"/>
      <c r="AT126" s="228"/>
      <c r="AU126" s="228"/>
      <c r="AV126" s="228"/>
      <c r="AW126" s="228"/>
      <c r="AX126" s="228"/>
      <c r="AY126" s="228"/>
      <c r="AZ126" s="229"/>
    </row>
    <row r="127" spans="2:52" ht="25.5" customHeight="1" thickBot="1">
      <c r="B127" s="337"/>
      <c r="C127" s="338"/>
      <c r="D127" s="338"/>
      <c r="E127" s="338"/>
      <c r="F127" s="338"/>
      <c r="G127" s="338"/>
      <c r="H127" s="480" t="s">
        <v>54</v>
      </c>
      <c r="I127" s="481"/>
      <c r="J127" s="481"/>
      <c r="K127" s="481"/>
      <c r="L127" s="481"/>
      <c r="M127" s="354" t="s">
        <v>41</v>
      </c>
      <c r="N127" s="354"/>
      <c r="O127" s="354"/>
      <c r="P127" s="547" t="s">
        <v>384</v>
      </c>
      <c r="Q127" s="548"/>
      <c r="R127" s="548"/>
      <c r="S127" s="548"/>
      <c r="T127" s="548"/>
      <c r="U127" s="548"/>
      <c r="V127" s="549"/>
      <c r="W127" s="221"/>
      <c r="X127" s="221"/>
      <c r="Y127" s="221"/>
      <c r="Z127" s="221"/>
      <c r="AA127" s="221"/>
      <c r="AB127" s="221"/>
      <c r="AC127" s="221"/>
      <c r="AD127" s="221"/>
      <c r="AE127" s="221"/>
      <c r="AF127" s="221"/>
      <c r="AG127" s="221"/>
      <c r="AH127" s="221"/>
      <c r="AI127" s="221"/>
      <c r="AJ127" s="221"/>
      <c r="AK127" s="221"/>
      <c r="AL127" s="221"/>
      <c r="AM127" s="221"/>
      <c r="AN127" s="221"/>
      <c r="AO127" s="353" t="s">
        <v>392</v>
      </c>
      <c r="AP127" s="353"/>
      <c r="AQ127" s="353"/>
      <c r="AR127" s="353"/>
      <c r="AS127" s="353"/>
      <c r="AT127" s="353"/>
      <c r="AU127" s="354" t="s">
        <v>392</v>
      </c>
      <c r="AV127" s="354"/>
      <c r="AW127" s="354"/>
      <c r="AX127" s="354"/>
      <c r="AY127" s="354"/>
      <c r="AZ127" s="526"/>
    </row>
    <row r="128" spans="2:52" ht="19.5" customHeight="1">
      <c r="B128" s="205" t="s">
        <v>63</v>
      </c>
      <c r="C128" s="206"/>
      <c r="D128" s="206"/>
      <c r="E128" s="206"/>
      <c r="F128" s="206"/>
      <c r="G128" s="207"/>
      <c r="H128" s="240" t="s">
        <v>70</v>
      </c>
      <c r="I128" s="241"/>
      <c r="J128" s="241"/>
      <c r="K128" s="241"/>
      <c r="L128" s="241"/>
      <c r="M128" s="241"/>
      <c r="N128" s="241"/>
      <c r="O128" s="241"/>
      <c r="P128" s="527" t="s">
        <v>94</v>
      </c>
      <c r="Q128" s="528"/>
      <c r="R128" s="528"/>
      <c r="S128" s="528"/>
      <c r="T128" s="528"/>
      <c r="U128" s="528"/>
      <c r="V128" s="528"/>
      <c r="W128" s="528"/>
      <c r="X128" s="528"/>
      <c r="Y128" s="528"/>
      <c r="Z128" s="528"/>
      <c r="AA128" s="528"/>
      <c r="AB128" s="528"/>
      <c r="AC128" s="528"/>
      <c r="AD128" s="528"/>
      <c r="AE128" s="528"/>
      <c r="AF128" s="528"/>
      <c r="AG128" s="529"/>
      <c r="AH128" s="245" t="s">
        <v>71</v>
      </c>
      <c r="AI128" s="246"/>
      <c r="AJ128" s="246"/>
      <c r="AK128" s="246"/>
      <c r="AL128" s="246"/>
      <c r="AM128" s="246"/>
      <c r="AN128" s="246"/>
      <c r="AO128" s="246"/>
      <c r="AP128" s="246"/>
      <c r="AQ128" s="246"/>
      <c r="AR128" s="246"/>
      <c r="AS128" s="246"/>
      <c r="AT128" s="246"/>
      <c r="AU128" s="246"/>
      <c r="AV128" s="246"/>
      <c r="AW128" s="246"/>
      <c r="AX128" s="246"/>
      <c r="AY128" s="246"/>
      <c r="AZ128" s="247"/>
    </row>
    <row r="129" spans="2:52" ht="19.5" customHeight="1">
      <c r="B129" s="208"/>
      <c r="C129" s="209"/>
      <c r="D129" s="209"/>
      <c r="E129" s="209"/>
      <c r="F129" s="209"/>
      <c r="G129" s="210"/>
      <c r="H129" s="242"/>
      <c r="I129" s="243"/>
      <c r="J129" s="243"/>
      <c r="K129" s="243"/>
      <c r="L129" s="243"/>
      <c r="M129" s="243"/>
      <c r="N129" s="243"/>
      <c r="O129" s="243"/>
      <c r="P129" s="530" t="s">
        <v>95</v>
      </c>
      <c r="Q129" s="531"/>
      <c r="R129" s="531"/>
      <c r="S129" s="531"/>
      <c r="T129" s="531"/>
      <c r="U129" s="531"/>
      <c r="V129" s="531"/>
      <c r="W129" s="531"/>
      <c r="X129" s="531"/>
      <c r="Y129" s="531"/>
      <c r="Z129" s="531"/>
      <c r="AA129" s="531"/>
      <c r="AB129" s="531"/>
      <c r="AC129" s="531"/>
      <c r="AD129" s="531"/>
      <c r="AE129" s="531"/>
      <c r="AF129" s="531"/>
      <c r="AG129" s="532"/>
      <c r="AH129" s="248"/>
      <c r="AI129" s="249"/>
      <c r="AJ129" s="249"/>
      <c r="AK129" s="249"/>
      <c r="AL129" s="249"/>
      <c r="AM129" s="249"/>
      <c r="AN129" s="249"/>
      <c r="AO129" s="249"/>
      <c r="AP129" s="249"/>
      <c r="AQ129" s="249"/>
      <c r="AR129" s="249"/>
      <c r="AS129" s="249"/>
      <c r="AT129" s="249"/>
      <c r="AU129" s="249"/>
      <c r="AV129" s="249"/>
      <c r="AW129" s="249"/>
      <c r="AX129" s="249"/>
      <c r="AY129" s="249"/>
      <c r="AZ129" s="250"/>
    </row>
    <row r="130" spans="2:52" ht="19.5" customHeight="1">
      <c r="B130" s="208"/>
      <c r="C130" s="209"/>
      <c r="D130" s="209"/>
      <c r="E130" s="209"/>
      <c r="F130" s="209"/>
      <c r="G130" s="210"/>
      <c r="H130" s="242"/>
      <c r="I130" s="243"/>
      <c r="J130" s="243"/>
      <c r="K130" s="243"/>
      <c r="L130" s="243"/>
      <c r="M130" s="243"/>
      <c r="N130" s="243"/>
      <c r="O130" s="243"/>
      <c r="P130" s="530" t="s">
        <v>96</v>
      </c>
      <c r="Q130" s="531"/>
      <c r="R130" s="531"/>
      <c r="S130" s="531"/>
      <c r="T130" s="531"/>
      <c r="U130" s="531"/>
      <c r="V130" s="531"/>
      <c r="W130" s="531"/>
      <c r="X130" s="531"/>
      <c r="Y130" s="531"/>
      <c r="Z130" s="531"/>
      <c r="AA130" s="531"/>
      <c r="AB130" s="531"/>
      <c r="AC130" s="531"/>
      <c r="AD130" s="531"/>
      <c r="AE130" s="531"/>
      <c r="AF130" s="531"/>
      <c r="AG130" s="532"/>
      <c r="AH130" s="251" t="s">
        <v>380</v>
      </c>
      <c r="AI130" s="252"/>
      <c r="AJ130" s="252"/>
      <c r="AK130" s="252"/>
      <c r="AL130" s="252"/>
      <c r="AM130" s="252"/>
      <c r="AN130" s="252"/>
      <c r="AO130" s="252"/>
      <c r="AP130" s="252"/>
      <c r="AQ130" s="252"/>
      <c r="AR130" s="252"/>
      <c r="AS130" s="252"/>
      <c r="AT130" s="252"/>
      <c r="AU130" s="252"/>
      <c r="AV130" s="252"/>
      <c r="AW130" s="252"/>
      <c r="AX130" s="252"/>
      <c r="AY130" s="252"/>
      <c r="AZ130" s="253"/>
    </row>
    <row r="131" spans="2:52" ht="19.5" customHeight="1">
      <c r="B131" s="208"/>
      <c r="C131" s="209"/>
      <c r="D131" s="209"/>
      <c r="E131" s="209"/>
      <c r="F131" s="209"/>
      <c r="G131" s="210"/>
      <c r="H131" s="242"/>
      <c r="I131" s="243"/>
      <c r="J131" s="243"/>
      <c r="K131" s="243"/>
      <c r="L131" s="243"/>
      <c r="M131" s="243"/>
      <c r="N131" s="243"/>
      <c r="O131" s="243"/>
      <c r="P131" s="530" t="s">
        <v>97</v>
      </c>
      <c r="Q131" s="531"/>
      <c r="R131" s="531"/>
      <c r="S131" s="531"/>
      <c r="T131" s="531"/>
      <c r="U131" s="531"/>
      <c r="V131" s="531"/>
      <c r="W131" s="531"/>
      <c r="X131" s="531"/>
      <c r="Y131" s="531"/>
      <c r="Z131" s="531"/>
      <c r="AA131" s="531"/>
      <c r="AB131" s="531"/>
      <c r="AC131" s="531"/>
      <c r="AD131" s="531"/>
      <c r="AE131" s="531"/>
      <c r="AF131" s="531"/>
      <c r="AG131" s="532"/>
      <c r="AH131" s="254"/>
      <c r="AI131" s="255"/>
      <c r="AJ131" s="255"/>
      <c r="AK131" s="255"/>
      <c r="AL131" s="255"/>
      <c r="AM131" s="255"/>
      <c r="AN131" s="255"/>
      <c r="AO131" s="255"/>
      <c r="AP131" s="255"/>
      <c r="AQ131" s="255"/>
      <c r="AR131" s="255"/>
      <c r="AS131" s="255"/>
      <c r="AT131" s="255"/>
      <c r="AU131" s="255"/>
      <c r="AV131" s="255"/>
      <c r="AW131" s="255"/>
      <c r="AX131" s="255"/>
      <c r="AY131" s="255"/>
      <c r="AZ131" s="256"/>
    </row>
    <row r="132" spans="2:52" ht="19.5" customHeight="1">
      <c r="B132" s="208"/>
      <c r="C132" s="209"/>
      <c r="D132" s="209"/>
      <c r="E132" s="209"/>
      <c r="F132" s="209"/>
      <c r="G132" s="210"/>
      <c r="H132" s="244"/>
      <c r="I132" s="148"/>
      <c r="J132" s="148"/>
      <c r="K132" s="148"/>
      <c r="L132" s="148"/>
      <c r="M132" s="148"/>
      <c r="N132" s="148"/>
      <c r="O132" s="148"/>
      <c r="P132" s="530" t="s">
        <v>170</v>
      </c>
      <c r="Q132" s="531"/>
      <c r="R132" s="531"/>
      <c r="S132" s="531"/>
      <c r="T132" s="531"/>
      <c r="U132" s="531"/>
      <c r="V132" s="531"/>
      <c r="W132" s="531"/>
      <c r="X132" s="531"/>
      <c r="Y132" s="531"/>
      <c r="Z132" s="531"/>
      <c r="AA132" s="531"/>
      <c r="AB132" s="531"/>
      <c r="AC132" s="531"/>
      <c r="AD132" s="531"/>
      <c r="AE132" s="531"/>
      <c r="AF132" s="531"/>
      <c r="AG132" s="532"/>
      <c r="AH132" s="257"/>
      <c r="AI132" s="258"/>
      <c r="AJ132" s="258"/>
      <c r="AK132" s="258"/>
      <c r="AL132" s="258"/>
      <c r="AM132" s="258"/>
      <c r="AN132" s="258"/>
      <c r="AO132" s="258"/>
      <c r="AP132" s="258"/>
      <c r="AQ132" s="258"/>
      <c r="AR132" s="258"/>
      <c r="AS132" s="258"/>
      <c r="AT132" s="258"/>
      <c r="AU132" s="258"/>
      <c r="AV132" s="258"/>
      <c r="AW132" s="258"/>
      <c r="AX132" s="258"/>
      <c r="AY132" s="258"/>
      <c r="AZ132" s="259"/>
    </row>
    <row r="133" spans="2:52" ht="60" customHeight="1" thickBot="1">
      <c r="B133" s="211"/>
      <c r="C133" s="212"/>
      <c r="D133" s="212"/>
      <c r="E133" s="212"/>
      <c r="F133" s="212"/>
      <c r="G133" s="213"/>
      <c r="H133" s="191" t="s">
        <v>72</v>
      </c>
      <c r="I133" s="192"/>
      <c r="J133" s="192"/>
      <c r="K133" s="192"/>
      <c r="L133" s="192"/>
      <c r="M133" s="192"/>
      <c r="N133" s="192"/>
      <c r="O133" s="192"/>
      <c r="P133" s="193" t="s">
        <v>185</v>
      </c>
      <c r="Q133" s="194"/>
      <c r="R133" s="194"/>
      <c r="S133" s="194"/>
      <c r="T133" s="194"/>
      <c r="U133" s="194"/>
      <c r="V133" s="194"/>
      <c r="W133" s="194"/>
      <c r="X133" s="194"/>
      <c r="Y133" s="194"/>
      <c r="Z133" s="194"/>
      <c r="AA133" s="194"/>
      <c r="AB133" s="194"/>
      <c r="AC133" s="194"/>
      <c r="AD133" s="194"/>
      <c r="AE133" s="194"/>
      <c r="AF133" s="194"/>
      <c r="AG133" s="194"/>
      <c r="AH133" s="194"/>
      <c r="AI133" s="194"/>
      <c r="AJ133" s="194"/>
      <c r="AK133" s="194"/>
      <c r="AL133" s="194"/>
      <c r="AM133" s="194"/>
      <c r="AN133" s="194"/>
      <c r="AO133" s="194"/>
      <c r="AP133" s="194"/>
      <c r="AQ133" s="194"/>
      <c r="AR133" s="194"/>
      <c r="AS133" s="194"/>
      <c r="AT133" s="194"/>
      <c r="AU133" s="194"/>
      <c r="AV133" s="194"/>
      <c r="AW133" s="194"/>
      <c r="AX133" s="194"/>
      <c r="AY133" s="194"/>
      <c r="AZ133" s="195"/>
    </row>
    <row r="134" spans="2:52" ht="49.5" customHeight="1">
      <c r="B134" s="197" t="s">
        <v>13</v>
      </c>
      <c r="C134" s="198"/>
      <c r="D134" s="198"/>
      <c r="E134" s="198"/>
      <c r="F134" s="198"/>
      <c r="G134" s="199"/>
      <c r="H134" s="513">
        <v>1</v>
      </c>
      <c r="I134" s="514"/>
      <c r="J134" s="514"/>
      <c r="K134" s="514"/>
      <c r="L134" s="514"/>
      <c r="M134" s="514"/>
      <c r="N134" s="514"/>
      <c r="O134" s="514"/>
      <c r="P134" s="196" t="s">
        <v>2</v>
      </c>
      <c r="Q134" s="196"/>
      <c r="R134" s="196"/>
      <c r="S134" s="196"/>
      <c r="T134" s="196"/>
      <c r="U134" s="196"/>
      <c r="V134" s="203" t="s">
        <v>369</v>
      </c>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4"/>
    </row>
    <row r="135" spans="2:52" ht="25.5" customHeight="1">
      <c r="B135" s="179"/>
      <c r="C135" s="180"/>
      <c r="D135" s="180"/>
      <c r="E135" s="180"/>
      <c r="F135" s="180"/>
      <c r="G135" s="181"/>
      <c r="H135" s="515"/>
      <c r="I135" s="516"/>
      <c r="J135" s="516"/>
      <c r="K135" s="516"/>
      <c r="L135" s="516"/>
      <c r="M135" s="516"/>
      <c r="N135" s="516"/>
      <c r="O135" s="516"/>
      <c r="P135" s="502" t="s">
        <v>61</v>
      </c>
      <c r="Q135" s="502"/>
      <c r="R135" s="502"/>
      <c r="S135" s="502"/>
      <c r="T135" s="502"/>
      <c r="U135" s="502"/>
      <c r="V135" s="517" t="s">
        <v>88</v>
      </c>
      <c r="W135" s="517"/>
      <c r="X135" s="517"/>
      <c r="Y135" s="517"/>
      <c r="Z135" s="517"/>
      <c r="AA135" s="517"/>
      <c r="AB135" s="519" t="s">
        <v>354</v>
      </c>
      <c r="AC135" s="519"/>
      <c r="AD135" s="519"/>
      <c r="AE135" s="519"/>
      <c r="AF135" s="519"/>
      <c r="AG135" s="519"/>
      <c r="AH135" s="519"/>
      <c r="AI135" s="519"/>
      <c r="AJ135" s="519"/>
      <c r="AK135" s="519"/>
      <c r="AL135" s="519"/>
      <c r="AM135" s="519"/>
      <c r="AN135" s="519"/>
      <c r="AO135" s="519"/>
      <c r="AP135" s="519"/>
      <c r="AQ135" s="519"/>
      <c r="AR135" s="519"/>
      <c r="AS135" s="519"/>
      <c r="AT135" s="519"/>
      <c r="AU135" s="519"/>
      <c r="AV135" s="519"/>
      <c r="AW135" s="519"/>
      <c r="AX135" s="519"/>
      <c r="AY135" s="519"/>
      <c r="AZ135" s="520"/>
    </row>
    <row r="136" spans="2:52" ht="99.75" customHeight="1" thickBot="1">
      <c r="B136" s="179"/>
      <c r="C136" s="180"/>
      <c r="D136" s="180"/>
      <c r="E136" s="180"/>
      <c r="F136" s="180"/>
      <c r="G136" s="181"/>
      <c r="H136" s="515"/>
      <c r="I136" s="516"/>
      <c r="J136" s="516"/>
      <c r="K136" s="516"/>
      <c r="L136" s="516"/>
      <c r="M136" s="516"/>
      <c r="N136" s="516"/>
      <c r="O136" s="516"/>
      <c r="P136" s="502"/>
      <c r="Q136" s="502"/>
      <c r="R136" s="502"/>
      <c r="S136" s="502"/>
      <c r="T136" s="502"/>
      <c r="U136" s="502"/>
      <c r="V136" s="518" t="s">
        <v>62</v>
      </c>
      <c r="W136" s="518"/>
      <c r="X136" s="518"/>
      <c r="Y136" s="518"/>
      <c r="Z136" s="518"/>
      <c r="AA136" s="518"/>
      <c r="AB136" s="499" t="s">
        <v>378</v>
      </c>
      <c r="AC136" s="500"/>
      <c r="AD136" s="500"/>
      <c r="AE136" s="500"/>
      <c r="AF136" s="500"/>
      <c r="AG136" s="500"/>
      <c r="AH136" s="500"/>
      <c r="AI136" s="500"/>
      <c r="AJ136" s="500"/>
      <c r="AK136" s="500"/>
      <c r="AL136" s="500"/>
      <c r="AM136" s="500"/>
      <c r="AN136" s="500"/>
      <c r="AO136" s="500"/>
      <c r="AP136" s="500"/>
      <c r="AQ136" s="500"/>
      <c r="AR136" s="500"/>
      <c r="AS136" s="500"/>
      <c r="AT136" s="500"/>
      <c r="AU136" s="500"/>
      <c r="AV136" s="500"/>
      <c r="AW136" s="500"/>
      <c r="AX136" s="500"/>
      <c r="AY136" s="500"/>
      <c r="AZ136" s="501"/>
    </row>
    <row r="137" spans="2:52" ht="30" customHeight="1">
      <c r="B137" s="197" t="s">
        <v>47</v>
      </c>
      <c r="C137" s="198"/>
      <c r="D137" s="198"/>
      <c r="E137" s="198"/>
      <c r="F137" s="198"/>
      <c r="G137" s="199"/>
      <c r="H137" s="506" t="s">
        <v>47</v>
      </c>
      <c r="I137" s="507"/>
      <c r="J137" s="507"/>
      <c r="K137" s="507"/>
      <c r="L137" s="507"/>
      <c r="M137" s="507"/>
      <c r="N137" s="507"/>
      <c r="O137" s="507"/>
      <c r="P137" s="507"/>
      <c r="Q137" s="507"/>
      <c r="R137" s="507"/>
      <c r="S137" s="507"/>
      <c r="T137" s="507"/>
      <c r="U137" s="507"/>
      <c r="V137" s="521" t="s">
        <v>37</v>
      </c>
      <c r="W137" s="521"/>
      <c r="X137" s="521"/>
      <c r="Y137" s="521"/>
      <c r="Z137" s="521"/>
      <c r="AA137" s="521"/>
      <c r="AB137" s="521"/>
      <c r="AC137" s="521"/>
      <c r="AD137" s="521"/>
      <c r="AE137" s="521"/>
      <c r="AF137" s="521"/>
      <c r="AG137" s="521"/>
      <c r="AH137" s="521"/>
      <c r="AI137" s="521"/>
      <c r="AJ137" s="521"/>
      <c r="AK137" s="521"/>
      <c r="AL137" s="521"/>
      <c r="AM137" s="521"/>
      <c r="AN137" s="521"/>
      <c r="AO137" s="521"/>
      <c r="AP137" s="521"/>
      <c r="AQ137" s="521"/>
      <c r="AR137" s="521"/>
      <c r="AS137" s="521"/>
      <c r="AT137" s="521"/>
      <c r="AU137" s="521"/>
      <c r="AV137" s="521"/>
      <c r="AW137" s="521"/>
      <c r="AX137" s="521"/>
      <c r="AY137" s="521"/>
      <c r="AZ137" s="522"/>
    </row>
    <row r="138" spans="2:52" ht="49.5" customHeight="1">
      <c r="B138" s="179"/>
      <c r="C138" s="180"/>
      <c r="D138" s="180"/>
      <c r="E138" s="180"/>
      <c r="F138" s="180"/>
      <c r="G138" s="181"/>
      <c r="H138" s="523" t="s">
        <v>38</v>
      </c>
      <c r="I138" s="462"/>
      <c r="J138" s="462"/>
      <c r="K138" s="462"/>
      <c r="L138" s="462"/>
      <c r="M138" s="462"/>
      <c r="N138" s="462"/>
      <c r="O138" s="524"/>
      <c r="P138" s="503" t="s">
        <v>382</v>
      </c>
      <c r="Q138" s="504"/>
      <c r="R138" s="504"/>
      <c r="S138" s="504"/>
      <c r="T138" s="504"/>
      <c r="U138" s="504"/>
      <c r="V138" s="504"/>
      <c r="W138" s="504"/>
      <c r="X138" s="504"/>
      <c r="Y138" s="504"/>
      <c r="Z138" s="504"/>
      <c r="AA138" s="504"/>
      <c r="AB138" s="504"/>
      <c r="AC138" s="504"/>
      <c r="AD138" s="504"/>
      <c r="AE138" s="504"/>
      <c r="AF138" s="504"/>
      <c r="AG138" s="504"/>
      <c r="AH138" s="504"/>
      <c r="AI138" s="504"/>
      <c r="AJ138" s="504"/>
      <c r="AK138" s="504"/>
      <c r="AL138" s="504"/>
      <c r="AM138" s="504"/>
      <c r="AN138" s="504"/>
      <c r="AO138" s="504"/>
      <c r="AP138" s="504"/>
      <c r="AQ138" s="504"/>
      <c r="AR138" s="504"/>
      <c r="AS138" s="504"/>
      <c r="AT138" s="504"/>
      <c r="AU138" s="504"/>
      <c r="AV138" s="504"/>
      <c r="AW138" s="504"/>
      <c r="AX138" s="504"/>
      <c r="AY138" s="504"/>
      <c r="AZ138" s="505"/>
    </row>
    <row r="139" spans="2:52" ht="49.5" customHeight="1">
      <c r="B139" s="179"/>
      <c r="C139" s="180"/>
      <c r="D139" s="180"/>
      <c r="E139" s="180"/>
      <c r="F139" s="180"/>
      <c r="G139" s="181"/>
      <c r="H139" s="523" t="s">
        <v>39</v>
      </c>
      <c r="I139" s="462"/>
      <c r="J139" s="462"/>
      <c r="K139" s="462"/>
      <c r="L139" s="462"/>
      <c r="M139" s="462"/>
      <c r="N139" s="462"/>
      <c r="O139" s="524"/>
      <c r="P139" s="308" t="s">
        <v>383</v>
      </c>
      <c r="Q139" s="309"/>
      <c r="R139" s="309"/>
      <c r="S139" s="309"/>
      <c r="T139" s="309"/>
      <c r="U139" s="309"/>
      <c r="V139" s="309"/>
      <c r="W139" s="309"/>
      <c r="X139" s="309"/>
      <c r="Y139" s="309"/>
      <c r="Z139" s="309"/>
      <c r="AA139" s="309"/>
      <c r="AB139" s="309"/>
      <c r="AC139" s="309"/>
      <c r="AD139" s="309"/>
      <c r="AE139" s="309"/>
      <c r="AF139" s="309"/>
      <c r="AG139" s="309"/>
      <c r="AH139" s="309"/>
      <c r="AI139" s="309"/>
      <c r="AJ139" s="309"/>
      <c r="AK139" s="309"/>
      <c r="AL139" s="309"/>
      <c r="AM139" s="309"/>
      <c r="AN139" s="309"/>
      <c r="AO139" s="309"/>
      <c r="AP139" s="309"/>
      <c r="AQ139" s="309"/>
      <c r="AR139" s="309"/>
      <c r="AS139" s="309"/>
      <c r="AT139" s="309"/>
      <c r="AU139" s="309"/>
      <c r="AV139" s="309"/>
      <c r="AW139" s="309"/>
      <c r="AX139" s="309"/>
      <c r="AY139" s="309"/>
      <c r="AZ139" s="310"/>
    </row>
    <row r="140" spans="2:52" ht="49.5" customHeight="1" thickBot="1">
      <c r="B140" s="200"/>
      <c r="C140" s="201"/>
      <c r="D140" s="201"/>
      <c r="E140" s="201"/>
      <c r="F140" s="201"/>
      <c r="G140" s="202"/>
      <c r="H140" s="511" t="s">
        <v>40</v>
      </c>
      <c r="I140" s="218"/>
      <c r="J140" s="218"/>
      <c r="K140" s="218"/>
      <c r="L140" s="218"/>
      <c r="M140" s="218"/>
      <c r="N140" s="218"/>
      <c r="O140" s="219"/>
      <c r="P140" s="512" t="s">
        <v>169</v>
      </c>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350"/>
      <c r="AM140" s="350"/>
      <c r="AN140" s="350"/>
      <c r="AO140" s="350"/>
      <c r="AP140" s="350"/>
      <c r="AQ140" s="350"/>
      <c r="AR140" s="350"/>
      <c r="AS140" s="350"/>
      <c r="AT140" s="350"/>
      <c r="AU140" s="350"/>
      <c r="AV140" s="350"/>
      <c r="AW140" s="350"/>
      <c r="AX140" s="350"/>
      <c r="AY140" s="350"/>
      <c r="AZ140" s="351"/>
    </row>
    <row r="141" spans="2:52" ht="99" customHeight="1">
      <c r="B141" s="188" t="s">
        <v>84</v>
      </c>
      <c r="C141" s="189"/>
      <c r="D141" s="189"/>
      <c r="E141" s="189"/>
      <c r="F141" s="189"/>
      <c r="G141" s="190"/>
      <c r="H141" s="185" t="s">
        <v>371</v>
      </c>
      <c r="I141" s="186"/>
      <c r="J141" s="186"/>
      <c r="K141" s="186"/>
      <c r="L141" s="186"/>
      <c r="M141" s="186"/>
      <c r="N141" s="186"/>
      <c r="O141" s="186"/>
      <c r="P141" s="186"/>
      <c r="Q141" s="186"/>
      <c r="R141" s="186"/>
      <c r="S141" s="186"/>
      <c r="T141" s="186"/>
      <c r="U141" s="186"/>
      <c r="V141" s="186"/>
      <c r="W141" s="186"/>
      <c r="X141" s="186"/>
      <c r="Y141" s="186"/>
      <c r="Z141" s="186"/>
      <c r="AA141" s="186"/>
      <c r="AB141" s="186"/>
      <c r="AC141" s="186"/>
      <c r="AD141" s="186"/>
      <c r="AE141" s="186"/>
      <c r="AF141" s="186"/>
      <c r="AG141" s="186"/>
      <c r="AH141" s="186"/>
      <c r="AI141" s="186"/>
      <c r="AJ141" s="186"/>
      <c r="AK141" s="186"/>
      <c r="AL141" s="186"/>
      <c r="AM141" s="186"/>
      <c r="AN141" s="186"/>
      <c r="AO141" s="186"/>
      <c r="AP141" s="186"/>
      <c r="AQ141" s="186"/>
      <c r="AR141" s="186"/>
      <c r="AS141" s="186"/>
      <c r="AT141" s="186"/>
      <c r="AU141" s="186"/>
      <c r="AV141" s="186"/>
      <c r="AW141" s="186"/>
      <c r="AX141" s="186"/>
      <c r="AY141" s="186"/>
      <c r="AZ141" s="187"/>
    </row>
    <row r="142" spans="2:52" ht="49.5" customHeight="1">
      <c r="B142" s="176" t="s">
        <v>60</v>
      </c>
      <c r="C142" s="177"/>
      <c r="D142" s="177"/>
      <c r="E142" s="177"/>
      <c r="F142" s="177"/>
      <c r="G142" s="178"/>
      <c r="H142" s="268" t="s">
        <v>363</v>
      </c>
      <c r="I142" s="269"/>
      <c r="J142" s="269"/>
      <c r="K142" s="269"/>
      <c r="L142" s="269"/>
      <c r="M142" s="269"/>
      <c r="N142" s="269"/>
      <c r="O142" s="269"/>
      <c r="P142" s="269"/>
      <c r="Q142" s="269"/>
      <c r="R142" s="269"/>
      <c r="S142" s="269"/>
      <c r="T142" s="269"/>
      <c r="U142" s="269"/>
      <c r="V142" s="269"/>
      <c r="W142" s="269"/>
      <c r="X142" s="269"/>
      <c r="Y142" s="269"/>
      <c r="Z142" s="269"/>
      <c r="AA142" s="269"/>
      <c r="AB142" s="269"/>
      <c r="AC142" s="269"/>
      <c r="AD142" s="269"/>
      <c r="AE142" s="269"/>
      <c r="AF142" s="269"/>
      <c r="AG142" s="269"/>
      <c r="AH142" s="269"/>
      <c r="AI142" s="269"/>
      <c r="AJ142" s="269"/>
      <c r="AK142" s="269"/>
      <c r="AL142" s="269"/>
      <c r="AM142" s="269"/>
      <c r="AN142" s="269"/>
      <c r="AO142" s="269"/>
      <c r="AP142" s="269"/>
      <c r="AQ142" s="269"/>
      <c r="AR142" s="269"/>
      <c r="AS142" s="269"/>
      <c r="AT142" s="269"/>
      <c r="AU142" s="269"/>
      <c r="AV142" s="269"/>
      <c r="AW142" s="269"/>
      <c r="AX142" s="269"/>
      <c r="AY142" s="269"/>
      <c r="AZ142" s="270"/>
    </row>
    <row r="143" spans="2:52" ht="49.5" customHeight="1">
      <c r="B143" s="179"/>
      <c r="C143" s="180"/>
      <c r="D143" s="180"/>
      <c r="E143" s="180"/>
      <c r="F143" s="180"/>
      <c r="G143" s="181"/>
      <c r="H143" s="237" t="s">
        <v>364</v>
      </c>
      <c r="I143" s="238"/>
      <c r="J143" s="238"/>
      <c r="K143" s="238"/>
      <c r="L143" s="238"/>
      <c r="M143" s="238"/>
      <c r="N143" s="238"/>
      <c r="O143" s="238"/>
      <c r="P143" s="238"/>
      <c r="Q143" s="238"/>
      <c r="R143" s="238"/>
      <c r="S143" s="238"/>
      <c r="T143" s="238"/>
      <c r="U143" s="238"/>
      <c r="V143" s="238"/>
      <c r="W143" s="238"/>
      <c r="X143" s="238"/>
      <c r="Y143" s="238"/>
      <c r="Z143" s="238"/>
      <c r="AA143" s="238"/>
      <c r="AB143" s="238"/>
      <c r="AC143" s="238"/>
      <c r="AD143" s="238"/>
      <c r="AE143" s="238"/>
      <c r="AF143" s="238"/>
      <c r="AG143" s="238"/>
      <c r="AH143" s="238"/>
      <c r="AI143" s="238"/>
      <c r="AJ143" s="238"/>
      <c r="AK143" s="238"/>
      <c r="AL143" s="238"/>
      <c r="AM143" s="238"/>
      <c r="AN143" s="238"/>
      <c r="AO143" s="238"/>
      <c r="AP143" s="238"/>
      <c r="AQ143" s="238"/>
      <c r="AR143" s="238"/>
      <c r="AS143" s="238"/>
      <c r="AT143" s="238"/>
      <c r="AU143" s="238"/>
      <c r="AV143" s="238"/>
      <c r="AW143" s="238"/>
      <c r="AX143" s="238"/>
      <c r="AY143" s="238"/>
      <c r="AZ143" s="239"/>
    </row>
    <row r="144" spans="2:52" ht="49.5" customHeight="1">
      <c r="B144" s="182"/>
      <c r="C144" s="183"/>
      <c r="D144" s="183"/>
      <c r="E144" s="183"/>
      <c r="F144" s="183"/>
      <c r="G144" s="184"/>
      <c r="H144" s="173" t="s">
        <v>366</v>
      </c>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c r="AG144" s="174"/>
      <c r="AH144" s="174"/>
      <c r="AI144" s="174"/>
      <c r="AJ144" s="174"/>
      <c r="AK144" s="174"/>
      <c r="AL144" s="174"/>
      <c r="AM144" s="174"/>
      <c r="AN144" s="174"/>
      <c r="AO144" s="174"/>
      <c r="AP144" s="174"/>
      <c r="AQ144" s="174"/>
      <c r="AR144" s="174"/>
      <c r="AS144" s="174"/>
      <c r="AT144" s="174"/>
      <c r="AU144" s="174"/>
      <c r="AV144" s="174"/>
      <c r="AW144" s="174"/>
      <c r="AX144" s="174"/>
      <c r="AY144" s="174"/>
      <c r="AZ144" s="175"/>
    </row>
    <row r="145" spans="2:52" ht="101.25" customHeight="1" thickBot="1">
      <c r="B145" s="346" t="s">
        <v>59</v>
      </c>
      <c r="C145" s="347"/>
      <c r="D145" s="347"/>
      <c r="E145" s="347"/>
      <c r="F145" s="347"/>
      <c r="G145" s="348"/>
      <c r="H145" s="349" t="s">
        <v>362</v>
      </c>
      <c r="I145" s="350"/>
      <c r="J145" s="350"/>
      <c r="K145" s="350"/>
      <c r="L145" s="350"/>
      <c r="M145" s="350"/>
      <c r="N145" s="350"/>
      <c r="O145" s="350"/>
      <c r="P145" s="350"/>
      <c r="Q145" s="350"/>
      <c r="R145" s="350"/>
      <c r="S145" s="350"/>
      <c r="T145" s="350"/>
      <c r="U145" s="350"/>
      <c r="V145" s="350"/>
      <c r="W145" s="350"/>
      <c r="X145" s="350"/>
      <c r="Y145" s="350"/>
      <c r="Z145" s="350"/>
      <c r="AA145" s="350"/>
      <c r="AB145" s="350"/>
      <c r="AC145" s="350"/>
      <c r="AD145" s="350"/>
      <c r="AE145" s="350"/>
      <c r="AF145" s="350"/>
      <c r="AG145" s="350"/>
      <c r="AH145" s="350"/>
      <c r="AI145" s="350"/>
      <c r="AJ145" s="350"/>
      <c r="AK145" s="350"/>
      <c r="AL145" s="350"/>
      <c r="AM145" s="350"/>
      <c r="AN145" s="350"/>
      <c r="AO145" s="350"/>
      <c r="AP145" s="350"/>
      <c r="AQ145" s="350"/>
      <c r="AR145" s="350"/>
      <c r="AS145" s="350"/>
      <c r="AT145" s="350"/>
      <c r="AU145" s="350"/>
      <c r="AV145" s="350"/>
      <c r="AW145" s="350"/>
      <c r="AX145" s="350"/>
      <c r="AY145" s="350"/>
      <c r="AZ145" s="351"/>
    </row>
    <row r="146" spans="2:52" ht="92.25" customHeight="1">
      <c r="B146" s="331" t="s">
        <v>7</v>
      </c>
      <c r="C146" s="332"/>
      <c r="D146" s="332"/>
      <c r="E146" s="332"/>
      <c r="F146" s="332"/>
      <c r="G146" s="333"/>
      <c r="H146" s="6" t="s">
        <v>52</v>
      </c>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7"/>
    </row>
    <row r="147" spans="2:52" ht="75" customHeight="1">
      <c r="B147" s="334"/>
      <c r="C147" s="335"/>
      <c r="D147" s="335"/>
      <c r="E147" s="335"/>
      <c r="F147" s="335"/>
      <c r="G147" s="336"/>
      <c r="H147" s="3"/>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5"/>
    </row>
    <row r="148" spans="2:52" ht="284.25" customHeight="1">
      <c r="B148" s="334"/>
      <c r="C148" s="335"/>
      <c r="D148" s="335"/>
      <c r="E148" s="335"/>
      <c r="F148" s="335"/>
      <c r="G148" s="336"/>
      <c r="H148" s="3"/>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5"/>
    </row>
    <row r="149" spans="2:52" ht="72.75" customHeight="1">
      <c r="B149" s="334"/>
      <c r="C149" s="335"/>
      <c r="D149" s="335"/>
      <c r="E149" s="335"/>
      <c r="F149" s="335"/>
      <c r="G149" s="336"/>
      <c r="H149" s="3"/>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5"/>
    </row>
    <row r="150" spans="2:52" ht="72.75" customHeight="1">
      <c r="B150" s="334"/>
      <c r="C150" s="335"/>
      <c r="D150" s="335"/>
      <c r="E150" s="335"/>
      <c r="F150" s="335"/>
      <c r="G150" s="336"/>
      <c r="H150" s="3"/>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5"/>
    </row>
    <row r="151" spans="2:52" ht="150.75" customHeight="1">
      <c r="B151" s="334"/>
      <c r="C151" s="335"/>
      <c r="D151" s="335"/>
      <c r="E151" s="335"/>
      <c r="F151" s="335"/>
      <c r="G151" s="336"/>
      <c r="H151" s="3"/>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5"/>
    </row>
    <row r="152" spans="2:52" ht="175.5" customHeight="1">
      <c r="B152" s="334"/>
      <c r="C152" s="335"/>
      <c r="D152" s="335"/>
      <c r="E152" s="335"/>
      <c r="F152" s="335"/>
      <c r="G152" s="336"/>
      <c r="H152" s="3"/>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5"/>
    </row>
    <row r="153" spans="2:52" ht="215.25" customHeight="1">
      <c r="B153" s="334"/>
      <c r="C153" s="335"/>
      <c r="D153" s="335"/>
      <c r="E153" s="335"/>
      <c r="F153" s="335"/>
      <c r="G153" s="336"/>
      <c r="H153" s="3"/>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5"/>
    </row>
    <row r="154" spans="2:52" ht="197.25" customHeight="1">
      <c r="B154" s="334"/>
      <c r="C154" s="335"/>
      <c r="D154" s="335"/>
      <c r="E154" s="335"/>
      <c r="F154" s="335"/>
      <c r="G154" s="336"/>
      <c r="H154" s="3"/>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5"/>
    </row>
    <row r="155" spans="2:52" ht="82.5" customHeight="1">
      <c r="B155" s="334"/>
      <c r="C155" s="335"/>
      <c r="D155" s="335"/>
      <c r="E155" s="335"/>
      <c r="F155" s="335"/>
      <c r="G155" s="336"/>
      <c r="H155" s="3"/>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5"/>
    </row>
    <row r="156" spans="2:52" ht="82.5" customHeight="1">
      <c r="B156" s="334"/>
      <c r="C156" s="335"/>
      <c r="D156" s="335"/>
      <c r="E156" s="335"/>
      <c r="F156" s="335"/>
      <c r="G156" s="336"/>
      <c r="H156" s="3"/>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5"/>
    </row>
    <row r="157" spans="2:52" ht="72.75" customHeight="1">
      <c r="B157" s="334"/>
      <c r="C157" s="335"/>
      <c r="D157" s="335"/>
      <c r="E157" s="335"/>
      <c r="F157" s="335"/>
      <c r="G157" s="336"/>
      <c r="H157" s="3"/>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5"/>
    </row>
    <row r="158" spans="2:52" ht="82.5" customHeight="1">
      <c r="B158" s="334"/>
      <c r="C158" s="335"/>
      <c r="D158" s="335"/>
      <c r="E158" s="335"/>
      <c r="F158" s="335"/>
      <c r="G158" s="336"/>
      <c r="H158" s="3"/>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5"/>
    </row>
    <row r="159" spans="2:52" ht="20.25" customHeight="1">
      <c r="B159" s="334"/>
      <c r="C159" s="335"/>
      <c r="D159" s="335"/>
      <c r="E159" s="335"/>
      <c r="F159" s="335"/>
      <c r="G159" s="336"/>
      <c r="H159" s="3"/>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5"/>
    </row>
    <row r="160" spans="2:52" ht="8.25" customHeight="1" thickBot="1">
      <c r="B160" s="337"/>
      <c r="C160" s="338"/>
      <c r="D160" s="338"/>
      <c r="E160" s="338"/>
      <c r="F160" s="338"/>
      <c r="G160" s="339"/>
      <c r="H160" s="9"/>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0"/>
    </row>
    <row r="161" spans="2:52" ht="24.75" customHeight="1">
      <c r="B161" s="197" t="s">
        <v>10</v>
      </c>
      <c r="C161" s="198"/>
      <c r="D161" s="198"/>
      <c r="E161" s="198"/>
      <c r="F161" s="198"/>
      <c r="G161" s="199"/>
      <c r="H161" s="362" t="s">
        <v>162</v>
      </c>
      <c r="I161" s="363"/>
      <c r="J161" s="363"/>
      <c r="K161" s="363"/>
      <c r="L161" s="363"/>
      <c r="M161" s="363"/>
      <c r="N161" s="363"/>
      <c r="O161" s="363"/>
      <c r="P161" s="363"/>
      <c r="Q161" s="363"/>
      <c r="R161" s="363"/>
      <c r="S161" s="363"/>
      <c r="T161" s="363"/>
      <c r="U161" s="363"/>
      <c r="V161" s="363"/>
      <c r="W161" s="363"/>
      <c r="X161" s="363"/>
      <c r="Y161" s="363"/>
      <c r="Z161" s="363"/>
      <c r="AA161" s="363"/>
      <c r="AB161" s="363"/>
      <c r="AC161" s="363"/>
      <c r="AD161" s="364"/>
      <c r="AE161" s="362" t="s">
        <v>226</v>
      </c>
      <c r="AF161" s="365"/>
      <c r="AG161" s="365"/>
      <c r="AH161" s="365"/>
      <c r="AI161" s="365"/>
      <c r="AJ161" s="365"/>
      <c r="AK161" s="365"/>
      <c r="AL161" s="365"/>
      <c r="AM161" s="365"/>
      <c r="AN161" s="365"/>
      <c r="AO161" s="365"/>
      <c r="AP161" s="365"/>
      <c r="AQ161" s="365"/>
      <c r="AR161" s="365"/>
      <c r="AS161" s="365"/>
      <c r="AT161" s="365"/>
      <c r="AU161" s="365"/>
      <c r="AV161" s="365"/>
      <c r="AW161" s="365"/>
      <c r="AX161" s="365"/>
      <c r="AY161" s="365"/>
      <c r="AZ161" s="366"/>
    </row>
    <row r="162" spans="2:52" ht="24.75" customHeight="1">
      <c r="B162" s="179"/>
      <c r="C162" s="180"/>
      <c r="D162" s="180"/>
      <c r="E162" s="180"/>
      <c r="F162" s="180"/>
      <c r="G162" s="181"/>
      <c r="H162" s="101" t="s">
        <v>3</v>
      </c>
      <c r="I162" s="102"/>
      <c r="J162" s="102"/>
      <c r="K162" s="102"/>
      <c r="L162" s="103"/>
      <c r="M162" s="104" t="s">
        <v>4</v>
      </c>
      <c r="N162" s="340"/>
      <c r="O162" s="340"/>
      <c r="P162" s="340"/>
      <c r="Q162" s="340"/>
      <c r="R162" s="340"/>
      <c r="S162" s="340"/>
      <c r="T162" s="340"/>
      <c r="U162" s="340"/>
      <c r="V162" s="340"/>
      <c r="W162" s="340"/>
      <c r="X162" s="340"/>
      <c r="Y162" s="341"/>
      <c r="Z162" s="105" t="s">
        <v>5</v>
      </c>
      <c r="AA162" s="302"/>
      <c r="AB162" s="302"/>
      <c r="AC162" s="302"/>
      <c r="AD162" s="303"/>
      <c r="AE162" s="266" t="s">
        <v>3</v>
      </c>
      <c r="AF162" s="267"/>
      <c r="AG162" s="267"/>
      <c r="AH162" s="267"/>
      <c r="AI162" s="267"/>
      <c r="AJ162" s="104" t="s">
        <v>4</v>
      </c>
      <c r="AK162" s="340"/>
      <c r="AL162" s="340"/>
      <c r="AM162" s="340"/>
      <c r="AN162" s="340"/>
      <c r="AO162" s="340"/>
      <c r="AP162" s="340"/>
      <c r="AQ162" s="340"/>
      <c r="AR162" s="340"/>
      <c r="AS162" s="340"/>
      <c r="AT162" s="340"/>
      <c r="AU162" s="340"/>
      <c r="AV162" s="341"/>
      <c r="AW162" s="105" t="s">
        <v>5</v>
      </c>
      <c r="AX162" s="302"/>
      <c r="AY162" s="302"/>
      <c r="AZ162" s="345"/>
    </row>
    <row r="163" spans="2:52" ht="24.75" customHeight="1">
      <c r="B163" s="179"/>
      <c r="C163" s="180"/>
      <c r="D163" s="180"/>
      <c r="E163" s="180"/>
      <c r="F163" s="180"/>
      <c r="G163" s="181"/>
      <c r="H163" s="87" t="s">
        <v>229</v>
      </c>
      <c r="I163" s="88"/>
      <c r="J163" s="88"/>
      <c r="K163" s="88"/>
      <c r="L163" s="89"/>
      <c r="M163" s="367" t="s">
        <v>230</v>
      </c>
      <c r="N163" s="368"/>
      <c r="O163" s="368"/>
      <c r="P163" s="368"/>
      <c r="Q163" s="368"/>
      <c r="R163" s="368"/>
      <c r="S163" s="368"/>
      <c r="T163" s="368"/>
      <c r="U163" s="368"/>
      <c r="V163" s="368"/>
      <c r="W163" s="368"/>
      <c r="X163" s="368"/>
      <c r="Y163" s="369"/>
      <c r="Z163" s="93">
        <v>128</v>
      </c>
      <c r="AA163" s="94"/>
      <c r="AB163" s="94"/>
      <c r="AC163" s="94"/>
      <c r="AD163" s="95"/>
      <c r="AE163" s="87" t="s">
        <v>100</v>
      </c>
      <c r="AF163" s="88"/>
      <c r="AG163" s="88"/>
      <c r="AH163" s="88"/>
      <c r="AI163" s="89"/>
      <c r="AJ163" s="90" t="s">
        <v>243</v>
      </c>
      <c r="AK163" s="313"/>
      <c r="AL163" s="313"/>
      <c r="AM163" s="313"/>
      <c r="AN163" s="313"/>
      <c r="AO163" s="313"/>
      <c r="AP163" s="313"/>
      <c r="AQ163" s="313"/>
      <c r="AR163" s="313"/>
      <c r="AS163" s="313"/>
      <c r="AT163" s="313"/>
      <c r="AU163" s="313"/>
      <c r="AV163" s="314"/>
      <c r="AW163" s="315">
        <v>14</v>
      </c>
      <c r="AX163" s="316"/>
      <c r="AY163" s="316"/>
      <c r="AZ163" s="317"/>
    </row>
    <row r="164" spans="2:52" ht="24.75" customHeight="1">
      <c r="B164" s="179"/>
      <c r="C164" s="180"/>
      <c r="D164" s="180"/>
      <c r="E164" s="180"/>
      <c r="F164" s="180"/>
      <c r="G164" s="181"/>
      <c r="H164" s="342" t="s">
        <v>231</v>
      </c>
      <c r="I164" s="343"/>
      <c r="J164" s="343"/>
      <c r="K164" s="343"/>
      <c r="L164" s="344"/>
      <c r="M164" s="77" t="s">
        <v>232</v>
      </c>
      <c r="N164" s="311"/>
      <c r="O164" s="311"/>
      <c r="P164" s="311"/>
      <c r="Q164" s="311"/>
      <c r="R164" s="311"/>
      <c r="S164" s="311"/>
      <c r="T164" s="311"/>
      <c r="U164" s="311"/>
      <c r="V164" s="311"/>
      <c r="W164" s="311"/>
      <c r="X164" s="311"/>
      <c r="Y164" s="312"/>
      <c r="Z164" s="328">
        <v>32</v>
      </c>
      <c r="AA164" s="329"/>
      <c r="AB164" s="329"/>
      <c r="AC164" s="329"/>
      <c r="AD164" s="330"/>
      <c r="AE164" s="74" t="s">
        <v>100</v>
      </c>
      <c r="AF164" s="75"/>
      <c r="AG164" s="75"/>
      <c r="AH164" s="75"/>
      <c r="AI164" s="76"/>
      <c r="AJ164" s="77" t="s">
        <v>244</v>
      </c>
      <c r="AK164" s="311"/>
      <c r="AL164" s="311"/>
      <c r="AM164" s="311"/>
      <c r="AN164" s="311"/>
      <c r="AO164" s="311"/>
      <c r="AP164" s="311"/>
      <c r="AQ164" s="311"/>
      <c r="AR164" s="311"/>
      <c r="AS164" s="311"/>
      <c r="AT164" s="311"/>
      <c r="AU164" s="311"/>
      <c r="AV164" s="312"/>
      <c r="AW164" s="80">
        <v>1</v>
      </c>
      <c r="AX164" s="81"/>
      <c r="AY164" s="81"/>
      <c r="AZ164" s="83"/>
    </row>
    <row r="165" spans="2:52" ht="24.75" customHeight="1">
      <c r="B165" s="179"/>
      <c r="C165" s="180"/>
      <c r="D165" s="180"/>
      <c r="E165" s="180"/>
      <c r="F165" s="180"/>
      <c r="G165" s="181"/>
      <c r="H165" s="321" t="s">
        <v>233</v>
      </c>
      <c r="I165" s="322"/>
      <c r="J165" s="322"/>
      <c r="K165" s="322"/>
      <c r="L165" s="323"/>
      <c r="M165" s="77" t="s">
        <v>234</v>
      </c>
      <c r="N165" s="311"/>
      <c r="O165" s="311"/>
      <c r="P165" s="311"/>
      <c r="Q165" s="311"/>
      <c r="R165" s="311"/>
      <c r="S165" s="311"/>
      <c r="T165" s="311"/>
      <c r="U165" s="311"/>
      <c r="V165" s="311"/>
      <c r="W165" s="311"/>
      <c r="X165" s="311"/>
      <c r="Y165" s="312"/>
      <c r="Z165" s="80">
        <v>708</v>
      </c>
      <c r="AA165" s="81"/>
      <c r="AB165" s="81"/>
      <c r="AC165" s="81"/>
      <c r="AD165" s="82"/>
      <c r="AE165" s="74" t="s">
        <v>100</v>
      </c>
      <c r="AF165" s="75"/>
      <c r="AG165" s="75"/>
      <c r="AH165" s="75"/>
      <c r="AI165" s="76"/>
      <c r="AJ165" s="77" t="s">
        <v>245</v>
      </c>
      <c r="AK165" s="311"/>
      <c r="AL165" s="311"/>
      <c r="AM165" s="311"/>
      <c r="AN165" s="311"/>
      <c r="AO165" s="311"/>
      <c r="AP165" s="311"/>
      <c r="AQ165" s="311"/>
      <c r="AR165" s="311"/>
      <c r="AS165" s="311"/>
      <c r="AT165" s="311"/>
      <c r="AU165" s="311"/>
      <c r="AV165" s="312"/>
      <c r="AW165" s="80">
        <v>1</v>
      </c>
      <c r="AX165" s="81"/>
      <c r="AY165" s="81"/>
      <c r="AZ165" s="83"/>
    </row>
    <row r="166" spans="2:52" ht="24.75" customHeight="1">
      <c r="B166" s="179"/>
      <c r="C166" s="180"/>
      <c r="D166" s="180"/>
      <c r="E166" s="180"/>
      <c r="F166" s="180"/>
      <c r="G166" s="181"/>
      <c r="H166" s="74" t="s">
        <v>359</v>
      </c>
      <c r="I166" s="75"/>
      <c r="J166" s="75"/>
      <c r="K166" s="75"/>
      <c r="L166" s="76"/>
      <c r="M166" s="77" t="s">
        <v>360</v>
      </c>
      <c r="N166" s="78"/>
      <c r="O166" s="78"/>
      <c r="P166" s="78"/>
      <c r="Q166" s="78"/>
      <c r="R166" s="78"/>
      <c r="S166" s="78"/>
      <c r="T166" s="78"/>
      <c r="U166" s="78"/>
      <c r="V166" s="78"/>
      <c r="W166" s="78"/>
      <c r="X166" s="78"/>
      <c r="Y166" s="79"/>
      <c r="Z166" s="80">
        <v>3</v>
      </c>
      <c r="AA166" s="81"/>
      <c r="AB166" s="81"/>
      <c r="AC166" s="81"/>
      <c r="AD166" s="82"/>
      <c r="AE166" s="74"/>
      <c r="AF166" s="75"/>
      <c r="AG166" s="75"/>
      <c r="AH166" s="75"/>
      <c r="AI166" s="76"/>
      <c r="AJ166" s="77"/>
      <c r="AK166" s="311"/>
      <c r="AL166" s="311"/>
      <c r="AM166" s="311"/>
      <c r="AN166" s="311"/>
      <c r="AO166" s="311"/>
      <c r="AP166" s="311"/>
      <c r="AQ166" s="311"/>
      <c r="AR166" s="311"/>
      <c r="AS166" s="311"/>
      <c r="AT166" s="311"/>
      <c r="AU166" s="311"/>
      <c r="AV166" s="312"/>
      <c r="AW166" s="80"/>
      <c r="AX166" s="81"/>
      <c r="AY166" s="81"/>
      <c r="AZ166" s="83"/>
    </row>
    <row r="167" spans="2:52" ht="24.75" customHeight="1">
      <c r="B167" s="179"/>
      <c r="C167" s="180"/>
      <c r="D167" s="180"/>
      <c r="E167" s="180"/>
      <c r="F167" s="180"/>
      <c r="G167" s="181"/>
      <c r="H167" s="74"/>
      <c r="I167" s="75"/>
      <c r="J167" s="75"/>
      <c r="K167" s="75"/>
      <c r="L167" s="76"/>
      <c r="M167" s="77"/>
      <c r="N167" s="78"/>
      <c r="O167" s="78"/>
      <c r="P167" s="78"/>
      <c r="Q167" s="78"/>
      <c r="R167" s="78"/>
      <c r="S167" s="78"/>
      <c r="T167" s="78"/>
      <c r="U167" s="78"/>
      <c r="V167" s="78"/>
      <c r="W167" s="78"/>
      <c r="X167" s="78"/>
      <c r="Y167" s="79"/>
      <c r="Z167" s="80"/>
      <c r="AA167" s="81"/>
      <c r="AB167" s="81"/>
      <c r="AC167" s="81"/>
      <c r="AD167" s="82"/>
      <c r="AE167" s="74"/>
      <c r="AF167" s="75"/>
      <c r="AG167" s="75"/>
      <c r="AH167" s="75"/>
      <c r="AI167" s="76"/>
      <c r="AJ167" s="77"/>
      <c r="AK167" s="311"/>
      <c r="AL167" s="311"/>
      <c r="AM167" s="311"/>
      <c r="AN167" s="311"/>
      <c r="AO167" s="311"/>
      <c r="AP167" s="311"/>
      <c r="AQ167" s="311"/>
      <c r="AR167" s="311"/>
      <c r="AS167" s="311"/>
      <c r="AT167" s="311"/>
      <c r="AU167" s="311"/>
      <c r="AV167" s="312"/>
      <c r="AW167" s="80"/>
      <c r="AX167" s="81"/>
      <c r="AY167" s="81"/>
      <c r="AZ167" s="83"/>
    </row>
    <row r="168" spans="2:52" ht="24.75" customHeight="1">
      <c r="B168" s="179"/>
      <c r="C168" s="180"/>
      <c r="D168" s="180"/>
      <c r="E168" s="180"/>
      <c r="F168" s="180"/>
      <c r="G168" s="181"/>
      <c r="H168" s="74"/>
      <c r="I168" s="75"/>
      <c r="J168" s="75"/>
      <c r="K168" s="75"/>
      <c r="L168" s="76"/>
      <c r="M168" s="77"/>
      <c r="N168" s="78"/>
      <c r="O168" s="78"/>
      <c r="P168" s="78"/>
      <c r="Q168" s="78"/>
      <c r="R168" s="78"/>
      <c r="S168" s="78"/>
      <c r="T168" s="78"/>
      <c r="U168" s="78"/>
      <c r="V168" s="78"/>
      <c r="W168" s="78"/>
      <c r="X168" s="78"/>
      <c r="Y168" s="79"/>
      <c r="Z168" s="80"/>
      <c r="AA168" s="81"/>
      <c r="AB168" s="81"/>
      <c r="AC168" s="81"/>
      <c r="AD168" s="82"/>
      <c r="AE168" s="74"/>
      <c r="AF168" s="75"/>
      <c r="AG168" s="75"/>
      <c r="AH168" s="75"/>
      <c r="AI168" s="76"/>
      <c r="AJ168" s="77"/>
      <c r="AK168" s="311"/>
      <c r="AL168" s="311"/>
      <c r="AM168" s="311"/>
      <c r="AN168" s="311"/>
      <c r="AO168" s="311"/>
      <c r="AP168" s="311"/>
      <c r="AQ168" s="311"/>
      <c r="AR168" s="311"/>
      <c r="AS168" s="311"/>
      <c r="AT168" s="311"/>
      <c r="AU168" s="311"/>
      <c r="AV168" s="312"/>
      <c r="AW168" s="80"/>
      <c r="AX168" s="81"/>
      <c r="AY168" s="81"/>
      <c r="AZ168" s="83"/>
    </row>
    <row r="169" spans="2:52" ht="24.75" customHeight="1">
      <c r="B169" s="179"/>
      <c r="C169" s="180"/>
      <c r="D169" s="180"/>
      <c r="E169" s="180"/>
      <c r="F169" s="180"/>
      <c r="G169" s="181"/>
      <c r="H169" s="74"/>
      <c r="I169" s="75"/>
      <c r="J169" s="75"/>
      <c r="K169" s="75"/>
      <c r="L169" s="76"/>
      <c r="M169" s="77"/>
      <c r="N169" s="78"/>
      <c r="O169" s="78"/>
      <c r="P169" s="78"/>
      <c r="Q169" s="78"/>
      <c r="R169" s="78"/>
      <c r="S169" s="78"/>
      <c r="T169" s="78"/>
      <c r="U169" s="78"/>
      <c r="V169" s="78"/>
      <c r="W169" s="78"/>
      <c r="X169" s="78"/>
      <c r="Y169" s="79"/>
      <c r="Z169" s="80"/>
      <c r="AA169" s="81"/>
      <c r="AB169" s="81"/>
      <c r="AC169" s="81"/>
      <c r="AD169" s="82"/>
      <c r="AE169" s="74"/>
      <c r="AF169" s="75"/>
      <c r="AG169" s="75"/>
      <c r="AH169" s="75"/>
      <c r="AI169" s="76"/>
      <c r="AJ169" s="77"/>
      <c r="AK169" s="311"/>
      <c r="AL169" s="311"/>
      <c r="AM169" s="311"/>
      <c r="AN169" s="311"/>
      <c r="AO169" s="311"/>
      <c r="AP169" s="311"/>
      <c r="AQ169" s="311"/>
      <c r="AR169" s="311"/>
      <c r="AS169" s="311"/>
      <c r="AT169" s="311"/>
      <c r="AU169" s="311"/>
      <c r="AV169" s="312"/>
      <c r="AW169" s="80"/>
      <c r="AX169" s="81"/>
      <c r="AY169" s="81"/>
      <c r="AZ169" s="83"/>
    </row>
    <row r="170" spans="2:52" ht="24.75" customHeight="1">
      <c r="B170" s="179"/>
      <c r="C170" s="180"/>
      <c r="D170" s="180"/>
      <c r="E170" s="180"/>
      <c r="F170" s="180"/>
      <c r="G170" s="181"/>
      <c r="H170" s="64"/>
      <c r="I170" s="65"/>
      <c r="J170" s="65"/>
      <c r="K170" s="65"/>
      <c r="L170" s="66"/>
      <c r="M170" s="67"/>
      <c r="N170" s="370"/>
      <c r="O170" s="370"/>
      <c r="P170" s="370"/>
      <c r="Q170" s="370"/>
      <c r="R170" s="370"/>
      <c r="S170" s="370"/>
      <c r="T170" s="370"/>
      <c r="U170" s="370"/>
      <c r="V170" s="370"/>
      <c r="W170" s="370"/>
      <c r="X170" s="370"/>
      <c r="Y170" s="371"/>
      <c r="Z170" s="70"/>
      <c r="AA170" s="71"/>
      <c r="AB170" s="71"/>
      <c r="AC170" s="71"/>
      <c r="AD170" s="71"/>
      <c r="AE170" s="64"/>
      <c r="AF170" s="65"/>
      <c r="AG170" s="65"/>
      <c r="AH170" s="65"/>
      <c r="AI170" s="66"/>
      <c r="AJ170" s="67"/>
      <c r="AK170" s="370"/>
      <c r="AL170" s="370"/>
      <c r="AM170" s="370"/>
      <c r="AN170" s="370"/>
      <c r="AO170" s="370"/>
      <c r="AP170" s="370"/>
      <c r="AQ170" s="370"/>
      <c r="AR170" s="370"/>
      <c r="AS170" s="370"/>
      <c r="AT170" s="370"/>
      <c r="AU170" s="370"/>
      <c r="AV170" s="371"/>
      <c r="AW170" s="70"/>
      <c r="AX170" s="71"/>
      <c r="AY170" s="71"/>
      <c r="AZ170" s="73"/>
    </row>
    <row r="171" spans="2:52" ht="24.75" customHeight="1">
      <c r="B171" s="179"/>
      <c r="C171" s="180"/>
      <c r="D171" s="180"/>
      <c r="E171" s="180"/>
      <c r="F171" s="180"/>
      <c r="G171" s="181"/>
      <c r="H171" s="372" t="s">
        <v>6</v>
      </c>
      <c r="I171" s="373"/>
      <c r="J171" s="373"/>
      <c r="K171" s="373"/>
      <c r="L171" s="374"/>
      <c r="M171" s="375"/>
      <c r="N171" s="376"/>
      <c r="O171" s="376"/>
      <c r="P171" s="376"/>
      <c r="Q171" s="376"/>
      <c r="R171" s="376"/>
      <c r="S171" s="376"/>
      <c r="T171" s="376"/>
      <c r="U171" s="376"/>
      <c r="V171" s="376"/>
      <c r="W171" s="376"/>
      <c r="X171" s="376"/>
      <c r="Y171" s="377"/>
      <c r="Z171" s="378">
        <f>SUM(Z163:AD170)</f>
        <v>871</v>
      </c>
      <c r="AA171" s="379"/>
      <c r="AB171" s="379"/>
      <c r="AC171" s="379"/>
      <c r="AD171" s="380"/>
      <c r="AE171" s="372" t="s">
        <v>6</v>
      </c>
      <c r="AF171" s="373"/>
      <c r="AG171" s="373"/>
      <c r="AH171" s="373"/>
      <c r="AI171" s="373"/>
      <c r="AJ171" s="375"/>
      <c r="AK171" s="376"/>
      <c r="AL171" s="376"/>
      <c r="AM171" s="376"/>
      <c r="AN171" s="376"/>
      <c r="AO171" s="376"/>
      <c r="AP171" s="376"/>
      <c r="AQ171" s="376"/>
      <c r="AR171" s="376"/>
      <c r="AS171" s="376"/>
      <c r="AT171" s="376"/>
      <c r="AU171" s="376"/>
      <c r="AV171" s="377"/>
      <c r="AW171" s="378">
        <f>SUM(AW163:AZ170)</f>
        <v>16</v>
      </c>
      <c r="AX171" s="379"/>
      <c r="AY171" s="379"/>
      <c r="AZ171" s="381"/>
    </row>
    <row r="172" spans="2:52" ht="24.75" customHeight="1">
      <c r="B172" s="179"/>
      <c r="C172" s="180"/>
      <c r="D172" s="180"/>
      <c r="E172" s="180"/>
      <c r="F172" s="180"/>
      <c r="G172" s="181"/>
      <c r="H172" s="97" t="s">
        <v>163</v>
      </c>
      <c r="I172" s="98"/>
      <c r="J172" s="98"/>
      <c r="K172" s="98"/>
      <c r="L172" s="98"/>
      <c r="M172" s="98"/>
      <c r="N172" s="98"/>
      <c r="O172" s="98"/>
      <c r="P172" s="98"/>
      <c r="Q172" s="98"/>
      <c r="R172" s="98"/>
      <c r="S172" s="98"/>
      <c r="T172" s="98"/>
      <c r="U172" s="98"/>
      <c r="V172" s="98"/>
      <c r="W172" s="98"/>
      <c r="X172" s="98"/>
      <c r="Y172" s="98"/>
      <c r="Z172" s="98"/>
      <c r="AA172" s="98"/>
      <c r="AB172" s="98"/>
      <c r="AC172" s="98"/>
      <c r="AD172" s="99"/>
      <c r="AE172" s="318" t="s">
        <v>227</v>
      </c>
      <c r="AF172" s="319"/>
      <c r="AG172" s="319"/>
      <c r="AH172" s="319"/>
      <c r="AI172" s="319"/>
      <c r="AJ172" s="319"/>
      <c r="AK172" s="319"/>
      <c r="AL172" s="319"/>
      <c r="AM172" s="319"/>
      <c r="AN172" s="319"/>
      <c r="AO172" s="319"/>
      <c r="AP172" s="319"/>
      <c r="AQ172" s="319"/>
      <c r="AR172" s="319"/>
      <c r="AS172" s="319"/>
      <c r="AT172" s="319"/>
      <c r="AU172" s="319"/>
      <c r="AV172" s="319"/>
      <c r="AW172" s="319"/>
      <c r="AX172" s="319"/>
      <c r="AY172" s="319"/>
      <c r="AZ172" s="320"/>
    </row>
    <row r="173" spans="2:52" ht="25.5" customHeight="1">
      <c r="B173" s="179"/>
      <c r="C173" s="180"/>
      <c r="D173" s="180"/>
      <c r="E173" s="180"/>
      <c r="F173" s="180"/>
      <c r="G173" s="181"/>
      <c r="H173" s="101" t="s">
        <v>3</v>
      </c>
      <c r="I173" s="102"/>
      <c r="J173" s="102"/>
      <c r="K173" s="102"/>
      <c r="L173" s="103"/>
      <c r="M173" s="104" t="s">
        <v>4</v>
      </c>
      <c r="N173" s="340"/>
      <c r="O173" s="340"/>
      <c r="P173" s="340"/>
      <c r="Q173" s="340"/>
      <c r="R173" s="340"/>
      <c r="S173" s="340"/>
      <c r="T173" s="340"/>
      <c r="U173" s="340"/>
      <c r="V173" s="340"/>
      <c r="W173" s="340"/>
      <c r="X173" s="340"/>
      <c r="Y173" s="341"/>
      <c r="Z173" s="105" t="s">
        <v>5</v>
      </c>
      <c r="AA173" s="302"/>
      <c r="AB173" s="302"/>
      <c r="AC173" s="302"/>
      <c r="AD173" s="303"/>
      <c r="AE173" s="266" t="s">
        <v>3</v>
      </c>
      <c r="AF173" s="267"/>
      <c r="AG173" s="267"/>
      <c r="AH173" s="267"/>
      <c r="AI173" s="267"/>
      <c r="AJ173" s="104" t="s">
        <v>4</v>
      </c>
      <c r="AK173" s="340"/>
      <c r="AL173" s="340"/>
      <c r="AM173" s="340"/>
      <c r="AN173" s="340"/>
      <c r="AO173" s="340"/>
      <c r="AP173" s="340"/>
      <c r="AQ173" s="340"/>
      <c r="AR173" s="340"/>
      <c r="AS173" s="340"/>
      <c r="AT173" s="340"/>
      <c r="AU173" s="340"/>
      <c r="AV173" s="341"/>
      <c r="AW173" s="105" t="s">
        <v>5</v>
      </c>
      <c r="AX173" s="302"/>
      <c r="AY173" s="302"/>
      <c r="AZ173" s="345"/>
    </row>
    <row r="174" spans="2:52" ht="24.75" customHeight="1">
      <c r="B174" s="179"/>
      <c r="C174" s="180"/>
      <c r="D174" s="180"/>
      <c r="E174" s="180"/>
      <c r="F174" s="180"/>
      <c r="G174" s="181"/>
      <c r="H174" s="74" t="s">
        <v>100</v>
      </c>
      <c r="I174" s="75"/>
      <c r="J174" s="75"/>
      <c r="K174" s="75"/>
      <c r="L174" s="76"/>
      <c r="M174" s="384" t="s">
        <v>235</v>
      </c>
      <c r="N174" s="385"/>
      <c r="O174" s="385"/>
      <c r="P174" s="385"/>
      <c r="Q174" s="385"/>
      <c r="R174" s="385"/>
      <c r="S174" s="385"/>
      <c r="T174" s="385"/>
      <c r="U174" s="385"/>
      <c r="V174" s="385"/>
      <c r="W174" s="385"/>
      <c r="X174" s="385"/>
      <c r="Y174" s="386"/>
      <c r="Z174" s="80">
        <v>10768</v>
      </c>
      <c r="AA174" s="81"/>
      <c r="AB174" s="81"/>
      <c r="AC174" s="81"/>
      <c r="AD174" s="82"/>
      <c r="AE174" s="87" t="s">
        <v>100</v>
      </c>
      <c r="AF174" s="88"/>
      <c r="AG174" s="88"/>
      <c r="AH174" s="88"/>
      <c r="AI174" s="89"/>
      <c r="AJ174" s="90" t="s">
        <v>249</v>
      </c>
      <c r="AK174" s="382"/>
      <c r="AL174" s="382"/>
      <c r="AM174" s="382"/>
      <c r="AN174" s="382"/>
      <c r="AO174" s="382"/>
      <c r="AP174" s="382"/>
      <c r="AQ174" s="382"/>
      <c r="AR174" s="382"/>
      <c r="AS174" s="382"/>
      <c r="AT174" s="382"/>
      <c r="AU174" s="382"/>
      <c r="AV174" s="383"/>
      <c r="AW174" s="93">
        <v>436</v>
      </c>
      <c r="AX174" s="94"/>
      <c r="AY174" s="94"/>
      <c r="AZ174" s="96"/>
    </row>
    <row r="175" spans="2:52" ht="24.75" customHeight="1">
      <c r="B175" s="179"/>
      <c r="C175" s="180"/>
      <c r="D175" s="180"/>
      <c r="E175" s="180"/>
      <c r="F175" s="180"/>
      <c r="G175" s="181"/>
      <c r="H175" s="74" t="s">
        <v>100</v>
      </c>
      <c r="I175" s="75"/>
      <c r="J175" s="75"/>
      <c r="K175" s="75"/>
      <c r="L175" s="76"/>
      <c r="M175" s="77" t="s">
        <v>236</v>
      </c>
      <c r="N175" s="78"/>
      <c r="O175" s="78"/>
      <c r="P175" s="78"/>
      <c r="Q175" s="78"/>
      <c r="R175" s="78"/>
      <c r="S175" s="78"/>
      <c r="T175" s="78"/>
      <c r="U175" s="78"/>
      <c r="V175" s="78"/>
      <c r="W175" s="78"/>
      <c r="X175" s="78"/>
      <c r="Y175" s="79"/>
      <c r="Z175" s="80">
        <v>19</v>
      </c>
      <c r="AA175" s="81"/>
      <c r="AB175" s="81"/>
      <c r="AC175" s="81"/>
      <c r="AD175" s="82"/>
      <c r="AE175" s="74"/>
      <c r="AF175" s="75"/>
      <c r="AG175" s="75"/>
      <c r="AH175" s="75"/>
      <c r="AI175" s="76"/>
      <c r="AJ175" s="77"/>
      <c r="AK175" s="311"/>
      <c r="AL175" s="311"/>
      <c r="AM175" s="311"/>
      <c r="AN175" s="311"/>
      <c r="AO175" s="311"/>
      <c r="AP175" s="311"/>
      <c r="AQ175" s="311"/>
      <c r="AR175" s="311"/>
      <c r="AS175" s="311"/>
      <c r="AT175" s="311"/>
      <c r="AU175" s="311"/>
      <c r="AV175" s="312"/>
      <c r="AW175" s="80"/>
      <c r="AX175" s="81"/>
      <c r="AY175" s="81"/>
      <c r="AZ175" s="83"/>
    </row>
    <row r="176" spans="2:52" ht="24.75" customHeight="1">
      <c r="B176" s="179"/>
      <c r="C176" s="180"/>
      <c r="D176" s="180"/>
      <c r="E176" s="180"/>
      <c r="F176" s="180"/>
      <c r="G176" s="181"/>
      <c r="H176" s="74"/>
      <c r="I176" s="75"/>
      <c r="J176" s="75"/>
      <c r="K176" s="75"/>
      <c r="L176" s="76"/>
      <c r="M176" s="77"/>
      <c r="N176" s="78"/>
      <c r="O176" s="78"/>
      <c r="P176" s="78"/>
      <c r="Q176" s="78"/>
      <c r="R176" s="78"/>
      <c r="S176" s="78"/>
      <c r="T176" s="78"/>
      <c r="U176" s="78"/>
      <c r="V176" s="78"/>
      <c r="W176" s="78"/>
      <c r="X176" s="78"/>
      <c r="Y176" s="79"/>
      <c r="Z176" s="80"/>
      <c r="AA176" s="81"/>
      <c r="AB176" s="81"/>
      <c r="AC176" s="81"/>
      <c r="AD176" s="82"/>
      <c r="AE176" s="74"/>
      <c r="AF176" s="75"/>
      <c r="AG176" s="75"/>
      <c r="AH176" s="75"/>
      <c r="AI176" s="76"/>
      <c r="AJ176" s="77"/>
      <c r="AK176" s="311"/>
      <c r="AL176" s="311"/>
      <c r="AM176" s="311"/>
      <c r="AN176" s="311"/>
      <c r="AO176" s="311"/>
      <c r="AP176" s="311"/>
      <c r="AQ176" s="311"/>
      <c r="AR176" s="311"/>
      <c r="AS176" s="311"/>
      <c r="AT176" s="311"/>
      <c r="AU176" s="311"/>
      <c r="AV176" s="312"/>
      <c r="AW176" s="80"/>
      <c r="AX176" s="81"/>
      <c r="AY176" s="81"/>
      <c r="AZ176" s="83"/>
    </row>
    <row r="177" spans="2:52" ht="24.75" customHeight="1">
      <c r="B177" s="179"/>
      <c r="C177" s="180"/>
      <c r="D177" s="180"/>
      <c r="E177" s="180"/>
      <c r="F177" s="180"/>
      <c r="G177" s="181"/>
      <c r="H177" s="74"/>
      <c r="I177" s="75"/>
      <c r="J177" s="75"/>
      <c r="K177" s="75"/>
      <c r="L177" s="76"/>
      <c r="M177" s="77"/>
      <c r="N177" s="78"/>
      <c r="O177" s="78"/>
      <c r="P177" s="78"/>
      <c r="Q177" s="78"/>
      <c r="R177" s="78"/>
      <c r="S177" s="78"/>
      <c r="T177" s="78"/>
      <c r="U177" s="78"/>
      <c r="V177" s="78"/>
      <c r="W177" s="78"/>
      <c r="X177" s="78"/>
      <c r="Y177" s="79"/>
      <c r="Z177" s="80"/>
      <c r="AA177" s="81"/>
      <c r="AB177" s="81"/>
      <c r="AC177" s="81"/>
      <c r="AD177" s="82"/>
      <c r="AE177" s="74"/>
      <c r="AF177" s="75"/>
      <c r="AG177" s="75"/>
      <c r="AH177" s="75"/>
      <c r="AI177" s="76"/>
      <c r="AJ177" s="77"/>
      <c r="AK177" s="311"/>
      <c r="AL177" s="311"/>
      <c r="AM177" s="311"/>
      <c r="AN177" s="311"/>
      <c r="AO177" s="311"/>
      <c r="AP177" s="311"/>
      <c r="AQ177" s="311"/>
      <c r="AR177" s="311"/>
      <c r="AS177" s="311"/>
      <c r="AT177" s="311"/>
      <c r="AU177" s="311"/>
      <c r="AV177" s="312"/>
      <c r="AW177" s="80"/>
      <c r="AX177" s="81"/>
      <c r="AY177" s="81"/>
      <c r="AZ177" s="83"/>
    </row>
    <row r="178" spans="2:52" ht="24.75" customHeight="1">
      <c r="B178" s="179"/>
      <c r="C178" s="180"/>
      <c r="D178" s="180"/>
      <c r="E178" s="180"/>
      <c r="F178" s="180"/>
      <c r="G178" s="181"/>
      <c r="H178" s="74"/>
      <c r="I178" s="75"/>
      <c r="J178" s="75"/>
      <c r="K178" s="75"/>
      <c r="L178" s="76"/>
      <c r="M178" s="77"/>
      <c r="N178" s="78"/>
      <c r="O178" s="78"/>
      <c r="P178" s="78"/>
      <c r="Q178" s="78"/>
      <c r="R178" s="78"/>
      <c r="S178" s="78"/>
      <c r="T178" s="78"/>
      <c r="U178" s="78"/>
      <c r="V178" s="78"/>
      <c r="W178" s="78"/>
      <c r="X178" s="78"/>
      <c r="Y178" s="79"/>
      <c r="Z178" s="80"/>
      <c r="AA178" s="81"/>
      <c r="AB178" s="81"/>
      <c r="AC178" s="81"/>
      <c r="AD178" s="82"/>
      <c r="AE178" s="74"/>
      <c r="AF178" s="75"/>
      <c r="AG178" s="75"/>
      <c r="AH178" s="75"/>
      <c r="AI178" s="76"/>
      <c r="AJ178" s="77"/>
      <c r="AK178" s="311"/>
      <c r="AL178" s="311"/>
      <c r="AM178" s="311"/>
      <c r="AN178" s="311"/>
      <c r="AO178" s="311"/>
      <c r="AP178" s="311"/>
      <c r="AQ178" s="311"/>
      <c r="AR178" s="311"/>
      <c r="AS178" s="311"/>
      <c r="AT178" s="311"/>
      <c r="AU178" s="311"/>
      <c r="AV178" s="312"/>
      <c r="AW178" s="80"/>
      <c r="AX178" s="81"/>
      <c r="AY178" s="81"/>
      <c r="AZ178" s="83"/>
    </row>
    <row r="179" spans="2:52" ht="24.75" customHeight="1">
      <c r="B179" s="179"/>
      <c r="C179" s="180"/>
      <c r="D179" s="180"/>
      <c r="E179" s="180"/>
      <c r="F179" s="180"/>
      <c r="G179" s="181"/>
      <c r="H179" s="74"/>
      <c r="I179" s="75"/>
      <c r="J179" s="75"/>
      <c r="K179" s="75"/>
      <c r="L179" s="76"/>
      <c r="M179" s="77"/>
      <c r="N179" s="311"/>
      <c r="O179" s="311"/>
      <c r="P179" s="311"/>
      <c r="Q179" s="311"/>
      <c r="R179" s="311"/>
      <c r="S179" s="311"/>
      <c r="T179" s="311"/>
      <c r="U179" s="311"/>
      <c r="V179" s="311"/>
      <c r="W179" s="311"/>
      <c r="X179" s="311"/>
      <c r="Y179" s="312"/>
      <c r="Z179" s="80"/>
      <c r="AA179" s="81"/>
      <c r="AB179" s="81"/>
      <c r="AC179" s="81"/>
      <c r="AD179" s="81"/>
      <c r="AE179" s="74"/>
      <c r="AF179" s="75"/>
      <c r="AG179" s="75"/>
      <c r="AH179" s="75"/>
      <c r="AI179" s="76"/>
      <c r="AJ179" s="77"/>
      <c r="AK179" s="311"/>
      <c r="AL179" s="311"/>
      <c r="AM179" s="311"/>
      <c r="AN179" s="311"/>
      <c r="AO179" s="311"/>
      <c r="AP179" s="311"/>
      <c r="AQ179" s="311"/>
      <c r="AR179" s="311"/>
      <c r="AS179" s="311"/>
      <c r="AT179" s="311"/>
      <c r="AU179" s="311"/>
      <c r="AV179" s="312"/>
      <c r="AW179" s="80"/>
      <c r="AX179" s="81"/>
      <c r="AY179" s="81"/>
      <c r="AZ179" s="83"/>
    </row>
    <row r="180" spans="2:52" ht="24.75" customHeight="1">
      <c r="B180" s="179"/>
      <c r="C180" s="180"/>
      <c r="D180" s="180"/>
      <c r="E180" s="180"/>
      <c r="F180" s="180"/>
      <c r="G180" s="181"/>
      <c r="H180" s="74"/>
      <c r="I180" s="75"/>
      <c r="J180" s="75"/>
      <c r="K180" s="75"/>
      <c r="L180" s="76"/>
      <c r="M180" s="77"/>
      <c r="N180" s="311"/>
      <c r="O180" s="311"/>
      <c r="P180" s="311"/>
      <c r="Q180" s="311"/>
      <c r="R180" s="311"/>
      <c r="S180" s="311"/>
      <c r="T180" s="311"/>
      <c r="U180" s="311"/>
      <c r="V180" s="311"/>
      <c r="W180" s="311"/>
      <c r="X180" s="311"/>
      <c r="Y180" s="312"/>
      <c r="Z180" s="80"/>
      <c r="AA180" s="81"/>
      <c r="AB180" s="81"/>
      <c r="AC180" s="81"/>
      <c r="AD180" s="81"/>
      <c r="AE180" s="74"/>
      <c r="AF180" s="75"/>
      <c r="AG180" s="75"/>
      <c r="AH180" s="75"/>
      <c r="AI180" s="76"/>
      <c r="AJ180" s="77"/>
      <c r="AK180" s="311"/>
      <c r="AL180" s="311"/>
      <c r="AM180" s="311"/>
      <c r="AN180" s="311"/>
      <c r="AO180" s="311"/>
      <c r="AP180" s="311"/>
      <c r="AQ180" s="311"/>
      <c r="AR180" s="311"/>
      <c r="AS180" s="311"/>
      <c r="AT180" s="311"/>
      <c r="AU180" s="311"/>
      <c r="AV180" s="312"/>
      <c r="AW180" s="80"/>
      <c r="AX180" s="81"/>
      <c r="AY180" s="81"/>
      <c r="AZ180" s="83"/>
    </row>
    <row r="181" spans="2:52" ht="24.75" customHeight="1">
      <c r="B181" s="179"/>
      <c r="C181" s="180"/>
      <c r="D181" s="180"/>
      <c r="E181" s="180"/>
      <c r="F181" s="180"/>
      <c r="G181" s="181"/>
      <c r="H181" s="64"/>
      <c r="I181" s="65"/>
      <c r="J181" s="65"/>
      <c r="K181" s="65"/>
      <c r="L181" s="66"/>
      <c r="M181" s="67"/>
      <c r="N181" s="370"/>
      <c r="O181" s="370"/>
      <c r="P181" s="370"/>
      <c r="Q181" s="370"/>
      <c r="R181" s="370"/>
      <c r="S181" s="370"/>
      <c r="T181" s="370"/>
      <c r="U181" s="370"/>
      <c r="V181" s="370"/>
      <c r="W181" s="370"/>
      <c r="X181" s="370"/>
      <c r="Y181" s="371"/>
      <c r="Z181" s="70"/>
      <c r="AA181" s="71"/>
      <c r="AB181" s="71"/>
      <c r="AC181" s="71"/>
      <c r="AD181" s="71"/>
      <c r="AE181" s="64"/>
      <c r="AF181" s="65"/>
      <c r="AG181" s="65"/>
      <c r="AH181" s="65"/>
      <c r="AI181" s="66"/>
      <c r="AJ181" s="67"/>
      <c r="AK181" s="370"/>
      <c r="AL181" s="370"/>
      <c r="AM181" s="370"/>
      <c r="AN181" s="370"/>
      <c r="AO181" s="370"/>
      <c r="AP181" s="370"/>
      <c r="AQ181" s="370"/>
      <c r="AR181" s="370"/>
      <c r="AS181" s="370"/>
      <c r="AT181" s="370"/>
      <c r="AU181" s="370"/>
      <c r="AV181" s="371"/>
      <c r="AW181" s="70"/>
      <c r="AX181" s="71"/>
      <c r="AY181" s="71"/>
      <c r="AZ181" s="73"/>
    </row>
    <row r="182" spans="2:52" ht="24.75" customHeight="1">
      <c r="B182" s="179"/>
      <c r="C182" s="180"/>
      <c r="D182" s="180"/>
      <c r="E182" s="180"/>
      <c r="F182" s="180"/>
      <c r="G182" s="181"/>
      <c r="H182" s="372" t="s">
        <v>6</v>
      </c>
      <c r="I182" s="373"/>
      <c r="J182" s="373"/>
      <c r="K182" s="373"/>
      <c r="L182" s="374"/>
      <c r="M182" s="375"/>
      <c r="N182" s="376"/>
      <c r="O182" s="376"/>
      <c r="P182" s="376"/>
      <c r="Q182" s="376"/>
      <c r="R182" s="376"/>
      <c r="S182" s="376"/>
      <c r="T182" s="376"/>
      <c r="U182" s="376"/>
      <c r="V182" s="376"/>
      <c r="W182" s="376"/>
      <c r="X182" s="376"/>
      <c r="Y182" s="377"/>
      <c r="Z182" s="378">
        <f>SUM(Z174:AD181)</f>
        <v>10787</v>
      </c>
      <c r="AA182" s="379"/>
      <c r="AB182" s="379"/>
      <c r="AC182" s="379"/>
      <c r="AD182" s="380"/>
      <c r="AE182" s="372" t="s">
        <v>6</v>
      </c>
      <c r="AF182" s="373"/>
      <c r="AG182" s="373"/>
      <c r="AH182" s="373"/>
      <c r="AI182" s="373"/>
      <c r="AJ182" s="375"/>
      <c r="AK182" s="376"/>
      <c r="AL182" s="376"/>
      <c r="AM182" s="376"/>
      <c r="AN182" s="376"/>
      <c r="AO182" s="376"/>
      <c r="AP182" s="376"/>
      <c r="AQ182" s="376"/>
      <c r="AR182" s="376"/>
      <c r="AS182" s="376"/>
      <c r="AT182" s="376"/>
      <c r="AU182" s="376"/>
      <c r="AV182" s="377"/>
      <c r="AW182" s="378">
        <f>SUM(AW174:AZ181)</f>
        <v>436</v>
      </c>
      <c r="AX182" s="379"/>
      <c r="AY182" s="379"/>
      <c r="AZ182" s="381"/>
    </row>
    <row r="183" spans="2:52" ht="24.75" customHeight="1">
      <c r="B183" s="179"/>
      <c r="C183" s="180"/>
      <c r="D183" s="180"/>
      <c r="E183" s="180"/>
      <c r="F183" s="180"/>
      <c r="G183" s="181"/>
      <c r="H183" s="97" t="s">
        <v>164</v>
      </c>
      <c r="I183" s="98"/>
      <c r="J183" s="98"/>
      <c r="K183" s="98"/>
      <c r="L183" s="98"/>
      <c r="M183" s="98"/>
      <c r="N183" s="98"/>
      <c r="O183" s="98"/>
      <c r="P183" s="98"/>
      <c r="Q183" s="98"/>
      <c r="R183" s="98"/>
      <c r="S183" s="98"/>
      <c r="T183" s="98"/>
      <c r="U183" s="98"/>
      <c r="V183" s="98"/>
      <c r="W183" s="98"/>
      <c r="X183" s="98"/>
      <c r="Y183" s="98"/>
      <c r="Z183" s="98"/>
      <c r="AA183" s="98"/>
      <c r="AB183" s="98"/>
      <c r="AC183" s="98"/>
      <c r="AD183" s="99"/>
      <c r="AE183" s="97" t="s">
        <v>337</v>
      </c>
      <c r="AF183" s="98"/>
      <c r="AG183" s="98"/>
      <c r="AH183" s="98"/>
      <c r="AI183" s="98"/>
      <c r="AJ183" s="98"/>
      <c r="AK183" s="98"/>
      <c r="AL183" s="98"/>
      <c r="AM183" s="98"/>
      <c r="AN183" s="98"/>
      <c r="AO183" s="98"/>
      <c r="AP183" s="98"/>
      <c r="AQ183" s="98"/>
      <c r="AR183" s="98"/>
      <c r="AS183" s="98"/>
      <c r="AT183" s="98"/>
      <c r="AU183" s="98"/>
      <c r="AV183" s="98"/>
      <c r="AW183" s="98"/>
      <c r="AX183" s="98"/>
      <c r="AY183" s="98"/>
      <c r="AZ183" s="100"/>
    </row>
    <row r="184" spans="2:52" ht="24.75" customHeight="1">
      <c r="B184" s="179"/>
      <c r="C184" s="180"/>
      <c r="D184" s="180"/>
      <c r="E184" s="180"/>
      <c r="F184" s="180"/>
      <c r="G184" s="181"/>
      <c r="H184" s="101" t="s">
        <v>3</v>
      </c>
      <c r="I184" s="102"/>
      <c r="J184" s="102"/>
      <c r="K184" s="102"/>
      <c r="L184" s="103"/>
      <c r="M184" s="104" t="s">
        <v>4</v>
      </c>
      <c r="N184" s="102"/>
      <c r="O184" s="102"/>
      <c r="P184" s="102"/>
      <c r="Q184" s="102"/>
      <c r="R184" s="102"/>
      <c r="S184" s="102"/>
      <c r="T184" s="102"/>
      <c r="U184" s="102"/>
      <c r="V184" s="102"/>
      <c r="W184" s="102"/>
      <c r="X184" s="102"/>
      <c r="Y184" s="103"/>
      <c r="Z184" s="105" t="s">
        <v>5</v>
      </c>
      <c r="AA184" s="106"/>
      <c r="AB184" s="106"/>
      <c r="AC184" s="106"/>
      <c r="AD184" s="107"/>
      <c r="AE184" s="101" t="s">
        <v>3</v>
      </c>
      <c r="AF184" s="102"/>
      <c r="AG184" s="102"/>
      <c r="AH184" s="102"/>
      <c r="AI184" s="103"/>
      <c r="AJ184" s="104" t="s">
        <v>4</v>
      </c>
      <c r="AK184" s="102"/>
      <c r="AL184" s="102"/>
      <c r="AM184" s="102"/>
      <c r="AN184" s="102"/>
      <c r="AO184" s="102"/>
      <c r="AP184" s="102"/>
      <c r="AQ184" s="102"/>
      <c r="AR184" s="102"/>
      <c r="AS184" s="102"/>
      <c r="AT184" s="102"/>
      <c r="AU184" s="102"/>
      <c r="AV184" s="103"/>
      <c r="AW184" s="105" t="s">
        <v>5</v>
      </c>
      <c r="AX184" s="106"/>
      <c r="AY184" s="106"/>
      <c r="AZ184" s="108"/>
    </row>
    <row r="185" spans="2:52" ht="24.75" customHeight="1">
      <c r="B185" s="179"/>
      <c r="C185" s="180"/>
      <c r="D185" s="180"/>
      <c r="E185" s="180"/>
      <c r="F185" s="180"/>
      <c r="G185" s="181"/>
      <c r="H185" s="87" t="s">
        <v>100</v>
      </c>
      <c r="I185" s="88"/>
      <c r="J185" s="88"/>
      <c r="K185" s="88"/>
      <c r="L185" s="89"/>
      <c r="M185" s="90" t="s">
        <v>237</v>
      </c>
      <c r="N185" s="91"/>
      <c r="O185" s="91"/>
      <c r="P185" s="91"/>
      <c r="Q185" s="91"/>
      <c r="R185" s="91"/>
      <c r="S185" s="91"/>
      <c r="T185" s="91"/>
      <c r="U185" s="91"/>
      <c r="V185" s="91"/>
      <c r="W185" s="91"/>
      <c r="X185" s="91"/>
      <c r="Y185" s="92"/>
      <c r="Z185" s="93">
        <v>231</v>
      </c>
      <c r="AA185" s="94"/>
      <c r="AB185" s="94"/>
      <c r="AC185" s="94"/>
      <c r="AD185" s="95"/>
      <c r="AE185" s="87" t="s">
        <v>100</v>
      </c>
      <c r="AF185" s="88"/>
      <c r="AG185" s="88"/>
      <c r="AH185" s="88"/>
      <c r="AI185" s="89"/>
      <c r="AJ185" s="387" t="s">
        <v>246</v>
      </c>
      <c r="AK185" s="388"/>
      <c r="AL185" s="388"/>
      <c r="AM185" s="388"/>
      <c r="AN185" s="388"/>
      <c r="AO185" s="388"/>
      <c r="AP185" s="388"/>
      <c r="AQ185" s="388"/>
      <c r="AR185" s="388"/>
      <c r="AS185" s="388"/>
      <c r="AT185" s="388"/>
      <c r="AU185" s="388"/>
      <c r="AV185" s="389"/>
      <c r="AW185" s="93">
        <v>28</v>
      </c>
      <c r="AX185" s="94"/>
      <c r="AY185" s="94"/>
      <c r="AZ185" s="96"/>
    </row>
    <row r="186" spans="2:52" ht="24.75" customHeight="1">
      <c r="B186" s="179"/>
      <c r="C186" s="180"/>
      <c r="D186" s="180"/>
      <c r="E186" s="180"/>
      <c r="F186" s="180"/>
      <c r="G186" s="181"/>
      <c r="H186" s="74" t="s">
        <v>100</v>
      </c>
      <c r="I186" s="75"/>
      <c r="J186" s="75"/>
      <c r="K186" s="75"/>
      <c r="L186" s="76"/>
      <c r="M186" s="77" t="s">
        <v>238</v>
      </c>
      <c r="N186" s="78"/>
      <c r="O186" s="78"/>
      <c r="P186" s="78"/>
      <c r="Q186" s="78"/>
      <c r="R186" s="78"/>
      <c r="S186" s="78"/>
      <c r="T186" s="78"/>
      <c r="U186" s="78"/>
      <c r="V186" s="78"/>
      <c r="W186" s="78"/>
      <c r="X186" s="78"/>
      <c r="Y186" s="79"/>
      <c r="Z186" s="80">
        <v>3067</v>
      </c>
      <c r="AA186" s="81"/>
      <c r="AB186" s="81"/>
      <c r="AC186" s="81"/>
      <c r="AD186" s="82"/>
      <c r="AE186" s="74"/>
      <c r="AF186" s="75"/>
      <c r="AG186" s="75"/>
      <c r="AH186" s="75"/>
      <c r="AI186" s="76"/>
      <c r="AJ186" s="77"/>
      <c r="AK186" s="78"/>
      <c r="AL186" s="78"/>
      <c r="AM186" s="78"/>
      <c r="AN186" s="78"/>
      <c r="AO186" s="78"/>
      <c r="AP186" s="78"/>
      <c r="AQ186" s="78"/>
      <c r="AR186" s="78"/>
      <c r="AS186" s="78"/>
      <c r="AT186" s="78"/>
      <c r="AU186" s="78"/>
      <c r="AV186" s="79"/>
      <c r="AW186" s="80"/>
      <c r="AX186" s="81"/>
      <c r="AY186" s="81"/>
      <c r="AZ186" s="83"/>
    </row>
    <row r="187" spans="2:52" ht="24.75" customHeight="1">
      <c r="B187" s="179"/>
      <c r="C187" s="180"/>
      <c r="D187" s="180"/>
      <c r="E187" s="180"/>
      <c r="F187" s="180"/>
      <c r="G187" s="181"/>
      <c r="H187" s="74" t="s">
        <v>100</v>
      </c>
      <c r="I187" s="75"/>
      <c r="J187" s="75"/>
      <c r="K187" s="75"/>
      <c r="L187" s="76"/>
      <c r="M187" s="77" t="s">
        <v>239</v>
      </c>
      <c r="N187" s="78"/>
      <c r="O187" s="78"/>
      <c r="P187" s="78"/>
      <c r="Q187" s="78"/>
      <c r="R187" s="78"/>
      <c r="S187" s="78"/>
      <c r="T187" s="78"/>
      <c r="U187" s="78"/>
      <c r="V187" s="78"/>
      <c r="W187" s="78"/>
      <c r="X187" s="78"/>
      <c r="Y187" s="79"/>
      <c r="Z187" s="80">
        <v>40</v>
      </c>
      <c r="AA187" s="81"/>
      <c r="AB187" s="81"/>
      <c r="AC187" s="81"/>
      <c r="AD187" s="82"/>
      <c r="AE187" s="74"/>
      <c r="AF187" s="75"/>
      <c r="AG187" s="75"/>
      <c r="AH187" s="75"/>
      <c r="AI187" s="76"/>
      <c r="AJ187" s="77"/>
      <c r="AK187" s="78"/>
      <c r="AL187" s="78"/>
      <c r="AM187" s="78"/>
      <c r="AN187" s="78"/>
      <c r="AO187" s="78"/>
      <c r="AP187" s="78"/>
      <c r="AQ187" s="78"/>
      <c r="AR187" s="78"/>
      <c r="AS187" s="78"/>
      <c r="AT187" s="78"/>
      <c r="AU187" s="78"/>
      <c r="AV187" s="79"/>
      <c r="AW187" s="80"/>
      <c r="AX187" s="81"/>
      <c r="AY187" s="81"/>
      <c r="AZ187" s="83"/>
    </row>
    <row r="188" spans="2:52" ht="24.75" customHeight="1">
      <c r="B188" s="179"/>
      <c r="C188" s="180"/>
      <c r="D188" s="180"/>
      <c r="E188" s="180"/>
      <c r="F188" s="180"/>
      <c r="G188" s="181"/>
      <c r="H188" s="74" t="s">
        <v>100</v>
      </c>
      <c r="I188" s="75"/>
      <c r="J188" s="75"/>
      <c r="K188" s="75"/>
      <c r="L188" s="76"/>
      <c r="M188" s="77" t="s">
        <v>240</v>
      </c>
      <c r="N188" s="311"/>
      <c r="O188" s="311"/>
      <c r="P188" s="311"/>
      <c r="Q188" s="311"/>
      <c r="R188" s="311"/>
      <c r="S188" s="311"/>
      <c r="T188" s="311"/>
      <c r="U188" s="311"/>
      <c r="V188" s="311"/>
      <c r="W188" s="311"/>
      <c r="X188" s="311"/>
      <c r="Y188" s="312"/>
      <c r="Z188" s="80">
        <v>5</v>
      </c>
      <c r="AA188" s="81"/>
      <c r="AB188" s="81"/>
      <c r="AC188" s="81"/>
      <c r="AD188" s="82"/>
      <c r="AE188" s="74"/>
      <c r="AF188" s="75"/>
      <c r="AG188" s="75"/>
      <c r="AH188" s="75"/>
      <c r="AI188" s="76"/>
      <c r="AJ188" s="77"/>
      <c r="AK188" s="78"/>
      <c r="AL188" s="78"/>
      <c r="AM188" s="78"/>
      <c r="AN188" s="78"/>
      <c r="AO188" s="78"/>
      <c r="AP188" s="78"/>
      <c r="AQ188" s="78"/>
      <c r="AR188" s="78"/>
      <c r="AS188" s="78"/>
      <c r="AT188" s="78"/>
      <c r="AU188" s="78"/>
      <c r="AV188" s="79"/>
      <c r="AW188" s="80"/>
      <c r="AX188" s="81"/>
      <c r="AY188" s="81"/>
      <c r="AZ188" s="83"/>
    </row>
    <row r="189" spans="2:52" ht="24.75" customHeight="1">
      <c r="B189" s="179"/>
      <c r="C189" s="180"/>
      <c r="D189" s="180"/>
      <c r="E189" s="180"/>
      <c r="F189" s="180"/>
      <c r="G189" s="181"/>
      <c r="H189" s="74"/>
      <c r="I189" s="75"/>
      <c r="J189" s="75"/>
      <c r="K189" s="75"/>
      <c r="L189" s="76"/>
      <c r="M189" s="77"/>
      <c r="N189" s="78"/>
      <c r="O189" s="78"/>
      <c r="P189" s="78"/>
      <c r="Q189" s="78"/>
      <c r="R189" s="78"/>
      <c r="S189" s="78"/>
      <c r="T189" s="78"/>
      <c r="U189" s="78"/>
      <c r="V189" s="78"/>
      <c r="W189" s="78"/>
      <c r="X189" s="78"/>
      <c r="Y189" s="79"/>
      <c r="Z189" s="80"/>
      <c r="AA189" s="81"/>
      <c r="AB189" s="81"/>
      <c r="AC189" s="81"/>
      <c r="AD189" s="82"/>
      <c r="AE189" s="74"/>
      <c r="AF189" s="75"/>
      <c r="AG189" s="75"/>
      <c r="AH189" s="75"/>
      <c r="AI189" s="76"/>
      <c r="AJ189" s="77"/>
      <c r="AK189" s="78"/>
      <c r="AL189" s="78"/>
      <c r="AM189" s="78"/>
      <c r="AN189" s="78"/>
      <c r="AO189" s="78"/>
      <c r="AP189" s="78"/>
      <c r="AQ189" s="78"/>
      <c r="AR189" s="78"/>
      <c r="AS189" s="78"/>
      <c r="AT189" s="78"/>
      <c r="AU189" s="78"/>
      <c r="AV189" s="79"/>
      <c r="AW189" s="80"/>
      <c r="AX189" s="81"/>
      <c r="AY189" s="81"/>
      <c r="AZ189" s="83"/>
    </row>
    <row r="190" spans="2:52" ht="24.75" customHeight="1">
      <c r="B190" s="179"/>
      <c r="C190" s="180"/>
      <c r="D190" s="180"/>
      <c r="E190" s="180"/>
      <c r="F190" s="180"/>
      <c r="G190" s="181"/>
      <c r="H190" s="74"/>
      <c r="I190" s="75"/>
      <c r="J190" s="75"/>
      <c r="K190" s="75"/>
      <c r="L190" s="76"/>
      <c r="M190" s="77"/>
      <c r="N190" s="78"/>
      <c r="O190" s="78"/>
      <c r="P190" s="78"/>
      <c r="Q190" s="78"/>
      <c r="R190" s="78"/>
      <c r="S190" s="78"/>
      <c r="T190" s="78"/>
      <c r="U190" s="78"/>
      <c r="V190" s="78"/>
      <c r="W190" s="78"/>
      <c r="X190" s="78"/>
      <c r="Y190" s="79"/>
      <c r="Z190" s="80"/>
      <c r="AA190" s="81"/>
      <c r="AB190" s="81"/>
      <c r="AC190" s="81"/>
      <c r="AD190" s="82"/>
      <c r="AE190" s="74"/>
      <c r="AF190" s="75"/>
      <c r="AG190" s="75"/>
      <c r="AH190" s="75"/>
      <c r="AI190" s="76"/>
      <c r="AJ190" s="77"/>
      <c r="AK190" s="78"/>
      <c r="AL190" s="78"/>
      <c r="AM190" s="78"/>
      <c r="AN190" s="78"/>
      <c r="AO190" s="78"/>
      <c r="AP190" s="78"/>
      <c r="AQ190" s="78"/>
      <c r="AR190" s="78"/>
      <c r="AS190" s="78"/>
      <c r="AT190" s="78"/>
      <c r="AU190" s="78"/>
      <c r="AV190" s="79"/>
      <c r="AW190" s="80"/>
      <c r="AX190" s="81"/>
      <c r="AY190" s="81"/>
      <c r="AZ190" s="83"/>
    </row>
    <row r="191" spans="2:52" ht="24.75" customHeight="1">
      <c r="B191" s="179"/>
      <c r="C191" s="180"/>
      <c r="D191" s="180"/>
      <c r="E191" s="180"/>
      <c r="F191" s="180"/>
      <c r="G191" s="181"/>
      <c r="H191" s="74"/>
      <c r="I191" s="75"/>
      <c r="J191" s="75"/>
      <c r="K191" s="75"/>
      <c r="L191" s="76"/>
      <c r="M191" s="77"/>
      <c r="N191" s="78"/>
      <c r="O191" s="78"/>
      <c r="P191" s="78"/>
      <c r="Q191" s="78"/>
      <c r="R191" s="78"/>
      <c r="S191" s="78"/>
      <c r="T191" s="78"/>
      <c r="U191" s="78"/>
      <c r="V191" s="78"/>
      <c r="W191" s="78"/>
      <c r="X191" s="78"/>
      <c r="Y191" s="79"/>
      <c r="Z191" s="80"/>
      <c r="AA191" s="81"/>
      <c r="AB191" s="81"/>
      <c r="AC191" s="81"/>
      <c r="AD191" s="82"/>
      <c r="AE191" s="74"/>
      <c r="AF191" s="75"/>
      <c r="AG191" s="75"/>
      <c r="AH191" s="75"/>
      <c r="AI191" s="76"/>
      <c r="AJ191" s="77"/>
      <c r="AK191" s="78"/>
      <c r="AL191" s="78"/>
      <c r="AM191" s="78"/>
      <c r="AN191" s="78"/>
      <c r="AO191" s="78"/>
      <c r="AP191" s="78"/>
      <c r="AQ191" s="78"/>
      <c r="AR191" s="78"/>
      <c r="AS191" s="78"/>
      <c r="AT191" s="78"/>
      <c r="AU191" s="78"/>
      <c r="AV191" s="79"/>
      <c r="AW191" s="80"/>
      <c r="AX191" s="81"/>
      <c r="AY191" s="81"/>
      <c r="AZ191" s="83"/>
    </row>
    <row r="192" spans="2:52" ht="24.75" customHeight="1">
      <c r="B192" s="179"/>
      <c r="C192" s="180"/>
      <c r="D192" s="180"/>
      <c r="E192" s="180"/>
      <c r="F192" s="180"/>
      <c r="G192" s="181"/>
      <c r="H192" s="64"/>
      <c r="I192" s="65"/>
      <c r="J192" s="65"/>
      <c r="K192" s="65"/>
      <c r="L192" s="66"/>
      <c r="M192" s="67"/>
      <c r="N192" s="68"/>
      <c r="O192" s="68"/>
      <c r="P192" s="68"/>
      <c r="Q192" s="68"/>
      <c r="R192" s="68"/>
      <c r="S192" s="68"/>
      <c r="T192" s="68"/>
      <c r="U192" s="68"/>
      <c r="V192" s="68"/>
      <c r="W192" s="68"/>
      <c r="X192" s="68"/>
      <c r="Y192" s="69"/>
      <c r="Z192" s="70"/>
      <c r="AA192" s="71"/>
      <c r="AB192" s="71"/>
      <c r="AC192" s="71"/>
      <c r="AD192" s="72"/>
      <c r="AE192" s="64"/>
      <c r="AF192" s="65"/>
      <c r="AG192" s="65"/>
      <c r="AH192" s="65"/>
      <c r="AI192" s="66"/>
      <c r="AJ192" s="67"/>
      <c r="AK192" s="68"/>
      <c r="AL192" s="68"/>
      <c r="AM192" s="68"/>
      <c r="AN192" s="68"/>
      <c r="AO192" s="68"/>
      <c r="AP192" s="68"/>
      <c r="AQ192" s="68"/>
      <c r="AR192" s="68"/>
      <c r="AS192" s="68"/>
      <c r="AT192" s="68"/>
      <c r="AU192" s="68"/>
      <c r="AV192" s="69"/>
      <c r="AW192" s="70"/>
      <c r="AX192" s="71"/>
      <c r="AY192" s="71"/>
      <c r="AZ192" s="73"/>
    </row>
    <row r="193" spans="2:52" ht="24.75" customHeight="1">
      <c r="B193" s="179"/>
      <c r="C193" s="180"/>
      <c r="D193" s="180"/>
      <c r="E193" s="180"/>
      <c r="F193" s="180"/>
      <c r="G193" s="181"/>
      <c r="H193" s="372" t="s">
        <v>6</v>
      </c>
      <c r="I193" s="373"/>
      <c r="J193" s="373"/>
      <c r="K193" s="373"/>
      <c r="L193" s="374"/>
      <c r="M193" s="375"/>
      <c r="N193" s="390"/>
      <c r="O193" s="390"/>
      <c r="P193" s="390"/>
      <c r="Q193" s="390"/>
      <c r="R193" s="390"/>
      <c r="S193" s="390"/>
      <c r="T193" s="390"/>
      <c r="U193" s="390"/>
      <c r="V193" s="390"/>
      <c r="W193" s="390"/>
      <c r="X193" s="390"/>
      <c r="Y193" s="391"/>
      <c r="Z193" s="378">
        <f>SUM(Z185:AD192)</f>
        <v>3343</v>
      </c>
      <c r="AA193" s="379"/>
      <c r="AB193" s="379"/>
      <c r="AC193" s="379"/>
      <c r="AD193" s="392"/>
      <c r="AE193" s="372" t="s">
        <v>6</v>
      </c>
      <c r="AF193" s="373"/>
      <c r="AG193" s="373"/>
      <c r="AH193" s="373"/>
      <c r="AI193" s="374"/>
      <c r="AJ193" s="375"/>
      <c r="AK193" s="390"/>
      <c r="AL193" s="390"/>
      <c r="AM193" s="390"/>
      <c r="AN193" s="390"/>
      <c r="AO193" s="390"/>
      <c r="AP193" s="390"/>
      <c r="AQ193" s="390"/>
      <c r="AR193" s="390"/>
      <c r="AS193" s="390"/>
      <c r="AT193" s="390"/>
      <c r="AU193" s="390"/>
      <c r="AV193" s="391"/>
      <c r="AW193" s="378">
        <f>SUM(AW185:AZ192)</f>
        <v>28</v>
      </c>
      <c r="AX193" s="379"/>
      <c r="AY193" s="379"/>
      <c r="AZ193" s="381"/>
    </row>
    <row r="194" spans="2:52" ht="24.75" customHeight="1">
      <c r="B194" s="179"/>
      <c r="C194" s="180"/>
      <c r="D194" s="180"/>
      <c r="E194" s="180"/>
      <c r="F194" s="180"/>
      <c r="G194" s="181"/>
      <c r="H194" s="97" t="s">
        <v>165</v>
      </c>
      <c r="I194" s="98"/>
      <c r="J194" s="98"/>
      <c r="K194" s="98"/>
      <c r="L194" s="98"/>
      <c r="M194" s="98"/>
      <c r="N194" s="98"/>
      <c r="O194" s="98"/>
      <c r="P194" s="98"/>
      <c r="Q194" s="98"/>
      <c r="R194" s="98"/>
      <c r="S194" s="98"/>
      <c r="T194" s="98"/>
      <c r="U194" s="98"/>
      <c r="V194" s="98"/>
      <c r="W194" s="98"/>
      <c r="X194" s="98"/>
      <c r="Y194" s="98"/>
      <c r="Z194" s="98"/>
      <c r="AA194" s="98"/>
      <c r="AB194" s="98"/>
      <c r="AC194" s="98"/>
      <c r="AD194" s="99"/>
      <c r="AE194" s="97" t="s">
        <v>228</v>
      </c>
      <c r="AF194" s="98"/>
      <c r="AG194" s="98"/>
      <c r="AH194" s="98"/>
      <c r="AI194" s="98"/>
      <c r="AJ194" s="98"/>
      <c r="AK194" s="98"/>
      <c r="AL194" s="98"/>
      <c r="AM194" s="98"/>
      <c r="AN194" s="98"/>
      <c r="AO194" s="98"/>
      <c r="AP194" s="98"/>
      <c r="AQ194" s="98"/>
      <c r="AR194" s="98"/>
      <c r="AS194" s="98"/>
      <c r="AT194" s="98"/>
      <c r="AU194" s="98"/>
      <c r="AV194" s="98"/>
      <c r="AW194" s="98"/>
      <c r="AX194" s="98"/>
      <c r="AY194" s="98"/>
      <c r="AZ194" s="100"/>
    </row>
    <row r="195" spans="2:52" ht="24.75" customHeight="1">
      <c r="B195" s="179"/>
      <c r="C195" s="180"/>
      <c r="D195" s="180"/>
      <c r="E195" s="180"/>
      <c r="F195" s="180"/>
      <c r="G195" s="181"/>
      <c r="H195" s="101" t="s">
        <v>3</v>
      </c>
      <c r="I195" s="102"/>
      <c r="J195" s="102"/>
      <c r="K195" s="102"/>
      <c r="L195" s="103"/>
      <c r="M195" s="104" t="s">
        <v>4</v>
      </c>
      <c r="N195" s="102"/>
      <c r="O195" s="102"/>
      <c r="P195" s="102"/>
      <c r="Q195" s="102"/>
      <c r="R195" s="102"/>
      <c r="S195" s="102"/>
      <c r="T195" s="102"/>
      <c r="U195" s="102"/>
      <c r="V195" s="102"/>
      <c r="W195" s="102"/>
      <c r="X195" s="102"/>
      <c r="Y195" s="103"/>
      <c r="Z195" s="105" t="s">
        <v>5</v>
      </c>
      <c r="AA195" s="106"/>
      <c r="AB195" s="106"/>
      <c r="AC195" s="106"/>
      <c r="AD195" s="107"/>
      <c r="AE195" s="101" t="s">
        <v>3</v>
      </c>
      <c r="AF195" s="102"/>
      <c r="AG195" s="102"/>
      <c r="AH195" s="102"/>
      <c r="AI195" s="103"/>
      <c r="AJ195" s="104" t="s">
        <v>4</v>
      </c>
      <c r="AK195" s="102"/>
      <c r="AL195" s="102"/>
      <c r="AM195" s="102"/>
      <c r="AN195" s="102"/>
      <c r="AO195" s="102"/>
      <c r="AP195" s="102"/>
      <c r="AQ195" s="102"/>
      <c r="AR195" s="102"/>
      <c r="AS195" s="102"/>
      <c r="AT195" s="102"/>
      <c r="AU195" s="102"/>
      <c r="AV195" s="103"/>
      <c r="AW195" s="105" t="s">
        <v>5</v>
      </c>
      <c r="AX195" s="106"/>
      <c r="AY195" s="106"/>
      <c r="AZ195" s="108"/>
    </row>
    <row r="196" spans="2:52" ht="24.75" customHeight="1">
      <c r="B196" s="179"/>
      <c r="C196" s="180"/>
      <c r="D196" s="180"/>
      <c r="E196" s="180"/>
      <c r="F196" s="180"/>
      <c r="G196" s="181"/>
      <c r="H196" s="87" t="s">
        <v>100</v>
      </c>
      <c r="I196" s="88"/>
      <c r="J196" s="88"/>
      <c r="K196" s="88"/>
      <c r="L196" s="89"/>
      <c r="M196" s="90" t="s">
        <v>241</v>
      </c>
      <c r="N196" s="91"/>
      <c r="O196" s="91"/>
      <c r="P196" s="91"/>
      <c r="Q196" s="91"/>
      <c r="R196" s="91"/>
      <c r="S196" s="91"/>
      <c r="T196" s="91"/>
      <c r="U196" s="91"/>
      <c r="V196" s="91"/>
      <c r="W196" s="91"/>
      <c r="X196" s="91"/>
      <c r="Y196" s="92"/>
      <c r="Z196" s="93">
        <v>10860</v>
      </c>
      <c r="AA196" s="94"/>
      <c r="AB196" s="94"/>
      <c r="AC196" s="94"/>
      <c r="AD196" s="95"/>
      <c r="AE196" s="87" t="s">
        <v>100</v>
      </c>
      <c r="AF196" s="88"/>
      <c r="AG196" s="88"/>
      <c r="AH196" s="88"/>
      <c r="AI196" s="89"/>
      <c r="AJ196" s="90" t="s">
        <v>247</v>
      </c>
      <c r="AK196" s="91"/>
      <c r="AL196" s="91"/>
      <c r="AM196" s="91"/>
      <c r="AN196" s="91"/>
      <c r="AO196" s="91"/>
      <c r="AP196" s="91"/>
      <c r="AQ196" s="91"/>
      <c r="AR196" s="91"/>
      <c r="AS196" s="91"/>
      <c r="AT196" s="91"/>
      <c r="AU196" s="91"/>
      <c r="AV196" s="92"/>
      <c r="AW196" s="93">
        <v>1</v>
      </c>
      <c r="AX196" s="94"/>
      <c r="AY196" s="94"/>
      <c r="AZ196" s="96"/>
    </row>
    <row r="197" spans="2:52" ht="24.75" customHeight="1">
      <c r="B197" s="179"/>
      <c r="C197" s="180"/>
      <c r="D197" s="180"/>
      <c r="E197" s="180"/>
      <c r="F197" s="180"/>
      <c r="G197" s="181"/>
      <c r="H197" s="74" t="s">
        <v>100</v>
      </c>
      <c r="I197" s="75"/>
      <c r="J197" s="75"/>
      <c r="K197" s="75"/>
      <c r="L197" s="76"/>
      <c r="M197" s="77" t="s">
        <v>242</v>
      </c>
      <c r="N197" s="78"/>
      <c r="O197" s="78"/>
      <c r="P197" s="78"/>
      <c r="Q197" s="78"/>
      <c r="R197" s="78"/>
      <c r="S197" s="78"/>
      <c r="T197" s="78"/>
      <c r="U197" s="78"/>
      <c r="V197" s="78"/>
      <c r="W197" s="78"/>
      <c r="X197" s="78"/>
      <c r="Y197" s="79"/>
      <c r="Z197" s="84">
        <v>3055</v>
      </c>
      <c r="AA197" s="85"/>
      <c r="AB197" s="85"/>
      <c r="AC197" s="85"/>
      <c r="AD197" s="86"/>
      <c r="AE197" s="74" t="s">
        <v>100</v>
      </c>
      <c r="AF197" s="75"/>
      <c r="AG197" s="75"/>
      <c r="AH197" s="75"/>
      <c r="AI197" s="76"/>
      <c r="AJ197" s="77" t="s">
        <v>248</v>
      </c>
      <c r="AK197" s="78"/>
      <c r="AL197" s="78"/>
      <c r="AM197" s="78"/>
      <c r="AN197" s="78"/>
      <c r="AO197" s="78"/>
      <c r="AP197" s="78"/>
      <c r="AQ197" s="78"/>
      <c r="AR197" s="78"/>
      <c r="AS197" s="78"/>
      <c r="AT197" s="78"/>
      <c r="AU197" s="78"/>
      <c r="AV197" s="79"/>
      <c r="AW197" s="80">
        <v>5</v>
      </c>
      <c r="AX197" s="81"/>
      <c r="AY197" s="81"/>
      <c r="AZ197" s="83"/>
    </row>
    <row r="198" spans="2:52" ht="24.75" customHeight="1">
      <c r="B198" s="179"/>
      <c r="C198" s="180"/>
      <c r="D198" s="180"/>
      <c r="E198" s="180"/>
      <c r="F198" s="180"/>
      <c r="G198" s="181"/>
      <c r="H198" s="74"/>
      <c r="I198" s="75"/>
      <c r="J198" s="75"/>
      <c r="K198" s="75"/>
      <c r="L198" s="76"/>
      <c r="M198" s="77"/>
      <c r="N198" s="78"/>
      <c r="O198" s="78"/>
      <c r="P198" s="78"/>
      <c r="Q198" s="78"/>
      <c r="R198" s="78"/>
      <c r="S198" s="78"/>
      <c r="T198" s="78"/>
      <c r="U198" s="78"/>
      <c r="V198" s="78"/>
      <c r="W198" s="78"/>
      <c r="X198" s="78"/>
      <c r="Y198" s="79"/>
      <c r="Z198" s="80"/>
      <c r="AA198" s="81"/>
      <c r="AB198" s="81"/>
      <c r="AC198" s="81"/>
      <c r="AD198" s="82"/>
      <c r="AE198" s="74"/>
      <c r="AF198" s="75"/>
      <c r="AG198" s="75"/>
      <c r="AH198" s="75"/>
      <c r="AI198" s="76"/>
      <c r="AJ198" s="77"/>
      <c r="AK198" s="78"/>
      <c r="AL198" s="78"/>
      <c r="AM198" s="78"/>
      <c r="AN198" s="78"/>
      <c r="AO198" s="78"/>
      <c r="AP198" s="78"/>
      <c r="AQ198" s="78"/>
      <c r="AR198" s="78"/>
      <c r="AS198" s="78"/>
      <c r="AT198" s="78"/>
      <c r="AU198" s="78"/>
      <c r="AV198" s="79"/>
      <c r="AW198" s="80"/>
      <c r="AX198" s="81"/>
      <c r="AY198" s="81"/>
      <c r="AZ198" s="83"/>
    </row>
    <row r="199" spans="2:52" ht="24.75" customHeight="1">
      <c r="B199" s="179"/>
      <c r="C199" s="180"/>
      <c r="D199" s="180"/>
      <c r="E199" s="180"/>
      <c r="F199" s="180"/>
      <c r="G199" s="181"/>
      <c r="H199" s="74"/>
      <c r="I199" s="75"/>
      <c r="J199" s="75"/>
      <c r="K199" s="75"/>
      <c r="L199" s="76"/>
      <c r="M199" s="77"/>
      <c r="N199" s="78"/>
      <c r="O199" s="78"/>
      <c r="P199" s="78"/>
      <c r="Q199" s="78"/>
      <c r="R199" s="78"/>
      <c r="S199" s="78"/>
      <c r="T199" s="78"/>
      <c r="U199" s="78"/>
      <c r="V199" s="78"/>
      <c r="W199" s="78"/>
      <c r="X199" s="78"/>
      <c r="Y199" s="79"/>
      <c r="Z199" s="80"/>
      <c r="AA199" s="81"/>
      <c r="AB199" s="81"/>
      <c r="AC199" s="81"/>
      <c r="AD199" s="82"/>
      <c r="AE199" s="74"/>
      <c r="AF199" s="75"/>
      <c r="AG199" s="75"/>
      <c r="AH199" s="75"/>
      <c r="AI199" s="76"/>
      <c r="AJ199" s="77"/>
      <c r="AK199" s="78"/>
      <c r="AL199" s="78"/>
      <c r="AM199" s="78"/>
      <c r="AN199" s="78"/>
      <c r="AO199" s="78"/>
      <c r="AP199" s="78"/>
      <c r="AQ199" s="78"/>
      <c r="AR199" s="78"/>
      <c r="AS199" s="78"/>
      <c r="AT199" s="78"/>
      <c r="AU199" s="78"/>
      <c r="AV199" s="79"/>
      <c r="AW199" s="80"/>
      <c r="AX199" s="81"/>
      <c r="AY199" s="81"/>
      <c r="AZ199" s="83"/>
    </row>
    <row r="200" spans="2:52" ht="24.75" customHeight="1">
      <c r="B200" s="179"/>
      <c r="C200" s="180"/>
      <c r="D200" s="180"/>
      <c r="E200" s="180"/>
      <c r="F200" s="180"/>
      <c r="G200" s="181"/>
      <c r="H200" s="74"/>
      <c r="I200" s="75"/>
      <c r="J200" s="75"/>
      <c r="K200" s="75"/>
      <c r="L200" s="76"/>
      <c r="M200" s="77"/>
      <c r="N200" s="78"/>
      <c r="O200" s="78"/>
      <c r="P200" s="78"/>
      <c r="Q200" s="78"/>
      <c r="R200" s="78"/>
      <c r="S200" s="78"/>
      <c r="T200" s="78"/>
      <c r="U200" s="78"/>
      <c r="V200" s="78"/>
      <c r="W200" s="78"/>
      <c r="X200" s="78"/>
      <c r="Y200" s="79"/>
      <c r="Z200" s="80"/>
      <c r="AA200" s="81"/>
      <c r="AB200" s="81"/>
      <c r="AC200" s="81"/>
      <c r="AD200" s="82"/>
      <c r="AE200" s="74"/>
      <c r="AF200" s="75"/>
      <c r="AG200" s="75"/>
      <c r="AH200" s="75"/>
      <c r="AI200" s="76"/>
      <c r="AJ200" s="77"/>
      <c r="AK200" s="78"/>
      <c r="AL200" s="78"/>
      <c r="AM200" s="78"/>
      <c r="AN200" s="78"/>
      <c r="AO200" s="78"/>
      <c r="AP200" s="78"/>
      <c r="AQ200" s="78"/>
      <c r="AR200" s="78"/>
      <c r="AS200" s="78"/>
      <c r="AT200" s="78"/>
      <c r="AU200" s="78"/>
      <c r="AV200" s="79"/>
      <c r="AW200" s="80"/>
      <c r="AX200" s="81"/>
      <c r="AY200" s="81"/>
      <c r="AZ200" s="83"/>
    </row>
    <row r="201" spans="2:52" ht="24.75" customHeight="1">
      <c r="B201" s="179"/>
      <c r="C201" s="180"/>
      <c r="D201" s="180"/>
      <c r="E201" s="180"/>
      <c r="F201" s="180"/>
      <c r="G201" s="181"/>
      <c r="H201" s="74"/>
      <c r="I201" s="75"/>
      <c r="J201" s="75"/>
      <c r="K201" s="75"/>
      <c r="L201" s="76"/>
      <c r="M201" s="77"/>
      <c r="N201" s="78"/>
      <c r="O201" s="78"/>
      <c r="P201" s="78"/>
      <c r="Q201" s="78"/>
      <c r="R201" s="78"/>
      <c r="S201" s="78"/>
      <c r="T201" s="78"/>
      <c r="U201" s="78"/>
      <c r="V201" s="78"/>
      <c r="W201" s="78"/>
      <c r="X201" s="78"/>
      <c r="Y201" s="79"/>
      <c r="Z201" s="80"/>
      <c r="AA201" s="81"/>
      <c r="AB201" s="81"/>
      <c r="AC201" s="81"/>
      <c r="AD201" s="82"/>
      <c r="AE201" s="74"/>
      <c r="AF201" s="75"/>
      <c r="AG201" s="75"/>
      <c r="AH201" s="75"/>
      <c r="AI201" s="76"/>
      <c r="AJ201" s="77"/>
      <c r="AK201" s="78"/>
      <c r="AL201" s="78"/>
      <c r="AM201" s="78"/>
      <c r="AN201" s="78"/>
      <c r="AO201" s="78"/>
      <c r="AP201" s="78"/>
      <c r="AQ201" s="78"/>
      <c r="AR201" s="78"/>
      <c r="AS201" s="78"/>
      <c r="AT201" s="78"/>
      <c r="AU201" s="78"/>
      <c r="AV201" s="79"/>
      <c r="AW201" s="80"/>
      <c r="AX201" s="81"/>
      <c r="AY201" s="81"/>
      <c r="AZ201" s="83"/>
    </row>
    <row r="202" spans="2:52" ht="24.75" customHeight="1">
      <c r="B202" s="179"/>
      <c r="C202" s="180"/>
      <c r="D202" s="180"/>
      <c r="E202" s="180"/>
      <c r="F202" s="180"/>
      <c r="G202" s="181"/>
      <c r="H202" s="74"/>
      <c r="I202" s="75"/>
      <c r="J202" s="75"/>
      <c r="K202" s="75"/>
      <c r="L202" s="76"/>
      <c r="M202" s="77"/>
      <c r="N202" s="78"/>
      <c r="O202" s="78"/>
      <c r="P202" s="78"/>
      <c r="Q202" s="78"/>
      <c r="R202" s="78"/>
      <c r="S202" s="78"/>
      <c r="T202" s="78"/>
      <c r="U202" s="78"/>
      <c r="V202" s="78"/>
      <c r="W202" s="78"/>
      <c r="X202" s="78"/>
      <c r="Y202" s="79"/>
      <c r="Z202" s="80"/>
      <c r="AA202" s="81"/>
      <c r="AB202" s="81"/>
      <c r="AC202" s="81"/>
      <c r="AD202" s="82"/>
      <c r="AE202" s="74"/>
      <c r="AF202" s="75"/>
      <c r="AG202" s="75"/>
      <c r="AH202" s="75"/>
      <c r="AI202" s="76"/>
      <c r="AJ202" s="77"/>
      <c r="AK202" s="78"/>
      <c r="AL202" s="78"/>
      <c r="AM202" s="78"/>
      <c r="AN202" s="78"/>
      <c r="AO202" s="78"/>
      <c r="AP202" s="78"/>
      <c r="AQ202" s="78"/>
      <c r="AR202" s="78"/>
      <c r="AS202" s="78"/>
      <c r="AT202" s="78"/>
      <c r="AU202" s="78"/>
      <c r="AV202" s="79"/>
      <c r="AW202" s="80"/>
      <c r="AX202" s="81"/>
      <c r="AY202" s="81"/>
      <c r="AZ202" s="83"/>
    </row>
    <row r="203" spans="2:52" ht="24.75" customHeight="1">
      <c r="B203" s="179"/>
      <c r="C203" s="180"/>
      <c r="D203" s="180"/>
      <c r="E203" s="180"/>
      <c r="F203" s="180"/>
      <c r="G203" s="181"/>
      <c r="H203" s="64"/>
      <c r="I203" s="65"/>
      <c r="J203" s="65"/>
      <c r="K203" s="65"/>
      <c r="L203" s="66"/>
      <c r="M203" s="67"/>
      <c r="N203" s="68"/>
      <c r="O203" s="68"/>
      <c r="P203" s="68"/>
      <c r="Q203" s="68"/>
      <c r="R203" s="68"/>
      <c r="S203" s="68"/>
      <c r="T203" s="68"/>
      <c r="U203" s="68"/>
      <c r="V203" s="68"/>
      <c r="W203" s="68"/>
      <c r="X203" s="68"/>
      <c r="Y203" s="69"/>
      <c r="Z203" s="70"/>
      <c r="AA203" s="71"/>
      <c r="AB203" s="71"/>
      <c r="AC203" s="71"/>
      <c r="AD203" s="72"/>
      <c r="AE203" s="64"/>
      <c r="AF203" s="65"/>
      <c r="AG203" s="65"/>
      <c r="AH203" s="65"/>
      <c r="AI203" s="66"/>
      <c r="AJ203" s="67"/>
      <c r="AK203" s="68"/>
      <c r="AL203" s="68"/>
      <c r="AM203" s="68"/>
      <c r="AN203" s="68"/>
      <c r="AO203" s="68"/>
      <c r="AP203" s="68"/>
      <c r="AQ203" s="68"/>
      <c r="AR203" s="68"/>
      <c r="AS203" s="68"/>
      <c r="AT203" s="68"/>
      <c r="AU203" s="68"/>
      <c r="AV203" s="69"/>
      <c r="AW203" s="70"/>
      <c r="AX203" s="71"/>
      <c r="AY203" s="71"/>
      <c r="AZ203" s="73"/>
    </row>
    <row r="204" spans="2:52" ht="24.75" customHeight="1" thickBot="1">
      <c r="B204" s="179"/>
      <c r="C204" s="180"/>
      <c r="D204" s="180"/>
      <c r="E204" s="180"/>
      <c r="F204" s="180"/>
      <c r="G204" s="181"/>
      <c r="H204" s="54" t="s">
        <v>6</v>
      </c>
      <c r="I204" s="55"/>
      <c r="J204" s="55"/>
      <c r="K204" s="55"/>
      <c r="L204" s="56"/>
      <c r="M204" s="57"/>
      <c r="N204" s="58"/>
      <c r="O204" s="58"/>
      <c r="P204" s="58"/>
      <c r="Q204" s="58"/>
      <c r="R204" s="58"/>
      <c r="S204" s="58"/>
      <c r="T204" s="58"/>
      <c r="U204" s="58"/>
      <c r="V204" s="58"/>
      <c r="W204" s="58"/>
      <c r="X204" s="58"/>
      <c r="Y204" s="59"/>
      <c r="Z204" s="60">
        <f>SUM(Z196:AD203)</f>
        <v>13915</v>
      </c>
      <c r="AA204" s="61"/>
      <c r="AB204" s="61"/>
      <c r="AC204" s="61"/>
      <c r="AD204" s="62"/>
      <c r="AE204" s="54" t="s">
        <v>6</v>
      </c>
      <c r="AF204" s="55"/>
      <c r="AG204" s="55"/>
      <c r="AH204" s="55"/>
      <c r="AI204" s="56"/>
      <c r="AJ204" s="57"/>
      <c r="AK204" s="58"/>
      <c r="AL204" s="58"/>
      <c r="AM204" s="58"/>
      <c r="AN204" s="58"/>
      <c r="AO204" s="58"/>
      <c r="AP204" s="58"/>
      <c r="AQ204" s="58"/>
      <c r="AR204" s="58"/>
      <c r="AS204" s="58"/>
      <c r="AT204" s="58"/>
      <c r="AU204" s="58"/>
      <c r="AV204" s="59"/>
      <c r="AW204" s="60">
        <f>SUM(AW196:AZ203)</f>
        <v>6</v>
      </c>
      <c r="AX204" s="61"/>
      <c r="AY204" s="61"/>
      <c r="AZ204" s="63"/>
    </row>
    <row r="205" spans="2:52" ht="24.75" customHeight="1">
      <c r="B205" s="179"/>
      <c r="C205" s="180"/>
      <c r="D205" s="180"/>
      <c r="E205" s="180"/>
      <c r="F205" s="180"/>
      <c r="G205" s="181"/>
      <c r="H205" s="97" t="s">
        <v>225</v>
      </c>
      <c r="I205" s="98"/>
      <c r="J205" s="98"/>
      <c r="K205" s="98"/>
      <c r="L205" s="98"/>
      <c r="M205" s="98"/>
      <c r="N205" s="98"/>
      <c r="O205" s="98"/>
      <c r="P205" s="98"/>
      <c r="Q205" s="98"/>
      <c r="R205" s="98"/>
      <c r="S205" s="98"/>
      <c r="T205" s="98"/>
      <c r="U205" s="98"/>
      <c r="V205" s="98"/>
      <c r="W205" s="98"/>
      <c r="X205" s="98"/>
      <c r="Y205" s="98"/>
      <c r="Z205" s="98"/>
      <c r="AA205" s="98"/>
      <c r="AB205" s="98"/>
      <c r="AC205" s="98"/>
      <c r="AD205" s="99"/>
      <c r="AE205" s="97"/>
      <c r="AF205" s="98"/>
      <c r="AG205" s="98"/>
      <c r="AH205" s="98"/>
      <c r="AI205" s="98"/>
      <c r="AJ205" s="98"/>
      <c r="AK205" s="98"/>
      <c r="AL205" s="98"/>
      <c r="AM205" s="98"/>
      <c r="AN205" s="98"/>
      <c r="AO205" s="98"/>
      <c r="AP205" s="98"/>
      <c r="AQ205" s="98"/>
      <c r="AR205" s="98"/>
      <c r="AS205" s="98"/>
      <c r="AT205" s="98"/>
      <c r="AU205" s="98"/>
      <c r="AV205" s="98"/>
      <c r="AW205" s="98"/>
      <c r="AX205" s="98"/>
      <c r="AY205" s="98"/>
      <c r="AZ205" s="100"/>
    </row>
    <row r="206" spans="2:52" ht="24.75" customHeight="1">
      <c r="B206" s="179"/>
      <c r="C206" s="180"/>
      <c r="D206" s="180"/>
      <c r="E206" s="180"/>
      <c r="F206" s="180"/>
      <c r="G206" s="181"/>
      <c r="H206" s="101" t="s">
        <v>3</v>
      </c>
      <c r="I206" s="102"/>
      <c r="J206" s="102"/>
      <c r="K206" s="102"/>
      <c r="L206" s="103"/>
      <c r="M206" s="104" t="s">
        <v>4</v>
      </c>
      <c r="N206" s="102"/>
      <c r="O206" s="102"/>
      <c r="P206" s="102"/>
      <c r="Q206" s="102"/>
      <c r="R206" s="102"/>
      <c r="S206" s="102"/>
      <c r="T206" s="102"/>
      <c r="U206" s="102"/>
      <c r="V206" s="102"/>
      <c r="W206" s="102"/>
      <c r="X206" s="102"/>
      <c r="Y206" s="103"/>
      <c r="Z206" s="105" t="s">
        <v>5</v>
      </c>
      <c r="AA206" s="106"/>
      <c r="AB206" s="106"/>
      <c r="AC206" s="106"/>
      <c r="AD206" s="107"/>
      <c r="AE206" s="101" t="s">
        <v>3</v>
      </c>
      <c r="AF206" s="102"/>
      <c r="AG206" s="102"/>
      <c r="AH206" s="102"/>
      <c r="AI206" s="103"/>
      <c r="AJ206" s="104" t="s">
        <v>4</v>
      </c>
      <c r="AK206" s="102"/>
      <c r="AL206" s="102"/>
      <c r="AM206" s="102"/>
      <c r="AN206" s="102"/>
      <c r="AO206" s="102"/>
      <c r="AP206" s="102"/>
      <c r="AQ206" s="102"/>
      <c r="AR206" s="102"/>
      <c r="AS206" s="102"/>
      <c r="AT206" s="102"/>
      <c r="AU206" s="102"/>
      <c r="AV206" s="103"/>
      <c r="AW206" s="105" t="s">
        <v>5</v>
      </c>
      <c r="AX206" s="106"/>
      <c r="AY206" s="106"/>
      <c r="AZ206" s="108"/>
    </row>
    <row r="207" spans="2:52" ht="24.75" customHeight="1">
      <c r="B207" s="179"/>
      <c r="C207" s="180"/>
      <c r="D207" s="180"/>
      <c r="E207" s="180"/>
      <c r="F207" s="180"/>
      <c r="G207" s="181"/>
      <c r="H207" s="87" t="s">
        <v>100</v>
      </c>
      <c r="I207" s="88"/>
      <c r="J207" s="88"/>
      <c r="K207" s="88"/>
      <c r="L207" s="89"/>
      <c r="M207" s="90" t="s">
        <v>182</v>
      </c>
      <c r="N207" s="91"/>
      <c r="O207" s="91"/>
      <c r="P207" s="91"/>
      <c r="Q207" s="91"/>
      <c r="R207" s="91"/>
      <c r="S207" s="91"/>
      <c r="T207" s="91"/>
      <c r="U207" s="91"/>
      <c r="V207" s="91"/>
      <c r="W207" s="91"/>
      <c r="X207" s="91"/>
      <c r="Y207" s="92"/>
      <c r="Z207" s="93">
        <v>67</v>
      </c>
      <c r="AA207" s="94"/>
      <c r="AB207" s="94"/>
      <c r="AC207" s="94"/>
      <c r="AD207" s="95"/>
      <c r="AE207" s="87"/>
      <c r="AF207" s="88"/>
      <c r="AG207" s="88"/>
      <c r="AH207" s="88"/>
      <c r="AI207" s="89"/>
      <c r="AJ207" s="90"/>
      <c r="AK207" s="91"/>
      <c r="AL207" s="91"/>
      <c r="AM207" s="91"/>
      <c r="AN207" s="91"/>
      <c r="AO207" s="91"/>
      <c r="AP207" s="91"/>
      <c r="AQ207" s="91"/>
      <c r="AR207" s="91"/>
      <c r="AS207" s="91"/>
      <c r="AT207" s="91"/>
      <c r="AU207" s="91"/>
      <c r="AV207" s="92"/>
      <c r="AW207" s="93"/>
      <c r="AX207" s="94"/>
      <c r="AY207" s="94"/>
      <c r="AZ207" s="96"/>
    </row>
    <row r="208" spans="2:52" ht="24.75" customHeight="1">
      <c r="B208" s="179"/>
      <c r="C208" s="180"/>
      <c r="D208" s="180"/>
      <c r="E208" s="180"/>
      <c r="F208" s="180"/>
      <c r="G208" s="181"/>
      <c r="H208" s="74" t="s">
        <v>100</v>
      </c>
      <c r="I208" s="75"/>
      <c r="J208" s="75"/>
      <c r="K208" s="75"/>
      <c r="L208" s="76"/>
      <c r="M208" s="77" t="s">
        <v>183</v>
      </c>
      <c r="N208" s="78"/>
      <c r="O208" s="78"/>
      <c r="P208" s="78"/>
      <c r="Q208" s="78"/>
      <c r="R208" s="78"/>
      <c r="S208" s="78"/>
      <c r="T208" s="78"/>
      <c r="U208" s="78"/>
      <c r="V208" s="78"/>
      <c r="W208" s="78"/>
      <c r="X208" s="78"/>
      <c r="Y208" s="79"/>
      <c r="Z208" s="80">
        <v>39</v>
      </c>
      <c r="AA208" s="81"/>
      <c r="AB208" s="81"/>
      <c r="AC208" s="81"/>
      <c r="AD208" s="82"/>
      <c r="AE208" s="74"/>
      <c r="AF208" s="75"/>
      <c r="AG208" s="75"/>
      <c r="AH208" s="75"/>
      <c r="AI208" s="76"/>
      <c r="AJ208" s="77"/>
      <c r="AK208" s="78"/>
      <c r="AL208" s="78"/>
      <c r="AM208" s="78"/>
      <c r="AN208" s="78"/>
      <c r="AO208" s="78"/>
      <c r="AP208" s="78"/>
      <c r="AQ208" s="78"/>
      <c r="AR208" s="78"/>
      <c r="AS208" s="78"/>
      <c r="AT208" s="78"/>
      <c r="AU208" s="78"/>
      <c r="AV208" s="79"/>
      <c r="AW208" s="80"/>
      <c r="AX208" s="81"/>
      <c r="AY208" s="81"/>
      <c r="AZ208" s="83"/>
    </row>
    <row r="209" spans="2:52" ht="24.75" customHeight="1">
      <c r="B209" s="179"/>
      <c r="C209" s="180"/>
      <c r="D209" s="180"/>
      <c r="E209" s="180"/>
      <c r="F209" s="180"/>
      <c r="G209" s="181"/>
      <c r="H209" s="74"/>
      <c r="I209" s="75"/>
      <c r="J209" s="75"/>
      <c r="K209" s="75"/>
      <c r="L209" s="76"/>
      <c r="M209" s="77"/>
      <c r="N209" s="78"/>
      <c r="O209" s="78"/>
      <c r="P209" s="78"/>
      <c r="Q209" s="78"/>
      <c r="R209" s="78"/>
      <c r="S209" s="78"/>
      <c r="T209" s="78"/>
      <c r="U209" s="78"/>
      <c r="V209" s="78"/>
      <c r="W209" s="78"/>
      <c r="X209" s="78"/>
      <c r="Y209" s="79"/>
      <c r="Z209" s="80"/>
      <c r="AA209" s="81"/>
      <c r="AB209" s="81"/>
      <c r="AC209" s="81"/>
      <c r="AD209" s="82"/>
      <c r="AE209" s="74"/>
      <c r="AF209" s="75"/>
      <c r="AG209" s="75"/>
      <c r="AH209" s="75"/>
      <c r="AI209" s="76"/>
      <c r="AJ209" s="77"/>
      <c r="AK209" s="78"/>
      <c r="AL209" s="78"/>
      <c r="AM209" s="78"/>
      <c r="AN209" s="78"/>
      <c r="AO209" s="78"/>
      <c r="AP209" s="78"/>
      <c r="AQ209" s="78"/>
      <c r="AR209" s="78"/>
      <c r="AS209" s="78"/>
      <c r="AT209" s="78"/>
      <c r="AU209" s="78"/>
      <c r="AV209" s="79"/>
      <c r="AW209" s="80"/>
      <c r="AX209" s="81"/>
      <c r="AY209" s="81"/>
      <c r="AZ209" s="83"/>
    </row>
    <row r="210" spans="2:52" ht="24.75" customHeight="1">
      <c r="B210" s="179"/>
      <c r="C210" s="180"/>
      <c r="D210" s="180"/>
      <c r="E210" s="180"/>
      <c r="F210" s="180"/>
      <c r="G210" s="181"/>
      <c r="H210" s="74"/>
      <c r="I210" s="75"/>
      <c r="J210" s="75"/>
      <c r="K210" s="75"/>
      <c r="L210" s="76"/>
      <c r="M210" s="77"/>
      <c r="N210" s="78"/>
      <c r="O210" s="78"/>
      <c r="P210" s="78"/>
      <c r="Q210" s="78"/>
      <c r="R210" s="78"/>
      <c r="S210" s="78"/>
      <c r="T210" s="78"/>
      <c r="U210" s="78"/>
      <c r="V210" s="78"/>
      <c r="W210" s="78"/>
      <c r="X210" s="78"/>
      <c r="Y210" s="79"/>
      <c r="Z210" s="80"/>
      <c r="AA210" s="81"/>
      <c r="AB210" s="81"/>
      <c r="AC210" s="81"/>
      <c r="AD210" s="82"/>
      <c r="AE210" s="74"/>
      <c r="AF210" s="75"/>
      <c r="AG210" s="75"/>
      <c r="AH210" s="75"/>
      <c r="AI210" s="76"/>
      <c r="AJ210" s="77"/>
      <c r="AK210" s="78"/>
      <c r="AL210" s="78"/>
      <c r="AM210" s="78"/>
      <c r="AN210" s="78"/>
      <c r="AO210" s="78"/>
      <c r="AP210" s="78"/>
      <c r="AQ210" s="78"/>
      <c r="AR210" s="78"/>
      <c r="AS210" s="78"/>
      <c r="AT210" s="78"/>
      <c r="AU210" s="78"/>
      <c r="AV210" s="79"/>
      <c r="AW210" s="80"/>
      <c r="AX210" s="81"/>
      <c r="AY210" s="81"/>
      <c r="AZ210" s="83"/>
    </row>
    <row r="211" spans="2:52" ht="24.75" customHeight="1">
      <c r="B211" s="179"/>
      <c r="C211" s="180"/>
      <c r="D211" s="180"/>
      <c r="E211" s="180"/>
      <c r="F211" s="180"/>
      <c r="G211" s="181"/>
      <c r="H211" s="74"/>
      <c r="I211" s="75"/>
      <c r="J211" s="75"/>
      <c r="K211" s="75"/>
      <c r="L211" s="76"/>
      <c r="M211" s="77"/>
      <c r="N211" s="78"/>
      <c r="O211" s="78"/>
      <c r="P211" s="78"/>
      <c r="Q211" s="78"/>
      <c r="R211" s="78"/>
      <c r="S211" s="78"/>
      <c r="T211" s="78"/>
      <c r="U211" s="78"/>
      <c r="V211" s="78"/>
      <c r="W211" s="78"/>
      <c r="X211" s="78"/>
      <c r="Y211" s="79"/>
      <c r="Z211" s="80"/>
      <c r="AA211" s="81"/>
      <c r="AB211" s="81"/>
      <c r="AC211" s="81"/>
      <c r="AD211" s="82"/>
      <c r="AE211" s="74"/>
      <c r="AF211" s="75"/>
      <c r="AG211" s="75"/>
      <c r="AH211" s="75"/>
      <c r="AI211" s="76"/>
      <c r="AJ211" s="77"/>
      <c r="AK211" s="78"/>
      <c r="AL211" s="78"/>
      <c r="AM211" s="78"/>
      <c r="AN211" s="78"/>
      <c r="AO211" s="78"/>
      <c r="AP211" s="78"/>
      <c r="AQ211" s="78"/>
      <c r="AR211" s="78"/>
      <c r="AS211" s="78"/>
      <c r="AT211" s="78"/>
      <c r="AU211" s="78"/>
      <c r="AV211" s="79"/>
      <c r="AW211" s="80"/>
      <c r="AX211" s="81"/>
      <c r="AY211" s="81"/>
      <c r="AZ211" s="83"/>
    </row>
    <row r="212" spans="2:52" ht="24.75" customHeight="1">
      <c r="B212" s="179"/>
      <c r="C212" s="180"/>
      <c r="D212" s="180"/>
      <c r="E212" s="180"/>
      <c r="F212" s="180"/>
      <c r="G212" s="181"/>
      <c r="H212" s="74"/>
      <c r="I212" s="75"/>
      <c r="J212" s="75"/>
      <c r="K212" s="75"/>
      <c r="L212" s="76"/>
      <c r="M212" s="77"/>
      <c r="N212" s="78"/>
      <c r="O212" s="78"/>
      <c r="P212" s="78"/>
      <c r="Q212" s="78"/>
      <c r="R212" s="78"/>
      <c r="S212" s="78"/>
      <c r="T212" s="78"/>
      <c r="U212" s="78"/>
      <c r="V212" s="78"/>
      <c r="W212" s="78"/>
      <c r="X212" s="78"/>
      <c r="Y212" s="79"/>
      <c r="Z212" s="80"/>
      <c r="AA212" s="81"/>
      <c r="AB212" s="81"/>
      <c r="AC212" s="81"/>
      <c r="AD212" s="82"/>
      <c r="AE212" s="74"/>
      <c r="AF212" s="75"/>
      <c r="AG212" s="75"/>
      <c r="AH212" s="75"/>
      <c r="AI212" s="76"/>
      <c r="AJ212" s="77"/>
      <c r="AK212" s="78"/>
      <c r="AL212" s="78"/>
      <c r="AM212" s="78"/>
      <c r="AN212" s="78"/>
      <c r="AO212" s="78"/>
      <c r="AP212" s="78"/>
      <c r="AQ212" s="78"/>
      <c r="AR212" s="78"/>
      <c r="AS212" s="78"/>
      <c r="AT212" s="78"/>
      <c r="AU212" s="78"/>
      <c r="AV212" s="79"/>
      <c r="AW212" s="80"/>
      <c r="AX212" s="81"/>
      <c r="AY212" s="81"/>
      <c r="AZ212" s="83"/>
    </row>
    <row r="213" spans="2:52" ht="24.75" customHeight="1">
      <c r="B213" s="179"/>
      <c r="C213" s="180"/>
      <c r="D213" s="180"/>
      <c r="E213" s="180"/>
      <c r="F213" s="180"/>
      <c r="G213" s="181"/>
      <c r="H213" s="74"/>
      <c r="I213" s="75"/>
      <c r="J213" s="75"/>
      <c r="K213" s="75"/>
      <c r="L213" s="76"/>
      <c r="M213" s="77"/>
      <c r="N213" s="78"/>
      <c r="O213" s="78"/>
      <c r="P213" s="78"/>
      <c r="Q213" s="78"/>
      <c r="R213" s="78"/>
      <c r="S213" s="78"/>
      <c r="T213" s="78"/>
      <c r="U213" s="78"/>
      <c r="V213" s="78"/>
      <c r="W213" s="78"/>
      <c r="X213" s="78"/>
      <c r="Y213" s="79"/>
      <c r="Z213" s="80"/>
      <c r="AA213" s="81"/>
      <c r="AB213" s="81"/>
      <c r="AC213" s="81"/>
      <c r="AD213" s="82"/>
      <c r="AE213" s="74"/>
      <c r="AF213" s="75"/>
      <c r="AG213" s="75"/>
      <c r="AH213" s="75"/>
      <c r="AI213" s="76"/>
      <c r="AJ213" s="77"/>
      <c r="AK213" s="78"/>
      <c r="AL213" s="78"/>
      <c r="AM213" s="78"/>
      <c r="AN213" s="78"/>
      <c r="AO213" s="78"/>
      <c r="AP213" s="78"/>
      <c r="AQ213" s="78"/>
      <c r="AR213" s="78"/>
      <c r="AS213" s="78"/>
      <c r="AT213" s="78"/>
      <c r="AU213" s="78"/>
      <c r="AV213" s="79"/>
      <c r="AW213" s="80"/>
      <c r="AX213" s="81"/>
      <c r="AY213" s="81"/>
      <c r="AZ213" s="83"/>
    </row>
    <row r="214" spans="2:52" ht="24.75" customHeight="1">
      <c r="B214" s="179"/>
      <c r="C214" s="180"/>
      <c r="D214" s="180"/>
      <c r="E214" s="180"/>
      <c r="F214" s="180"/>
      <c r="G214" s="181"/>
      <c r="H214" s="64"/>
      <c r="I214" s="65"/>
      <c r="J214" s="65"/>
      <c r="K214" s="65"/>
      <c r="L214" s="66"/>
      <c r="M214" s="67"/>
      <c r="N214" s="68"/>
      <c r="O214" s="68"/>
      <c r="P214" s="68"/>
      <c r="Q214" s="68"/>
      <c r="R214" s="68"/>
      <c r="S214" s="68"/>
      <c r="T214" s="68"/>
      <c r="U214" s="68"/>
      <c r="V214" s="68"/>
      <c r="W214" s="68"/>
      <c r="X214" s="68"/>
      <c r="Y214" s="69"/>
      <c r="Z214" s="70"/>
      <c r="AA214" s="71"/>
      <c r="AB214" s="71"/>
      <c r="AC214" s="71"/>
      <c r="AD214" s="72"/>
      <c r="AE214" s="64"/>
      <c r="AF214" s="65"/>
      <c r="AG214" s="65"/>
      <c r="AH214" s="65"/>
      <c r="AI214" s="66"/>
      <c r="AJ214" s="67"/>
      <c r="AK214" s="68"/>
      <c r="AL214" s="68"/>
      <c r="AM214" s="68"/>
      <c r="AN214" s="68"/>
      <c r="AO214" s="68"/>
      <c r="AP214" s="68"/>
      <c r="AQ214" s="68"/>
      <c r="AR214" s="68"/>
      <c r="AS214" s="68"/>
      <c r="AT214" s="68"/>
      <c r="AU214" s="68"/>
      <c r="AV214" s="69"/>
      <c r="AW214" s="70"/>
      <c r="AX214" s="71"/>
      <c r="AY214" s="71"/>
      <c r="AZ214" s="73"/>
    </row>
    <row r="215" spans="2:52" ht="24.75" customHeight="1" thickBot="1">
      <c r="B215" s="200"/>
      <c r="C215" s="201"/>
      <c r="D215" s="201"/>
      <c r="E215" s="201"/>
      <c r="F215" s="201"/>
      <c r="G215" s="202"/>
      <c r="H215" s="54" t="s">
        <v>6</v>
      </c>
      <c r="I215" s="55"/>
      <c r="J215" s="55"/>
      <c r="K215" s="55"/>
      <c r="L215" s="56"/>
      <c r="M215" s="57"/>
      <c r="N215" s="58"/>
      <c r="O215" s="58"/>
      <c r="P215" s="58"/>
      <c r="Q215" s="58"/>
      <c r="R215" s="58"/>
      <c r="S215" s="58"/>
      <c r="T215" s="58"/>
      <c r="U215" s="58"/>
      <c r="V215" s="58"/>
      <c r="W215" s="58"/>
      <c r="X215" s="58"/>
      <c r="Y215" s="59"/>
      <c r="Z215" s="60">
        <f>SUM(Z207:AD214)</f>
        <v>106</v>
      </c>
      <c r="AA215" s="61"/>
      <c r="AB215" s="61"/>
      <c r="AC215" s="61"/>
      <c r="AD215" s="62"/>
      <c r="AE215" s="54" t="s">
        <v>6</v>
      </c>
      <c r="AF215" s="55"/>
      <c r="AG215" s="55"/>
      <c r="AH215" s="55"/>
      <c r="AI215" s="56"/>
      <c r="AJ215" s="57"/>
      <c r="AK215" s="58"/>
      <c r="AL215" s="58"/>
      <c r="AM215" s="58"/>
      <c r="AN215" s="58"/>
      <c r="AO215" s="58"/>
      <c r="AP215" s="58"/>
      <c r="AQ215" s="58"/>
      <c r="AR215" s="58"/>
      <c r="AS215" s="58"/>
      <c r="AT215" s="58"/>
      <c r="AU215" s="58"/>
      <c r="AV215" s="59"/>
      <c r="AW215" s="60">
        <f>SUM(AW207:AZ214)</f>
        <v>0</v>
      </c>
      <c r="AX215" s="61"/>
      <c r="AY215" s="61"/>
      <c r="AZ215" s="63"/>
    </row>
    <row r="217" ht="14.25">
      <c r="C217" s="8" t="s">
        <v>11</v>
      </c>
    </row>
    <row r="218" ht="13.5">
      <c r="C218" t="s">
        <v>162</v>
      </c>
    </row>
    <row r="219" spans="2:52" ht="34.5" customHeight="1">
      <c r="B219" s="46"/>
      <c r="C219" s="47"/>
      <c r="D219" s="48" t="s">
        <v>8</v>
      </c>
      <c r="E219" s="49"/>
      <c r="F219" s="49"/>
      <c r="G219" s="49"/>
      <c r="H219" s="49"/>
      <c r="I219" s="49"/>
      <c r="J219" s="49"/>
      <c r="K219" s="49"/>
      <c r="L219" s="49"/>
      <c r="M219" s="50"/>
      <c r="N219" s="48" t="s">
        <v>24</v>
      </c>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50"/>
      <c r="AM219" s="51" t="s">
        <v>9</v>
      </c>
      <c r="AN219" s="52"/>
      <c r="AO219" s="52"/>
      <c r="AP219" s="52"/>
      <c r="AQ219" s="52"/>
      <c r="AR219" s="52"/>
      <c r="AS219" s="52"/>
      <c r="AT219" s="52"/>
      <c r="AU219" s="52"/>
      <c r="AV219" s="52"/>
      <c r="AW219" s="52"/>
      <c r="AX219" s="52"/>
      <c r="AY219" s="52"/>
      <c r="AZ219" s="53"/>
    </row>
    <row r="220" spans="2:52" ht="23.25" customHeight="1">
      <c r="B220" s="46">
        <v>1</v>
      </c>
      <c r="C220" s="47">
        <v>1</v>
      </c>
      <c r="D220" s="112" t="s">
        <v>251</v>
      </c>
      <c r="E220" s="113"/>
      <c r="F220" s="113"/>
      <c r="G220" s="113"/>
      <c r="H220" s="113"/>
      <c r="I220" s="113"/>
      <c r="J220" s="113"/>
      <c r="K220" s="113"/>
      <c r="L220" s="113"/>
      <c r="M220" s="114"/>
      <c r="N220" s="40" t="s">
        <v>252</v>
      </c>
      <c r="O220" s="41"/>
      <c r="P220" s="41"/>
      <c r="Q220" s="41"/>
      <c r="R220" s="41"/>
      <c r="S220" s="41"/>
      <c r="T220" s="41"/>
      <c r="U220" s="41"/>
      <c r="V220" s="41"/>
      <c r="W220" s="41"/>
      <c r="X220" s="41"/>
      <c r="Y220" s="41"/>
      <c r="Z220" s="41"/>
      <c r="AA220" s="41"/>
      <c r="AB220" s="41"/>
      <c r="AC220" s="41"/>
      <c r="AD220" s="41"/>
      <c r="AE220" s="41"/>
      <c r="AF220" s="41"/>
      <c r="AG220" s="41"/>
      <c r="AH220" s="41"/>
      <c r="AI220" s="41"/>
      <c r="AJ220" s="41"/>
      <c r="AK220" s="41"/>
      <c r="AL220" s="42"/>
      <c r="AM220" s="115">
        <v>526</v>
      </c>
      <c r="AN220" s="116"/>
      <c r="AO220" s="116"/>
      <c r="AP220" s="116"/>
      <c r="AQ220" s="116"/>
      <c r="AR220" s="116"/>
      <c r="AS220" s="116"/>
      <c r="AT220" s="116"/>
      <c r="AU220" s="116"/>
      <c r="AV220" s="116"/>
      <c r="AW220" s="116"/>
      <c r="AX220" s="116"/>
      <c r="AY220" s="116"/>
      <c r="AZ220" s="117"/>
    </row>
    <row r="221" spans="2:52" ht="23.25" customHeight="1">
      <c r="B221" s="46">
        <v>2</v>
      </c>
      <c r="C221" s="47">
        <v>1</v>
      </c>
      <c r="D221" s="112" t="s">
        <v>253</v>
      </c>
      <c r="E221" s="113"/>
      <c r="F221" s="113"/>
      <c r="G221" s="113"/>
      <c r="H221" s="113"/>
      <c r="I221" s="113"/>
      <c r="J221" s="113"/>
      <c r="K221" s="113"/>
      <c r="L221" s="113"/>
      <c r="M221" s="114"/>
      <c r="N221" s="40" t="s">
        <v>254</v>
      </c>
      <c r="O221" s="41"/>
      <c r="P221" s="41"/>
      <c r="Q221" s="41"/>
      <c r="R221" s="41"/>
      <c r="S221" s="41"/>
      <c r="T221" s="41"/>
      <c r="U221" s="41"/>
      <c r="V221" s="41"/>
      <c r="W221" s="41"/>
      <c r="X221" s="41"/>
      <c r="Y221" s="41"/>
      <c r="Z221" s="41"/>
      <c r="AA221" s="41"/>
      <c r="AB221" s="41"/>
      <c r="AC221" s="41"/>
      <c r="AD221" s="41"/>
      <c r="AE221" s="41"/>
      <c r="AF221" s="41"/>
      <c r="AG221" s="41"/>
      <c r="AH221" s="41"/>
      <c r="AI221" s="41"/>
      <c r="AJ221" s="41"/>
      <c r="AK221" s="41"/>
      <c r="AL221" s="42"/>
      <c r="AM221" s="115">
        <v>128</v>
      </c>
      <c r="AN221" s="116"/>
      <c r="AO221" s="116"/>
      <c r="AP221" s="116"/>
      <c r="AQ221" s="116"/>
      <c r="AR221" s="116"/>
      <c r="AS221" s="116"/>
      <c r="AT221" s="116"/>
      <c r="AU221" s="116"/>
      <c r="AV221" s="116"/>
      <c r="AW221" s="116"/>
      <c r="AX221" s="116"/>
      <c r="AY221" s="116"/>
      <c r="AZ221" s="117"/>
    </row>
    <row r="222" spans="2:52" ht="24" customHeight="1">
      <c r="B222" s="46">
        <v>3</v>
      </c>
      <c r="C222" s="47">
        <v>1</v>
      </c>
      <c r="D222" s="112" t="s">
        <v>255</v>
      </c>
      <c r="E222" s="113"/>
      <c r="F222" s="113"/>
      <c r="G222" s="113"/>
      <c r="H222" s="113"/>
      <c r="I222" s="113"/>
      <c r="J222" s="113"/>
      <c r="K222" s="113"/>
      <c r="L222" s="113"/>
      <c r="M222" s="114"/>
      <c r="N222" s="40" t="s">
        <v>252</v>
      </c>
      <c r="O222" s="41"/>
      <c r="P222" s="41"/>
      <c r="Q222" s="41"/>
      <c r="R222" s="41"/>
      <c r="S222" s="41"/>
      <c r="T222" s="41"/>
      <c r="U222" s="41"/>
      <c r="V222" s="41"/>
      <c r="W222" s="41"/>
      <c r="X222" s="41"/>
      <c r="Y222" s="41"/>
      <c r="Z222" s="41"/>
      <c r="AA222" s="41"/>
      <c r="AB222" s="41"/>
      <c r="AC222" s="41"/>
      <c r="AD222" s="41"/>
      <c r="AE222" s="41"/>
      <c r="AF222" s="41"/>
      <c r="AG222" s="41"/>
      <c r="AH222" s="41"/>
      <c r="AI222" s="41"/>
      <c r="AJ222" s="41"/>
      <c r="AK222" s="41"/>
      <c r="AL222" s="42"/>
      <c r="AM222" s="43">
        <v>119</v>
      </c>
      <c r="AN222" s="44"/>
      <c r="AO222" s="44"/>
      <c r="AP222" s="44"/>
      <c r="AQ222" s="44"/>
      <c r="AR222" s="44"/>
      <c r="AS222" s="44"/>
      <c r="AT222" s="44"/>
      <c r="AU222" s="44"/>
      <c r="AV222" s="44"/>
      <c r="AW222" s="44"/>
      <c r="AX222" s="44"/>
      <c r="AY222" s="44"/>
      <c r="AZ222" s="45"/>
    </row>
    <row r="223" spans="2:52" ht="24" customHeight="1">
      <c r="B223" s="38">
        <v>4</v>
      </c>
      <c r="C223" s="39"/>
      <c r="D223" s="112" t="s">
        <v>256</v>
      </c>
      <c r="E223" s="113"/>
      <c r="F223" s="113"/>
      <c r="G223" s="113"/>
      <c r="H223" s="113"/>
      <c r="I223" s="113"/>
      <c r="J223" s="113"/>
      <c r="K223" s="113"/>
      <c r="L223" s="113"/>
      <c r="M223" s="114"/>
      <c r="N223" s="40" t="s">
        <v>252</v>
      </c>
      <c r="O223" s="41"/>
      <c r="P223" s="41"/>
      <c r="Q223" s="41"/>
      <c r="R223" s="41"/>
      <c r="S223" s="41"/>
      <c r="T223" s="41"/>
      <c r="U223" s="41"/>
      <c r="V223" s="41"/>
      <c r="W223" s="41"/>
      <c r="X223" s="41"/>
      <c r="Y223" s="41"/>
      <c r="Z223" s="41"/>
      <c r="AA223" s="41"/>
      <c r="AB223" s="41"/>
      <c r="AC223" s="41"/>
      <c r="AD223" s="41"/>
      <c r="AE223" s="41"/>
      <c r="AF223" s="41"/>
      <c r="AG223" s="41"/>
      <c r="AH223" s="41"/>
      <c r="AI223" s="41"/>
      <c r="AJ223" s="41"/>
      <c r="AK223" s="41"/>
      <c r="AL223" s="42"/>
      <c r="AM223" s="43">
        <v>54</v>
      </c>
      <c r="AN223" s="44"/>
      <c r="AO223" s="44"/>
      <c r="AP223" s="44"/>
      <c r="AQ223" s="44"/>
      <c r="AR223" s="44"/>
      <c r="AS223" s="44"/>
      <c r="AT223" s="44"/>
      <c r="AU223" s="44"/>
      <c r="AV223" s="44"/>
      <c r="AW223" s="44"/>
      <c r="AX223" s="44"/>
      <c r="AY223" s="44"/>
      <c r="AZ223" s="45"/>
    </row>
    <row r="224" spans="2:52" ht="23.25" customHeight="1">
      <c r="B224" s="38">
        <v>5</v>
      </c>
      <c r="C224" s="39"/>
      <c r="D224" s="112" t="s">
        <v>257</v>
      </c>
      <c r="E224" s="113"/>
      <c r="F224" s="113"/>
      <c r="G224" s="113"/>
      <c r="H224" s="113"/>
      <c r="I224" s="113"/>
      <c r="J224" s="113"/>
      <c r="K224" s="113"/>
      <c r="L224" s="113"/>
      <c r="M224" s="114"/>
      <c r="N224" s="40" t="s">
        <v>258</v>
      </c>
      <c r="O224" s="41"/>
      <c r="P224" s="41"/>
      <c r="Q224" s="41"/>
      <c r="R224" s="41"/>
      <c r="S224" s="41"/>
      <c r="T224" s="41"/>
      <c r="U224" s="41"/>
      <c r="V224" s="41"/>
      <c r="W224" s="41"/>
      <c r="X224" s="41"/>
      <c r="Y224" s="41"/>
      <c r="Z224" s="41"/>
      <c r="AA224" s="41"/>
      <c r="AB224" s="41"/>
      <c r="AC224" s="41"/>
      <c r="AD224" s="41"/>
      <c r="AE224" s="41"/>
      <c r="AF224" s="41"/>
      <c r="AG224" s="41"/>
      <c r="AH224" s="41"/>
      <c r="AI224" s="41"/>
      <c r="AJ224" s="41"/>
      <c r="AK224" s="41"/>
      <c r="AL224" s="42"/>
      <c r="AM224" s="43">
        <v>13</v>
      </c>
      <c r="AN224" s="44"/>
      <c r="AO224" s="44"/>
      <c r="AP224" s="44"/>
      <c r="AQ224" s="44"/>
      <c r="AR224" s="44"/>
      <c r="AS224" s="44"/>
      <c r="AT224" s="44"/>
      <c r="AU224" s="44"/>
      <c r="AV224" s="44"/>
      <c r="AW224" s="44"/>
      <c r="AX224" s="44"/>
      <c r="AY224" s="44"/>
      <c r="AZ224" s="45"/>
    </row>
    <row r="225" spans="2:52" ht="24" customHeight="1">
      <c r="B225" s="38">
        <v>6</v>
      </c>
      <c r="C225" s="39"/>
      <c r="D225" s="112" t="s">
        <v>259</v>
      </c>
      <c r="E225" s="113"/>
      <c r="F225" s="113"/>
      <c r="G225" s="113"/>
      <c r="H225" s="113"/>
      <c r="I225" s="113"/>
      <c r="J225" s="113"/>
      <c r="K225" s="113"/>
      <c r="L225" s="113"/>
      <c r="M225" s="114"/>
      <c r="N225" s="40" t="s">
        <v>260</v>
      </c>
      <c r="O225" s="41"/>
      <c r="P225" s="41"/>
      <c r="Q225" s="41"/>
      <c r="R225" s="41"/>
      <c r="S225" s="41"/>
      <c r="T225" s="41"/>
      <c r="U225" s="41"/>
      <c r="V225" s="41"/>
      <c r="W225" s="41"/>
      <c r="X225" s="41"/>
      <c r="Y225" s="41"/>
      <c r="Z225" s="41"/>
      <c r="AA225" s="41"/>
      <c r="AB225" s="41"/>
      <c r="AC225" s="41"/>
      <c r="AD225" s="41"/>
      <c r="AE225" s="41"/>
      <c r="AF225" s="41"/>
      <c r="AG225" s="41"/>
      <c r="AH225" s="41"/>
      <c r="AI225" s="41"/>
      <c r="AJ225" s="41"/>
      <c r="AK225" s="41"/>
      <c r="AL225" s="42"/>
      <c r="AM225" s="43">
        <v>6</v>
      </c>
      <c r="AN225" s="44"/>
      <c r="AO225" s="44"/>
      <c r="AP225" s="44"/>
      <c r="AQ225" s="44"/>
      <c r="AR225" s="44"/>
      <c r="AS225" s="44"/>
      <c r="AT225" s="44"/>
      <c r="AU225" s="44"/>
      <c r="AV225" s="44"/>
      <c r="AW225" s="44"/>
      <c r="AX225" s="44"/>
      <c r="AY225" s="44"/>
      <c r="AZ225" s="45"/>
    </row>
    <row r="226" spans="2:52" ht="23.25" customHeight="1">
      <c r="B226" s="38">
        <v>7</v>
      </c>
      <c r="C226" s="39"/>
      <c r="D226" s="112" t="s">
        <v>261</v>
      </c>
      <c r="E226" s="113"/>
      <c r="F226" s="113"/>
      <c r="G226" s="113"/>
      <c r="H226" s="113"/>
      <c r="I226" s="113"/>
      <c r="J226" s="113"/>
      <c r="K226" s="113"/>
      <c r="L226" s="113"/>
      <c r="M226" s="114"/>
      <c r="N226" s="40" t="s">
        <v>262</v>
      </c>
      <c r="O226" s="41"/>
      <c r="P226" s="41"/>
      <c r="Q226" s="41"/>
      <c r="R226" s="41"/>
      <c r="S226" s="41"/>
      <c r="T226" s="41"/>
      <c r="U226" s="41"/>
      <c r="V226" s="41"/>
      <c r="W226" s="41"/>
      <c r="X226" s="41"/>
      <c r="Y226" s="41"/>
      <c r="Z226" s="41"/>
      <c r="AA226" s="41"/>
      <c r="AB226" s="41"/>
      <c r="AC226" s="41"/>
      <c r="AD226" s="41"/>
      <c r="AE226" s="41"/>
      <c r="AF226" s="41"/>
      <c r="AG226" s="41"/>
      <c r="AH226" s="41"/>
      <c r="AI226" s="41"/>
      <c r="AJ226" s="41"/>
      <c r="AK226" s="41"/>
      <c r="AL226" s="42"/>
      <c r="AM226" s="43">
        <v>4</v>
      </c>
      <c r="AN226" s="44"/>
      <c r="AO226" s="44"/>
      <c r="AP226" s="44"/>
      <c r="AQ226" s="44"/>
      <c r="AR226" s="44"/>
      <c r="AS226" s="44"/>
      <c r="AT226" s="44"/>
      <c r="AU226" s="44"/>
      <c r="AV226" s="44"/>
      <c r="AW226" s="44"/>
      <c r="AX226" s="44"/>
      <c r="AY226" s="44"/>
      <c r="AZ226" s="45"/>
    </row>
    <row r="227" spans="2:52" ht="24" customHeight="1">
      <c r="B227" s="38">
        <v>8</v>
      </c>
      <c r="C227" s="39"/>
      <c r="D227" s="112" t="s">
        <v>263</v>
      </c>
      <c r="E227" s="113"/>
      <c r="F227" s="113"/>
      <c r="G227" s="113"/>
      <c r="H227" s="113"/>
      <c r="I227" s="113"/>
      <c r="J227" s="113"/>
      <c r="K227" s="113"/>
      <c r="L227" s="113"/>
      <c r="M227" s="114"/>
      <c r="N227" s="40" t="s">
        <v>264</v>
      </c>
      <c r="O227" s="41"/>
      <c r="P227" s="41"/>
      <c r="Q227" s="41"/>
      <c r="R227" s="41"/>
      <c r="S227" s="41"/>
      <c r="T227" s="41"/>
      <c r="U227" s="41"/>
      <c r="V227" s="41"/>
      <c r="W227" s="41"/>
      <c r="X227" s="41"/>
      <c r="Y227" s="41"/>
      <c r="Z227" s="41"/>
      <c r="AA227" s="41"/>
      <c r="AB227" s="41"/>
      <c r="AC227" s="41"/>
      <c r="AD227" s="41"/>
      <c r="AE227" s="41"/>
      <c r="AF227" s="41"/>
      <c r="AG227" s="41"/>
      <c r="AH227" s="41"/>
      <c r="AI227" s="41"/>
      <c r="AJ227" s="41"/>
      <c r="AK227" s="41"/>
      <c r="AL227" s="42"/>
      <c r="AM227" s="43">
        <v>3</v>
      </c>
      <c r="AN227" s="44"/>
      <c r="AO227" s="44"/>
      <c r="AP227" s="44"/>
      <c r="AQ227" s="44"/>
      <c r="AR227" s="44"/>
      <c r="AS227" s="44"/>
      <c r="AT227" s="44"/>
      <c r="AU227" s="44"/>
      <c r="AV227" s="44"/>
      <c r="AW227" s="44"/>
      <c r="AX227" s="44"/>
      <c r="AY227" s="44"/>
      <c r="AZ227" s="45"/>
    </row>
    <row r="228" spans="2:52" ht="24" customHeight="1">
      <c r="B228" s="38">
        <v>9</v>
      </c>
      <c r="C228" s="39"/>
      <c r="D228" s="112" t="s">
        <v>265</v>
      </c>
      <c r="E228" s="113"/>
      <c r="F228" s="113"/>
      <c r="G228" s="113"/>
      <c r="H228" s="113"/>
      <c r="I228" s="113"/>
      <c r="J228" s="113"/>
      <c r="K228" s="113"/>
      <c r="L228" s="113"/>
      <c r="M228" s="114"/>
      <c r="N228" s="40" t="s">
        <v>266</v>
      </c>
      <c r="O228" s="41"/>
      <c r="P228" s="41"/>
      <c r="Q228" s="41"/>
      <c r="R228" s="41"/>
      <c r="S228" s="41"/>
      <c r="T228" s="41"/>
      <c r="U228" s="41"/>
      <c r="V228" s="41"/>
      <c r="W228" s="41"/>
      <c r="X228" s="41"/>
      <c r="Y228" s="41"/>
      <c r="Z228" s="41"/>
      <c r="AA228" s="41"/>
      <c r="AB228" s="41"/>
      <c r="AC228" s="41"/>
      <c r="AD228" s="41"/>
      <c r="AE228" s="41"/>
      <c r="AF228" s="41"/>
      <c r="AG228" s="41"/>
      <c r="AH228" s="41"/>
      <c r="AI228" s="41"/>
      <c r="AJ228" s="41"/>
      <c r="AK228" s="41"/>
      <c r="AL228" s="42"/>
      <c r="AM228" s="43">
        <v>3</v>
      </c>
      <c r="AN228" s="44"/>
      <c r="AO228" s="44"/>
      <c r="AP228" s="44"/>
      <c r="AQ228" s="44"/>
      <c r="AR228" s="44"/>
      <c r="AS228" s="44"/>
      <c r="AT228" s="44"/>
      <c r="AU228" s="44"/>
      <c r="AV228" s="44"/>
      <c r="AW228" s="44"/>
      <c r="AX228" s="44"/>
      <c r="AY228" s="44"/>
      <c r="AZ228" s="45"/>
    </row>
    <row r="229" spans="2:52" ht="24" customHeight="1">
      <c r="B229" s="38">
        <v>10</v>
      </c>
      <c r="C229" s="39"/>
      <c r="D229" s="112" t="s">
        <v>267</v>
      </c>
      <c r="E229" s="113"/>
      <c r="F229" s="113"/>
      <c r="G229" s="113"/>
      <c r="H229" s="113"/>
      <c r="I229" s="113"/>
      <c r="J229" s="113"/>
      <c r="K229" s="113"/>
      <c r="L229" s="113"/>
      <c r="M229" s="114"/>
      <c r="N229" s="40" t="s">
        <v>268</v>
      </c>
      <c r="O229" s="41"/>
      <c r="P229" s="41"/>
      <c r="Q229" s="41"/>
      <c r="R229" s="41"/>
      <c r="S229" s="41"/>
      <c r="T229" s="41"/>
      <c r="U229" s="41"/>
      <c r="V229" s="41"/>
      <c r="W229" s="41"/>
      <c r="X229" s="41"/>
      <c r="Y229" s="41"/>
      <c r="Z229" s="41"/>
      <c r="AA229" s="41"/>
      <c r="AB229" s="41"/>
      <c r="AC229" s="41"/>
      <c r="AD229" s="41"/>
      <c r="AE229" s="41"/>
      <c r="AF229" s="41"/>
      <c r="AG229" s="41"/>
      <c r="AH229" s="41"/>
      <c r="AI229" s="41"/>
      <c r="AJ229" s="41"/>
      <c r="AK229" s="41"/>
      <c r="AL229" s="42"/>
      <c r="AM229" s="43">
        <v>2</v>
      </c>
      <c r="AN229" s="44"/>
      <c r="AO229" s="44"/>
      <c r="AP229" s="44"/>
      <c r="AQ229" s="44"/>
      <c r="AR229" s="44"/>
      <c r="AS229" s="44"/>
      <c r="AT229" s="44"/>
      <c r="AU229" s="44"/>
      <c r="AV229" s="44"/>
      <c r="AW229" s="44"/>
      <c r="AX229" s="44"/>
      <c r="AY229" s="44"/>
      <c r="AZ229" s="45"/>
    </row>
    <row r="230" ht="13.5">
      <c r="C230" t="s">
        <v>163</v>
      </c>
    </row>
    <row r="231" spans="2:52" ht="34.5" customHeight="1">
      <c r="B231" s="46"/>
      <c r="C231" s="47"/>
      <c r="D231" s="48" t="s">
        <v>8</v>
      </c>
      <c r="E231" s="49"/>
      <c r="F231" s="49"/>
      <c r="G231" s="49"/>
      <c r="H231" s="49"/>
      <c r="I231" s="49"/>
      <c r="J231" s="49"/>
      <c r="K231" s="49"/>
      <c r="L231" s="49"/>
      <c r="M231" s="50"/>
      <c r="N231" s="48" t="s">
        <v>24</v>
      </c>
      <c r="O231" s="49"/>
      <c r="P231" s="49"/>
      <c r="Q231" s="49"/>
      <c r="R231" s="49"/>
      <c r="S231" s="49"/>
      <c r="T231" s="49"/>
      <c r="U231" s="49"/>
      <c r="V231" s="49"/>
      <c r="W231" s="49"/>
      <c r="X231" s="49"/>
      <c r="Y231" s="49"/>
      <c r="Z231" s="49"/>
      <c r="AA231" s="49"/>
      <c r="AB231" s="49"/>
      <c r="AC231" s="49"/>
      <c r="AD231" s="49"/>
      <c r="AE231" s="49"/>
      <c r="AF231" s="49"/>
      <c r="AG231" s="49"/>
      <c r="AH231" s="49"/>
      <c r="AI231" s="49"/>
      <c r="AJ231" s="49"/>
      <c r="AK231" s="49"/>
      <c r="AL231" s="50"/>
      <c r="AM231" s="51" t="s">
        <v>9</v>
      </c>
      <c r="AN231" s="52"/>
      <c r="AO231" s="52"/>
      <c r="AP231" s="52"/>
      <c r="AQ231" s="52"/>
      <c r="AR231" s="52"/>
      <c r="AS231" s="52"/>
      <c r="AT231" s="52"/>
      <c r="AU231" s="52"/>
      <c r="AV231" s="52"/>
      <c r="AW231" s="52"/>
      <c r="AX231" s="52"/>
      <c r="AY231" s="52"/>
      <c r="AZ231" s="53"/>
    </row>
    <row r="232" spans="2:52" ht="24" customHeight="1">
      <c r="B232" s="38">
        <v>1</v>
      </c>
      <c r="C232" s="39"/>
      <c r="D232" s="40" t="s">
        <v>269</v>
      </c>
      <c r="E232" s="41"/>
      <c r="F232" s="41"/>
      <c r="G232" s="41"/>
      <c r="H232" s="41"/>
      <c r="I232" s="41"/>
      <c r="J232" s="41"/>
      <c r="K232" s="41"/>
      <c r="L232" s="41"/>
      <c r="M232" s="42"/>
      <c r="N232" s="40" t="s">
        <v>270</v>
      </c>
      <c r="O232" s="41"/>
      <c r="P232" s="41"/>
      <c r="Q232" s="41"/>
      <c r="R232" s="41"/>
      <c r="S232" s="41"/>
      <c r="T232" s="41"/>
      <c r="U232" s="41"/>
      <c r="V232" s="41"/>
      <c r="W232" s="41"/>
      <c r="X232" s="41"/>
      <c r="Y232" s="41"/>
      <c r="Z232" s="41"/>
      <c r="AA232" s="41"/>
      <c r="AB232" s="41"/>
      <c r="AC232" s="41"/>
      <c r="AD232" s="41"/>
      <c r="AE232" s="41"/>
      <c r="AF232" s="41"/>
      <c r="AG232" s="41"/>
      <c r="AH232" s="41"/>
      <c r="AI232" s="41"/>
      <c r="AJ232" s="41"/>
      <c r="AK232" s="41"/>
      <c r="AL232" s="42"/>
      <c r="AM232" s="109">
        <v>234</v>
      </c>
      <c r="AN232" s="110"/>
      <c r="AO232" s="110"/>
      <c r="AP232" s="110"/>
      <c r="AQ232" s="110"/>
      <c r="AR232" s="110"/>
      <c r="AS232" s="110"/>
      <c r="AT232" s="110"/>
      <c r="AU232" s="110"/>
      <c r="AV232" s="110"/>
      <c r="AW232" s="110"/>
      <c r="AX232" s="110"/>
      <c r="AY232" s="110"/>
      <c r="AZ232" s="111"/>
    </row>
    <row r="233" spans="2:52" ht="24" customHeight="1">
      <c r="B233" s="38">
        <v>2</v>
      </c>
      <c r="C233" s="39"/>
      <c r="D233" s="40" t="s">
        <v>271</v>
      </c>
      <c r="E233" s="41"/>
      <c r="F233" s="41"/>
      <c r="G233" s="41"/>
      <c r="H233" s="41"/>
      <c r="I233" s="41"/>
      <c r="J233" s="41"/>
      <c r="K233" s="41"/>
      <c r="L233" s="41"/>
      <c r="M233" s="42"/>
      <c r="N233" s="40" t="s">
        <v>270</v>
      </c>
      <c r="O233" s="41"/>
      <c r="P233" s="41"/>
      <c r="Q233" s="41"/>
      <c r="R233" s="41"/>
      <c r="S233" s="41"/>
      <c r="T233" s="41"/>
      <c r="U233" s="41"/>
      <c r="V233" s="41"/>
      <c r="W233" s="41"/>
      <c r="X233" s="41"/>
      <c r="Y233" s="41"/>
      <c r="Z233" s="41"/>
      <c r="AA233" s="41"/>
      <c r="AB233" s="41"/>
      <c r="AC233" s="41"/>
      <c r="AD233" s="41"/>
      <c r="AE233" s="41"/>
      <c r="AF233" s="41"/>
      <c r="AG233" s="41"/>
      <c r="AH233" s="41"/>
      <c r="AI233" s="41"/>
      <c r="AJ233" s="41"/>
      <c r="AK233" s="41"/>
      <c r="AL233" s="42"/>
      <c r="AM233" s="109">
        <v>193</v>
      </c>
      <c r="AN233" s="110"/>
      <c r="AO233" s="110"/>
      <c r="AP233" s="110"/>
      <c r="AQ233" s="110"/>
      <c r="AR233" s="110"/>
      <c r="AS233" s="110"/>
      <c r="AT233" s="110"/>
      <c r="AU233" s="110"/>
      <c r="AV233" s="110"/>
      <c r="AW233" s="110"/>
      <c r="AX233" s="110"/>
      <c r="AY233" s="110"/>
      <c r="AZ233" s="111"/>
    </row>
    <row r="234" spans="2:52" ht="24" customHeight="1">
      <c r="B234" s="38">
        <v>3</v>
      </c>
      <c r="C234" s="39"/>
      <c r="D234" s="40" t="s">
        <v>272</v>
      </c>
      <c r="E234" s="41"/>
      <c r="F234" s="41"/>
      <c r="G234" s="41"/>
      <c r="H234" s="41"/>
      <c r="I234" s="41"/>
      <c r="J234" s="41"/>
      <c r="K234" s="41"/>
      <c r="L234" s="41"/>
      <c r="M234" s="42"/>
      <c r="N234" s="40" t="s">
        <v>270</v>
      </c>
      <c r="O234" s="41"/>
      <c r="P234" s="41"/>
      <c r="Q234" s="41"/>
      <c r="R234" s="41"/>
      <c r="S234" s="41"/>
      <c r="T234" s="41"/>
      <c r="U234" s="41"/>
      <c r="V234" s="41"/>
      <c r="W234" s="41"/>
      <c r="X234" s="41"/>
      <c r="Y234" s="41"/>
      <c r="Z234" s="41"/>
      <c r="AA234" s="41"/>
      <c r="AB234" s="41"/>
      <c r="AC234" s="41"/>
      <c r="AD234" s="41"/>
      <c r="AE234" s="41"/>
      <c r="AF234" s="41"/>
      <c r="AG234" s="41"/>
      <c r="AH234" s="41"/>
      <c r="AI234" s="41"/>
      <c r="AJ234" s="41"/>
      <c r="AK234" s="41"/>
      <c r="AL234" s="42"/>
      <c r="AM234" s="109">
        <v>140</v>
      </c>
      <c r="AN234" s="110"/>
      <c r="AO234" s="110"/>
      <c r="AP234" s="110"/>
      <c r="AQ234" s="110"/>
      <c r="AR234" s="110"/>
      <c r="AS234" s="110"/>
      <c r="AT234" s="110"/>
      <c r="AU234" s="110"/>
      <c r="AV234" s="110"/>
      <c r="AW234" s="110"/>
      <c r="AX234" s="110"/>
      <c r="AY234" s="110"/>
      <c r="AZ234" s="111"/>
    </row>
    <row r="235" spans="2:52" ht="24" customHeight="1">
      <c r="B235" s="38">
        <v>4</v>
      </c>
      <c r="C235" s="39"/>
      <c r="D235" s="40" t="s">
        <v>273</v>
      </c>
      <c r="E235" s="41"/>
      <c r="F235" s="41"/>
      <c r="G235" s="41"/>
      <c r="H235" s="41"/>
      <c r="I235" s="41"/>
      <c r="J235" s="41"/>
      <c r="K235" s="41"/>
      <c r="L235" s="41"/>
      <c r="M235" s="42"/>
      <c r="N235" s="40" t="s">
        <v>270</v>
      </c>
      <c r="O235" s="41"/>
      <c r="P235" s="41"/>
      <c r="Q235" s="41"/>
      <c r="R235" s="41"/>
      <c r="S235" s="41"/>
      <c r="T235" s="41"/>
      <c r="U235" s="41"/>
      <c r="V235" s="41"/>
      <c r="W235" s="41"/>
      <c r="X235" s="41"/>
      <c r="Y235" s="41"/>
      <c r="Z235" s="41"/>
      <c r="AA235" s="41"/>
      <c r="AB235" s="41"/>
      <c r="AC235" s="41"/>
      <c r="AD235" s="41"/>
      <c r="AE235" s="41"/>
      <c r="AF235" s="41"/>
      <c r="AG235" s="41"/>
      <c r="AH235" s="41"/>
      <c r="AI235" s="41"/>
      <c r="AJ235" s="41"/>
      <c r="AK235" s="41"/>
      <c r="AL235" s="42"/>
      <c r="AM235" s="109">
        <v>133</v>
      </c>
      <c r="AN235" s="110"/>
      <c r="AO235" s="110"/>
      <c r="AP235" s="110"/>
      <c r="AQ235" s="110"/>
      <c r="AR235" s="110"/>
      <c r="AS235" s="110"/>
      <c r="AT235" s="110"/>
      <c r="AU235" s="110"/>
      <c r="AV235" s="110"/>
      <c r="AW235" s="110"/>
      <c r="AX235" s="110"/>
      <c r="AY235" s="110"/>
      <c r="AZ235" s="111"/>
    </row>
    <row r="236" spans="2:52" ht="24" customHeight="1">
      <c r="B236" s="38">
        <v>5</v>
      </c>
      <c r="C236" s="39"/>
      <c r="D236" s="40" t="s">
        <v>274</v>
      </c>
      <c r="E236" s="41"/>
      <c r="F236" s="41"/>
      <c r="G236" s="41"/>
      <c r="H236" s="41"/>
      <c r="I236" s="41"/>
      <c r="J236" s="41"/>
      <c r="K236" s="41"/>
      <c r="L236" s="41"/>
      <c r="M236" s="42"/>
      <c r="N236" s="40" t="s">
        <v>270</v>
      </c>
      <c r="O236" s="41"/>
      <c r="P236" s="41"/>
      <c r="Q236" s="41"/>
      <c r="R236" s="41"/>
      <c r="S236" s="41"/>
      <c r="T236" s="41"/>
      <c r="U236" s="41"/>
      <c r="V236" s="41"/>
      <c r="W236" s="41"/>
      <c r="X236" s="41"/>
      <c r="Y236" s="41"/>
      <c r="Z236" s="41"/>
      <c r="AA236" s="41"/>
      <c r="AB236" s="41"/>
      <c r="AC236" s="41"/>
      <c r="AD236" s="41"/>
      <c r="AE236" s="41"/>
      <c r="AF236" s="41"/>
      <c r="AG236" s="41"/>
      <c r="AH236" s="41"/>
      <c r="AI236" s="41"/>
      <c r="AJ236" s="41"/>
      <c r="AK236" s="41"/>
      <c r="AL236" s="42"/>
      <c r="AM236" s="109">
        <v>108</v>
      </c>
      <c r="AN236" s="110"/>
      <c r="AO236" s="110"/>
      <c r="AP236" s="110"/>
      <c r="AQ236" s="110"/>
      <c r="AR236" s="110"/>
      <c r="AS236" s="110"/>
      <c r="AT236" s="110"/>
      <c r="AU236" s="110"/>
      <c r="AV236" s="110"/>
      <c r="AW236" s="110"/>
      <c r="AX236" s="110"/>
      <c r="AY236" s="110"/>
      <c r="AZ236" s="111"/>
    </row>
    <row r="237" spans="2:52" ht="23.25" customHeight="1">
      <c r="B237" s="38">
        <v>6</v>
      </c>
      <c r="C237" s="39"/>
      <c r="D237" s="40" t="s">
        <v>275</v>
      </c>
      <c r="E237" s="41"/>
      <c r="F237" s="41"/>
      <c r="G237" s="41"/>
      <c r="H237" s="41"/>
      <c r="I237" s="41"/>
      <c r="J237" s="41"/>
      <c r="K237" s="41"/>
      <c r="L237" s="41"/>
      <c r="M237" s="42"/>
      <c r="N237" s="40" t="s">
        <v>270</v>
      </c>
      <c r="O237" s="41"/>
      <c r="P237" s="41"/>
      <c r="Q237" s="41"/>
      <c r="R237" s="41"/>
      <c r="S237" s="41"/>
      <c r="T237" s="41"/>
      <c r="U237" s="41"/>
      <c r="V237" s="41"/>
      <c r="W237" s="41"/>
      <c r="X237" s="41"/>
      <c r="Y237" s="41"/>
      <c r="Z237" s="41"/>
      <c r="AA237" s="41"/>
      <c r="AB237" s="41"/>
      <c r="AC237" s="41"/>
      <c r="AD237" s="41"/>
      <c r="AE237" s="41"/>
      <c r="AF237" s="41"/>
      <c r="AG237" s="41"/>
      <c r="AH237" s="41"/>
      <c r="AI237" s="41"/>
      <c r="AJ237" s="41"/>
      <c r="AK237" s="41"/>
      <c r="AL237" s="42"/>
      <c r="AM237" s="109">
        <v>104</v>
      </c>
      <c r="AN237" s="110"/>
      <c r="AO237" s="110"/>
      <c r="AP237" s="110"/>
      <c r="AQ237" s="110"/>
      <c r="AR237" s="110"/>
      <c r="AS237" s="110"/>
      <c r="AT237" s="110"/>
      <c r="AU237" s="110"/>
      <c r="AV237" s="110"/>
      <c r="AW237" s="110"/>
      <c r="AX237" s="110"/>
      <c r="AY237" s="110"/>
      <c r="AZ237" s="111"/>
    </row>
    <row r="238" spans="2:52" ht="23.25" customHeight="1">
      <c r="B238" s="38">
        <v>7</v>
      </c>
      <c r="C238" s="39"/>
      <c r="D238" s="40" t="s">
        <v>276</v>
      </c>
      <c r="E238" s="41"/>
      <c r="F238" s="41"/>
      <c r="G238" s="41"/>
      <c r="H238" s="41"/>
      <c r="I238" s="41"/>
      <c r="J238" s="41"/>
      <c r="K238" s="41"/>
      <c r="L238" s="41"/>
      <c r="M238" s="42"/>
      <c r="N238" s="40" t="s">
        <v>270</v>
      </c>
      <c r="O238" s="41"/>
      <c r="P238" s="41"/>
      <c r="Q238" s="41"/>
      <c r="R238" s="41"/>
      <c r="S238" s="41"/>
      <c r="T238" s="41"/>
      <c r="U238" s="41"/>
      <c r="V238" s="41"/>
      <c r="W238" s="41"/>
      <c r="X238" s="41"/>
      <c r="Y238" s="41"/>
      <c r="Z238" s="41"/>
      <c r="AA238" s="41"/>
      <c r="AB238" s="41"/>
      <c r="AC238" s="41"/>
      <c r="AD238" s="41"/>
      <c r="AE238" s="41"/>
      <c r="AF238" s="41"/>
      <c r="AG238" s="41"/>
      <c r="AH238" s="41"/>
      <c r="AI238" s="41"/>
      <c r="AJ238" s="41"/>
      <c r="AK238" s="41"/>
      <c r="AL238" s="42"/>
      <c r="AM238" s="109">
        <v>97</v>
      </c>
      <c r="AN238" s="110"/>
      <c r="AO238" s="110"/>
      <c r="AP238" s="110"/>
      <c r="AQ238" s="110"/>
      <c r="AR238" s="110"/>
      <c r="AS238" s="110"/>
      <c r="AT238" s="110"/>
      <c r="AU238" s="110"/>
      <c r="AV238" s="110"/>
      <c r="AW238" s="110"/>
      <c r="AX238" s="110"/>
      <c r="AY238" s="110"/>
      <c r="AZ238" s="111"/>
    </row>
    <row r="239" spans="2:52" ht="23.25" customHeight="1">
      <c r="B239" s="38">
        <v>8</v>
      </c>
      <c r="C239" s="39"/>
      <c r="D239" s="40" t="s">
        <v>277</v>
      </c>
      <c r="E239" s="41"/>
      <c r="F239" s="41"/>
      <c r="G239" s="41"/>
      <c r="H239" s="41"/>
      <c r="I239" s="41"/>
      <c r="J239" s="41"/>
      <c r="K239" s="41"/>
      <c r="L239" s="41"/>
      <c r="M239" s="42"/>
      <c r="N239" s="40" t="s">
        <v>270</v>
      </c>
      <c r="O239" s="41"/>
      <c r="P239" s="41"/>
      <c r="Q239" s="41"/>
      <c r="R239" s="41"/>
      <c r="S239" s="41"/>
      <c r="T239" s="41"/>
      <c r="U239" s="41"/>
      <c r="V239" s="41"/>
      <c r="W239" s="41"/>
      <c r="X239" s="41"/>
      <c r="Y239" s="41"/>
      <c r="Z239" s="41"/>
      <c r="AA239" s="41"/>
      <c r="AB239" s="41"/>
      <c r="AC239" s="41"/>
      <c r="AD239" s="41"/>
      <c r="AE239" s="41"/>
      <c r="AF239" s="41"/>
      <c r="AG239" s="41"/>
      <c r="AH239" s="41"/>
      <c r="AI239" s="41"/>
      <c r="AJ239" s="41"/>
      <c r="AK239" s="41"/>
      <c r="AL239" s="42"/>
      <c r="AM239" s="109">
        <v>96</v>
      </c>
      <c r="AN239" s="110"/>
      <c r="AO239" s="110"/>
      <c r="AP239" s="110"/>
      <c r="AQ239" s="110"/>
      <c r="AR239" s="110"/>
      <c r="AS239" s="110"/>
      <c r="AT239" s="110"/>
      <c r="AU239" s="110"/>
      <c r="AV239" s="110"/>
      <c r="AW239" s="110"/>
      <c r="AX239" s="110"/>
      <c r="AY239" s="110"/>
      <c r="AZ239" s="111"/>
    </row>
    <row r="240" spans="2:52" ht="23.25" customHeight="1">
      <c r="B240" s="38">
        <v>9</v>
      </c>
      <c r="C240" s="39"/>
      <c r="D240" s="40" t="s">
        <v>278</v>
      </c>
      <c r="E240" s="41"/>
      <c r="F240" s="41"/>
      <c r="G240" s="41"/>
      <c r="H240" s="41"/>
      <c r="I240" s="41"/>
      <c r="J240" s="41"/>
      <c r="K240" s="41"/>
      <c r="L240" s="41"/>
      <c r="M240" s="42"/>
      <c r="N240" s="40" t="s">
        <v>270</v>
      </c>
      <c r="O240" s="41"/>
      <c r="P240" s="41"/>
      <c r="Q240" s="41"/>
      <c r="R240" s="41"/>
      <c r="S240" s="41"/>
      <c r="T240" s="41"/>
      <c r="U240" s="41"/>
      <c r="V240" s="41"/>
      <c r="W240" s="41"/>
      <c r="X240" s="41"/>
      <c r="Y240" s="41"/>
      <c r="Z240" s="41"/>
      <c r="AA240" s="41"/>
      <c r="AB240" s="41"/>
      <c r="AC240" s="41"/>
      <c r="AD240" s="41"/>
      <c r="AE240" s="41"/>
      <c r="AF240" s="41"/>
      <c r="AG240" s="41"/>
      <c r="AH240" s="41"/>
      <c r="AI240" s="41"/>
      <c r="AJ240" s="41"/>
      <c r="AK240" s="41"/>
      <c r="AL240" s="42"/>
      <c r="AM240" s="109">
        <v>90</v>
      </c>
      <c r="AN240" s="110"/>
      <c r="AO240" s="110"/>
      <c r="AP240" s="110"/>
      <c r="AQ240" s="110"/>
      <c r="AR240" s="110"/>
      <c r="AS240" s="110"/>
      <c r="AT240" s="110"/>
      <c r="AU240" s="110"/>
      <c r="AV240" s="110"/>
      <c r="AW240" s="110"/>
      <c r="AX240" s="110"/>
      <c r="AY240" s="110"/>
      <c r="AZ240" s="111"/>
    </row>
    <row r="241" spans="2:52" ht="23.25" customHeight="1">
      <c r="B241" s="38">
        <v>10</v>
      </c>
      <c r="C241" s="39"/>
      <c r="D241" s="40" t="s">
        <v>279</v>
      </c>
      <c r="E241" s="41"/>
      <c r="F241" s="41"/>
      <c r="G241" s="41"/>
      <c r="H241" s="41"/>
      <c r="I241" s="41"/>
      <c r="J241" s="41"/>
      <c r="K241" s="41"/>
      <c r="L241" s="41"/>
      <c r="M241" s="42"/>
      <c r="N241" s="40" t="s">
        <v>270</v>
      </c>
      <c r="O241" s="41"/>
      <c r="P241" s="41"/>
      <c r="Q241" s="41"/>
      <c r="R241" s="41"/>
      <c r="S241" s="41"/>
      <c r="T241" s="41"/>
      <c r="U241" s="41"/>
      <c r="V241" s="41"/>
      <c r="W241" s="41"/>
      <c r="X241" s="41"/>
      <c r="Y241" s="41"/>
      <c r="Z241" s="41"/>
      <c r="AA241" s="41"/>
      <c r="AB241" s="41"/>
      <c r="AC241" s="41"/>
      <c r="AD241" s="41"/>
      <c r="AE241" s="41"/>
      <c r="AF241" s="41"/>
      <c r="AG241" s="41"/>
      <c r="AH241" s="41"/>
      <c r="AI241" s="41"/>
      <c r="AJ241" s="41"/>
      <c r="AK241" s="41"/>
      <c r="AL241" s="42"/>
      <c r="AM241" s="109">
        <v>90</v>
      </c>
      <c r="AN241" s="110"/>
      <c r="AO241" s="110"/>
      <c r="AP241" s="110"/>
      <c r="AQ241" s="110"/>
      <c r="AR241" s="110"/>
      <c r="AS241" s="110"/>
      <c r="AT241" s="110"/>
      <c r="AU241" s="110"/>
      <c r="AV241" s="110"/>
      <c r="AW241" s="110"/>
      <c r="AX241" s="110"/>
      <c r="AY241" s="110"/>
      <c r="AZ241" s="111"/>
    </row>
    <row r="242" ht="13.5">
      <c r="C242" t="s">
        <v>164</v>
      </c>
    </row>
    <row r="243" spans="2:52" ht="34.5" customHeight="1">
      <c r="B243" s="46"/>
      <c r="C243" s="47"/>
      <c r="D243" s="48" t="s">
        <v>8</v>
      </c>
      <c r="E243" s="49"/>
      <c r="F243" s="49"/>
      <c r="G243" s="49"/>
      <c r="H243" s="49"/>
      <c r="I243" s="49"/>
      <c r="J243" s="49"/>
      <c r="K243" s="49"/>
      <c r="L243" s="49"/>
      <c r="M243" s="50"/>
      <c r="N243" s="48" t="s">
        <v>24</v>
      </c>
      <c r="O243" s="49"/>
      <c r="P243" s="49"/>
      <c r="Q243" s="49"/>
      <c r="R243" s="49"/>
      <c r="S243" s="49"/>
      <c r="T243" s="49"/>
      <c r="U243" s="49"/>
      <c r="V243" s="49"/>
      <c r="W243" s="49"/>
      <c r="X243" s="49"/>
      <c r="Y243" s="49"/>
      <c r="Z243" s="49"/>
      <c r="AA243" s="49"/>
      <c r="AB243" s="49"/>
      <c r="AC243" s="49"/>
      <c r="AD243" s="49"/>
      <c r="AE243" s="49"/>
      <c r="AF243" s="49"/>
      <c r="AG243" s="49"/>
      <c r="AH243" s="49"/>
      <c r="AI243" s="49"/>
      <c r="AJ243" s="49"/>
      <c r="AK243" s="49"/>
      <c r="AL243" s="50"/>
      <c r="AM243" s="51" t="s">
        <v>9</v>
      </c>
      <c r="AN243" s="52"/>
      <c r="AO243" s="52"/>
      <c r="AP243" s="52"/>
      <c r="AQ243" s="52"/>
      <c r="AR243" s="52"/>
      <c r="AS243" s="52"/>
      <c r="AT243" s="52"/>
      <c r="AU243" s="52"/>
      <c r="AV243" s="52"/>
      <c r="AW243" s="52"/>
      <c r="AX243" s="52"/>
      <c r="AY243" s="52"/>
      <c r="AZ243" s="53"/>
    </row>
    <row r="244" spans="2:52" ht="24" customHeight="1">
      <c r="B244" s="38">
        <v>1</v>
      </c>
      <c r="C244" s="39"/>
      <c r="D244" s="40" t="s">
        <v>280</v>
      </c>
      <c r="E244" s="41"/>
      <c r="F244" s="41"/>
      <c r="G244" s="41"/>
      <c r="H244" s="41"/>
      <c r="I244" s="41"/>
      <c r="J244" s="41"/>
      <c r="K244" s="41"/>
      <c r="L244" s="41"/>
      <c r="M244" s="42"/>
      <c r="N244" s="40" t="s">
        <v>281</v>
      </c>
      <c r="O244" s="41"/>
      <c r="P244" s="41"/>
      <c r="Q244" s="41"/>
      <c r="R244" s="41"/>
      <c r="S244" s="41"/>
      <c r="T244" s="41"/>
      <c r="U244" s="41"/>
      <c r="V244" s="41"/>
      <c r="W244" s="41"/>
      <c r="X244" s="41"/>
      <c r="Y244" s="41"/>
      <c r="Z244" s="41"/>
      <c r="AA244" s="41"/>
      <c r="AB244" s="41"/>
      <c r="AC244" s="41"/>
      <c r="AD244" s="41"/>
      <c r="AE244" s="41"/>
      <c r="AF244" s="41"/>
      <c r="AG244" s="41"/>
      <c r="AH244" s="41"/>
      <c r="AI244" s="41"/>
      <c r="AJ244" s="41"/>
      <c r="AK244" s="41"/>
      <c r="AL244" s="42"/>
      <c r="AM244" s="43">
        <v>19</v>
      </c>
      <c r="AN244" s="44"/>
      <c r="AO244" s="44"/>
      <c r="AP244" s="44"/>
      <c r="AQ244" s="44"/>
      <c r="AR244" s="44"/>
      <c r="AS244" s="44"/>
      <c r="AT244" s="44"/>
      <c r="AU244" s="44"/>
      <c r="AV244" s="44"/>
      <c r="AW244" s="44"/>
      <c r="AX244" s="44"/>
      <c r="AY244" s="44"/>
      <c r="AZ244" s="45"/>
    </row>
    <row r="245" spans="2:52" ht="24" customHeight="1">
      <c r="B245" s="38">
        <v>2</v>
      </c>
      <c r="C245" s="39"/>
      <c r="D245" s="40" t="s">
        <v>282</v>
      </c>
      <c r="E245" s="41"/>
      <c r="F245" s="41"/>
      <c r="G245" s="41"/>
      <c r="H245" s="41"/>
      <c r="I245" s="41"/>
      <c r="J245" s="41"/>
      <c r="K245" s="41"/>
      <c r="L245" s="41"/>
      <c r="M245" s="42"/>
      <c r="N245" s="40" t="s">
        <v>281</v>
      </c>
      <c r="O245" s="41"/>
      <c r="P245" s="41"/>
      <c r="Q245" s="41"/>
      <c r="R245" s="41"/>
      <c r="S245" s="41"/>
      <c r="T245" s="41"/>
      <c r="U245" s="41"/>
      <c r="V245" s="41"/>
      <c r="W245" s="41"/>
      <c r="X245" s="41"/>
      <c r="Y245" s="41"/>
      <c r="Z245" s="41"/>
      <c r="AA245" s="41"/>
      <c r="AB245" s="41"/>
      <c r="AC245" s="41"/>
      <c r="AD245" s="41"/>
      <c r="AE245" s="41"/>
      <c r="AF245" s="41"/>
      <c r="AG245" s="41"/>
      <c r="AH245" s="41"/>
      <c r="AI245" s="41"/>
      <c r="AJ245" s="41"/>
      <c r="AK245" s="41"/>
      <c r="AL245" s="42"/>
      <c r="AM245" s="43">
        <v>12</v>
      </c>
      <c r="AN245" s="44"/>
      <c r="AO245" s="44"/>
      <c r="AP245" s="44"/>
      <c r="AQ245" s="44"/>
      <c r="AR245" s="44"/>
      <c r="AS245" s="44"/>
      <c r="AT245" s="44"/>
      <c r="AU245" s="44"/>
      <c r="AV245" s="44"/>
      <c r="AW245" s="44"/>
      <c r="AX245" s="44"/>
      <c r="AY245" s="44"/>
      <c r="AZ245" s="45"/>
    </row>
    <row r="246" spans="2:52" ht="24" customHeight="1">
      <c r="B246" s="38">
        <v>3</v>
      </c>
      <c r="C246" s="39"/>
      <c r="D246" s="40" t="s">
        <v>283</v>
      </c>
      <c r="E246" s="41"/>
      <c r="F246" s="41"/>
      <c r="G246" s="41"/>
      <c r="H246" s="41"/>
      <c r="I246" s="41"/>
      <c r="J246" s="41"/>
      <c r="K246" s="41"/>
      <c r="L246" s="41"/>
      <c r="M246" s="42"/>
      <c r="N246" s="40" t="s">
        <v>281</v>
      </c>
      <c r="O246" s="41"/>
      <c r="P246" s="41"/>
      <c r="Q246" s="41"/>
      <c r="R246" s="41"/>
      <c r="S246" s="41"/>
      <c r="T246" s="41"/>
      <c r="U246" s="41"/>
      <c r="V246" s="41"/>
      <c r="W246" s="41"/>
      <c r="X246" s="41"/>
      <c r="Y246" s="41"/>
      <c r="Z246" s="41"/>
      <c r="AA246" s="41"/>
      <c r="AB246" s="41"/>
      <c r="AC246" s="41"/>
      <c r="AD246" s="41"/>
      <c r="AE246" s="41"/>
      <c r="AF246" s="41"/>
      <c r="AG246" s="41"/>
      <c r="AH246" s="41"/>
      <c r="AI246" s="41"/>
      <c r="AJ246" s="41"/>
      <c r="AK246" s="41"/>
      <c r="AL246" s="42"/>
      <c r="AM246" s="43">
        <v>10</v>
      </c>
      <c r="AN246" s="44"/>
      <c r="AO246" s="44"/>
      <c r="AP246" s="44"/>
      <c r="AQ246" s="44"/>
      <c r="AR246" s="44"/>
      <c r="AS246" s="44"/>
      <c r="AT246" s="44"/>
      <c r="AU246" s="44"/>
      <c r="AV246" s="44"/>
      <c r="AW246" s="44"/>
      <c r="AX246" s="44"/>
      <c r="AY246" s="44"/>
      <c r="AZ246" s="45"/>
    </row>
    <row r="247" spans="2:52" ht="24" customHeight="1">
      <c r="B247" s="38">
        <v>4</v>
      </c>
      <c r="C247" s="39"/>
      <c r="D247" s="40" t="s">
        <v>284</v>
      </c>
      <c r="E247" s="41"/>
      <c r="F247" s="41"/>
      <c r="G247" s="41"/>
      <c r="H247" s="41"/>
      <c r="I247" s="41"/>
      <c r="J247" s="41"/>
      <c r="K247" s="41"/>
      <c r="L247" s="41"/>
      <c r="M247" s="42"/>
      <c r="N247" s="40" t="s">
        <v>281</v>
      </c>
      <c r="O247" s="41"/>
      <c r="P247" s="41"/>
      <c r="Q247" s="41"/>
      <c r="R247" s="41"/>
      <c r="S247" s="41"/>
      <c r="T247" s="41"/>
      <c r="U247" s="41"/>
      <c r="V247" s="41"/>
      <c r="W247" s="41"/>
      <c r="X247" s="41"/>
      <c r="Y247" s="41"/>
      <c r="Z247" s="41"/>
      <c r="AA247" s="41"/>
      <c r="AB247" s="41"/>
      <c r="AC247" s="41"/>
      <c r="AD247" s="41"/>
      <c r="AE247" s="41"/>
      <c r="AF247" s="41"/>
      <c r="AG247" s="41"/>
      <c r="AH247" s="41"/>
      <c r="AI247" s="41"/>
      <c r="AJ247" s="41"/>
      <c r="AK247" s="41"/>
      <c r="AL247" s="42"/>
      <c r="AM247" s="43">
        <v>10</v>
      </c>
      <c r="AN247" s="44"/>
      <c r="AO247" s="44"/>
      <c r="AP247" s="44"/>
      <c r="AQ247" s="44"/>
      <c r="AR247" s="44"/>
      <c r="AS247" s="44"/>
      <c r="AT247" s="44"/>
      <c r="AU247" s="44"/>
      <c r="AV247" s="44"/>
      <c r="AW247" s="44"/>
      <c r="AX247" s="44"/>
      <c r="AY247" s="44"/>
      <c r="AZ247" s="45"/>
    </row>
    <row r="248" spans="2:52" ht="24" customHeight="1">
      <c r="B248" s="38">
        <v>5</v>
      </c>
      <c r="C248" s="39"/>
      <c r="D248" s="40" t="s">
        <v>285</v>
      </c>
      <c r="E248" s="41"/>
      <c r="F248" s="41"/>
      <c r="G248" s="41"/>
      <c r="H248" s="41"/>
      <c r="I248" s="41"/>
      <c r="J248" s="41"/>
      <c r="K248" s="41"/>
      <c r="L248" s="41"/>
      <c r="M248" s="42"/>
      <c r="N248" s="40" t="s">
        <v>286</v>
      </c>
      <c r="O248" s="41"/>
      <c r="P248" s="41"/>
      <c r="Q248" s="41"/>
      <c r="R248" s="41"/>
      <c r="S248" s="41"/>
      <c r="T248" s="41"/>
      <c r="U248" s="41"/>
      <c r="V248" s="41"/>
      <c r="W248" s="41"/>
      <c r="X248" s="41"/>
      <c r="Y248" s="41"/>
      <c r="Z248" s="41"/>
      <c r="AA248" s="41"/>
      <c r="AB248" s="41"/>
      <c r="AC248" s="41"/>
      <c r="AD248" s="41"/>
      <c r="AE248" s="41"/>
      <c r="AF248" s="41"/>
      <c r="AG248" s="41"/>
      <c r="AH248" s="41"/>
      <c r="AI248" s="41"/>
      <c r="AJ248" s="41"/>
      <c r="AK248" s="41"/>
      <c r="AL248" s="42"/>
      <c r="AM248" s="43">
        <v>10</v>
      </c>
      <c r="AN248" s="44"/>
      <c r="AO248" s="44"/>
      <c r="AP248" s="44"/>
      <c r="AQ248" s="44"/>
      <c r="AR248" s="44"/>
      <c r="AS248" s="44"/>
      <c r="AT248" s="44"/>
      <c r="AU248" s="44"/>
      <c r="AV248" s="44"/>
      <c r="AW248" s="44"/>
      <c r="AX248" s="44"/>
      <c r="AY248" s="44"/>
      <c r="AZ248" s="45"/>
    </row>
    <row r="249" spans="2:52" ht="24" customHeight="1">
      <c r="B249" s="38">
        <v>6</v>
      </c>
      <c r="C249" s="39"/>
      <c r="D249" s="40" t="s">
        <v>287</v>
      </c>
      <c r="E249" s="41"/>
      <c r="F249" s="41"/>
      <c r="G249" s="41"/>
      <c r="H249" s="41"/>
      <c r="I249" s="41"/>
      <c r="J249" s="41"/>
      <c r="K249" s="41"/>
      <c r="L249" s="41"/>
      <c r="M249" s="42"/>
      <c r="N249" s="40" t="s">
        <v>286</v>
      </c>
      <c r="O249" s="41"/>
      <c r="P249" s="41"/>
      <c r="Q249" s="41"/>
      <c r="R249" s="41"/>
      <c r="S249" s="41"/>
      <c r="T249" s="41"/>
      <c r="U249" s="41"/>
      <c r="V249" s="41"/>
      <c r="W249" s="41"/>
      <c r="X249" s="41"/>
      <c r="Y249" s="41"/>
      <c r="Z249" s="41"/>
      <c r="AA249" s="41"/>
      <c r="AB249" s="41"/>
      <c r="AC249" s="41"/>
      <c r="AD249" s="41"/>
      <c r="AE249" s="41"/>
      <c r="AF249" s="41"/>
      <c r="AG249" s="41"/>
      <c r="AH249" s="41"/>
      <c r="AI249" s="41"/>
      <c r="AJ249" s="41"/>
      <c r="AK249" s="41"/>
      <c r="AL249" s="42"/>
      <c r="AM249" s="43">
        <v>10</v>
      </c>
      <c r="AN249" s="44"/>
      <c r="AO249" s="44"/>
      <c r="AP249" s="44"/>
      <c r="AQ249" s="44"/>
      <c r="AR249" s="44"/>
      <c r="AS249" s="44"/>
      <c r="AT249" s="44"/>
      <c r="AU249" s="44"/>
      <c r="AV249" s="44"/>
      <c r="AW249" s="44"/>
      <c r="AX249" s="44"/>
      <c r="AY249" s="44"/>
      <c r="AZ249" s="45"/>
    </row>
    <row r="250" spans="2:52" ht="24" customHeight="1">
      <c r="B250" s="38">
        <v>7</v>
      </c>
      <c r="C250" s="39"/>
      <c r="D250" s="40" t="s">
        <v>288</v>
      </c>
      <c r="E250" s="41"/>
      <c r="F250" s="41"/>
      <c r="G250" s="41"/>
      <c r="H250" s="41"/>
      <c r="I250" s="41"/>
      <c r="J250" s="41"/>
      <c r="K250" s="41"/>
      <c r="L250" s="41"/>
      <c r="M250" s="42"/>
      <c r="N250" s="40" t="s">
        <v>286</v>
      </c>
      <c r="O250" s="41"/>
      <c r="P250" s="41"/>
      <c r="Q250" s="41"/>
      <c r="R250" s="41"/>
      <c r="S250" s="41"/>
      <c r="T250" s="41"/>
      <c r="U250" s="41"/>
      <c r="V250" s="41"/>
      <c r="W250" s="41"/>
      <c r="X250" s="41"/>
      <c r="Y250" s="41"/>
      <c r="Z250" s="41"/>
      <c r="AA250" s="41"/>
      <c r="AB250" s="41"/>
      <c r="AC250" s="41"/>
      <c r="AD250" s="41"/>
      <c r="AE250" s="41"/>
      <c r="AF250" s="41"/>
      <c r="AG250" s="41"/>
      <c r="AH250" s="41"/>
      <c r="AI250" s="41"/>
      <c r="AJ250" s="41"/>
      <c r="AK250" s="41"/>
      <c r="AL250" s="42"/>
      <c r="AM250" s="43">
        <v>10</v>
      </c>
      <c r="AN250" s="44"/>
      <c r="AO250" s="44"/>
      <c r="AP250" s="44"/>
      <c r="AQ250" s="44"/>
      <c r="AR250" s="44"/>
      <c r="AS250" s="44"/>
      <c r="AT250" s="44"/>
      <c r="AU250" s="44"/>
      <c r="AV250" s="44"/>
      <c r="AW250" s="44"/>
      <c r="AX250" s="44"/>
      <c r="AY250" s="44"/>
      <c r="AZ250" s="45"/>
    </row>
    <row r="251" spans="2:52" ht="24" customHeight="1">
      <c r="B251" s="38">
        <v>8</v>
      </c>
      <c r="C251" s="39"/>
      <c r="D251" s="40" t="s">
        <v>289</v>
      </c>
      <c r="E251" s="41"/>
      <c r="F251" s="41"/>
      <c r="G251" s="41"/>
      <c r="H251" s="41"/>
      <c r="I251" s="41"/>
      <c r="J251" s="41"/>
      <c r="K251" s="41"/>
      <c r="L251" s="41"/>
      <c r="M251" s="42"/>
      <c r="N251" s="40" t="s">
        <v>281</v>
      </c>
      <c r="O251" s="41"/>
      <c r="P251" s="41"/>
      <c r="Q251" s="41"/>
      <c r="R251" s="41"/>
      <c r="S251" s="41"/>
      <c r="T251" s="41"/>
      <c r="U251" s="41"/>
      <c r="V251" s="41"/>
      <c r="W251" s="41"/>
      <c r="X251" s="41"/>
      <c r="Y251" s="41"/>
      <c r="Z251" s="41"/>
      <c r="AA251" s="41"/>
      <c r="AB251" s="41"/>
      <c r="AC251" s="41"/>
      <c r="AD251" s="41"/>
      <c r="AE251" s="41"/>
      <c r="AF251" s="41"/>
      <c r="AG251" s="41"/>
      <c r="AH251" s="41"/>
      <c r="AI251" s="41"/>
      <c r="AJ251" s="41"/>
      <c r="AK251" s="41"/>
      <c r="AL251" s="42"/>
      <c r="AM251" s="43">
        <v>9</v>
      </c>
      <c r="AN251" s="44"/>
      <c r="AO251" s="44"/>
      <c r="AP251" s="44"/>
      <c r="AQ251" s="44"/>
      <c r="AR251" s="44"/>
      <c r="AS251" s="44"/>
      <c r="AT251" s="44"/>
      <c r="AU251" s="44"/>
      <c r="AV251" s="44"/>
      <c r="AW251" s="44"/>
      <c r="AX251" s="44"/>
      <c r="AY251" s="44"/>
      <c r="AZ251" s="45"/>
    </row>
    <row r="252" spans="2:52" ht="24" customHeight="1">
      <c r="B252" s="38">
        <v>9</v>
      </c>
      <c r="C252" s="39"/>
      <c r="D252" s="40" t="s">
        <v>290</v>
      </c>
      <c r="E252" s="41"/>
      <c r="F252" s="41"/>
      <c r="G252" s="41"/>
      <c r="H252" s="41"/>
      <c r="I252" s="41"/>
      <c r="J252" s="41"/>
      <c r="K252" s="41"/>
      <c r="L252" s="41"/>
      <c r="M252" s="42"/>
      <c r="N252" s="40" t="s">
        <v>286</v>
      </c>
      <c r="O252" s="41"/>
      <c r="P252" s="41"/>
      <c r="Q252" s="41"/>
      <c r="R252" s="41"/>
      <c r="S252" s="41"/>
      <c r="T252" s="41"/>
      <c r="U252" s="41"/>
      <c r="V252" s="41"/>
      <c r="W252" s="41"/>
      <c r="X252" s="41"/>
      <c r="Y252" s="41"/>
      <c r="Z252" s="41"/>
      <c r="AA252" s="41"/>
      <c r="AB252" s="41"/>
      <c r="AC252" s="41"/>
      <c r="AD252" s="41"/>
      <c r="AE252" s="41"/>
      <c r="AF252" s="41"/>
      <c r="AG252" s="41"/>
      <c r="AH252" s="41"/>
      <c r="AI252" s="41"/>
      <c r="AJ252" s="41"/>
      <c r="AK252" s="41"/>
      <c r="AL252" s="42"/>
      <c r="AM252" s="43">
        <v>8</v>
      </c>
      <c r="AN252" s="44"/>
      <c r="AO252" s="44"/>
      <c r="AP252" s="44"/>
      <c r="AQ252" s="44"/>
      <c r="AR252" s="44"/>
      <c r="AS252" s="44"/>
      <c r="AT252" s="44"/>
      <c r="AU252" s="44"/>
      <c r="AV252" s="44"/>
      <c r="AW252" s="44"/>
      <c r="AX252" s="44"/>
      <c r="AY252" s="44"/>
      <c r="AZ252" s="45"/>
    </row>
    <row r="253" spans="2:52" ht="24" customHeight="1">
      <c r="B253" s="38">
        <v>10</v>
      </c>
      <c r="C253" s="39"/>
      <c r="D253" s="40" t="s">
        <v>291</v>
      </c>
      <c r="E253" s="41"/>
      <c r="F253" s="41"/>
      <c r="G253" s="41"/>
      <c r="H253" s="41"/>
      <c r="I253" s="41"/>
      <c r="J253" s="41"/>
      <c r="K253" s="41"/>
      <c r="L253" s="41"/>
      <c r="M253" s="42"/>
      <c r="N253" s="40" t="s">
        <v>281</v>
      </c>
      <c r="O253" s="41"/>
      <c r="P253" s="41"/>
      <c r="Q253" s="41"/>
      <c r="R253" s="41"/>
      <c r="S253" s="41"/>
      <c r="T253" s="41"/>
      <c r="U253" s="41"/>
      <c r="V253" s="41"/>
      <c r="W253" s="41"/>
      <c r="X253" s="41"/>
      <c r="Y253" s="41"/>
      <c r="Z253" s="41"/>
      <c r="AA253" s="41"/>
      <c r="AB253" s="41"/>
      <c r="AC253" s="41"/>
      <c r="AD253" s="41"/>
      <c r="AE253" s="41"/>
      <c r="AF253" s="41"/>
      <c r="AG253" s="41"/>
      <c r="AH253" s="41"/>
      <c r="AI253" s="41"/>
      <c r="AJ253" s="41"/>
      <c r="AK253" s="41"/>
      <c r="AL253" s="42"/>
      <c r="AM253" s="43">
        <v>8</v>
      </c>
      <c r="AN253" s="44"/>
      <c r="AO253" s="44"/>
      <c r="AP253" s="44"/>
      <c r="AQ253" s="44"/>
      <c r="AR253" s="44"/>
      <c r="AS253" s="44"/>
      <c r="AT253" s="44"/>
      <c r="AU253" s="44"/>
      <c r="AV253" s="44"/>
      <c r="AW253" s="44"/>
      <c r="AX253" s="44"/>
      <c r="AY253" s="44"/>
      <c r="AZ253" s="45"/>
    </row>
    <row r="254" ht="13.5">
      <c r="C254" t="s">
        <v>165</v>
      </c>
    </row>
    <row r="255" spans="2:52" ht="34.5" customHeight="1">
      <c r="B255" s="46"/>
      <c r="C255" s="47"/>
      <c r="D255" s="48" t="s">
        <v>8</v>
      </c>
      <c r="E255" s="49"/>
      <c r="F255" s="49"/>
      <c r="G255" s="49"/>
      <c r="H255" s="49"/>
      <c r="I255" s="49"/>
      <c r="J255" s="49"/>
      <c r="K255" s="49"/>
      <c r="L255" s="49"/>
      <c r="M255" s="50"/>
      <c r="N255" s="48" t="s">
        <v>24</v>
      </c>
      <c r="O255" s="49"/>
      <c r="P255" s="49"/>
      <c r="Q255" s="49"/>
      <c r="R255" s="49"/>
      <c r="S255" s="49"/>
      <c r="T255" s="49"/>
      <c r="U255" s="49"/>
      <c r="V255" s="49"/>
      <c r="W255" s="49"/>
      <c r="X255" s="49"/>
      <c r="Y255" s="49"/>
      <c r="Z255" s="49"/>
      <c r="AA255" s="49"/>
      <c r="AB255" s="49"/>
      <c r="AC255" s="49"/>
      <c r="AD255" s="49"/>
      <c r="AE255" s="49"/>
      <c r="AF255" s="49"/>
      <c r="AG255" s="49"/>
      <c r="AH255" s="49"/>
      <c r="AI255" s="49"/>
      <c r="AJ255" s="49"/>
      <c r="AK255" s="49"/>
      <c r="AL255" s="50"/>
      <c r="AM255" s="51" t="s">
        <v>9</v>
      </c>
      <c r="AN255" s="52"/>
      <c r="AO255" s="52"/>
      <c r="AP255" s="52"/>
      <c r="AQ255" s="52"/>
      <c r="AR255" s="52"/>
      <c r="AS255" s="52"/>
      <c r="AT255" s="52"/>
      <c r="AU255" s="52"/>
      <c r="AV255" s="52"/>
      <c r="AW255" s="52"/>
      <c r="AX255" s="52"/>
      <c r="AY255" s="52"/>
      <c r="AZ255" s="53"/>
    </row>
    <row r="256" spans="2:52" ht="24" customHeight="1">
      <c r="B256" s="38">
        <v>1</v>
      </c>
      <c r="C256" s="39"/>
      <c r="D256" s="40" t="s">
        <v>292</v>
      </c>
      <c r="E256" s="41"/>
      <c r="F256" s="41"/>
      <c r="G256" s="41"/>
      <c r="H256" s="41"/>
      <c r="I256" s="41"/>
      <c r="J256" s="41"/>
      <c r="K256" s="41"/>
      <c r="L256" s="41"/>
      <c r="M256" s="42"/>
      <c r="N256" s="40" t="s">
        <v>293</v>
      </c>
      <c r="O256" s="41"/>
      <c r="P256" s="41"/>
      <c r="Q256" s="41"/>
      <c r="R256" s="41"/>
      <c r="S256" s="41"/>
      <c r="T256" s="41"/>
      <c r="U256" s="41"/>
      <c r="V256" s="41"/>
      <c r="W256" s="41"/>
      <c r="X256" s="41"/>
      <c r="Y256" s="41"/>
      <c r="Z256" s="41"/>
      <c r="AA256" s="41"/>
      <c r="AB256" s="41"/>
      <c r="AC256" s="41"/>
      <c r="AD256" s="41"/>
      <c r="AE256" s="41"/>
      <c r="AF256" s="41"/>
      <c r="AG256" s="41"/>
      <c r="AH256" s="41"/>
      <c r="AI256" s="41"/>
      <c r="AJ256" s="41"/>
      <c r="AK256" s="41"/>
      <c r="AL256" s="42"/>
      <c r="AM256" s="43">
        <v>70</v>
      </c>
      <c r="AN256" s="44"/>
      <c r="AO256" s="44"/>
      <c r="AP256" s="44"/>
      <c r="AQ256" s="44"/>
      <c r="AR256" s="44"/>
      <c r="AS256" s="44"/>
      <c r="AT256" s="44"/>
      <c r="AU256" s="44"/>
      <c r="AV256" s="44"/>
      <c r="AW256" s="44"/>
      <c r="AX256" s="44"/>
      <c r="AY256" s="44"/>
      <c r="AZ256" s="45"/>
    </row>
    <row r="257" spans="2:52" ht="24" customHeight="1">
      <c r="B257" s="38">
        <v>2</v>
      </c>
      <c r="C257" s="39"/>
      <c r="D257" s="40" t="s">
        <v>294</v>
      </c>
      <c r="E257" s="41"/>
      <c r="F257" s="41"/>
      <c r="G257" s="41"/>
      <c r="H257" s="41"/>
      <c r="I257" s="41"/>
      <c r="J257" s="41"/>
      <c r="K257" s="41"/>
      <c r="L257" s="41"/>
      <c r="M257" s="42"/>
      <c r="N257" s="40" t="s">
        <v>295</v>
      </c>
      <c r="O257" s="41"/>
      <c r="P257" s="41"/>
      <c r="Q257" s="41"/>
      <c r="R257" s="41"/>
      <c r="S257" s="41"/>
      <c r="T257" s="41"/>
      <c r="U257" s="41"/>
      <c r="V257" s="41"/>
      <c r="W257" s="41"/>
      <c r="X257" s="41"/>
      <c r="Y257" s="41"/>
      <c r="Z257" s="41"/>
      <c r="AA257" s="41"/>
      <c r="AB257" s="41"/>
      <c r="AC257" s="41"/>
      <c r="AD257" s="41"/>
      <c r="AE257" s="41"/>
      <c r="AF257" s="41"/>
      <c r="AG257" s="41"/>
      <c r="AH257" s="41"/>
      <c r="AI257" s="41"/>
      <c r="AJ257" s="41"/>
      <c r="AK257" s="41"/>
      <c r="AL257" s="42"/>
      <c r="AM257" s="43">
        <v>59</v>
      </c>
      <c r="AN257" s="44"/>
      <c r="AO257" s="44"/>
      <c r="AP257" s="44"/>
      <c r="AQ257" s="44"/>
      <c r="AR257" s="44"/>
      <c r="AS257" s="44"/>
      <c r="AT257" s="44"/>
      <c r="AU257" s="44"/>
      <c r="AV257" s="44"/>
      <c r="AW257" s="44"/>
      <c r="AX257" s="44"/>
      <c r="AY257" s="44"/>
      <c r="AZ257" s="45"/>
    </row>
    <row r="258" spans="2:52" ht="24" customHeight="1">
      <c r="B258" s="38">
        <v>3</v>
      </c>
      <c r="C258" s="39"/>
      <c r="D258" s="40" t="s">
        <v>296</v>
      </c>
      <c r="E258" s="41"/>
      <c r="F258" s="41"/>
      <c r="G258" s="41"/>
      <c r="H258" s="41"/>
      <c r="I258" s="41"/>
      <c r="J258" s="41"/>
      <c r="K258" s="41"/>
      <c r="L258" s="41"/>
      <c r="M258" s="42"/>
      <c r="N258" s="40" t="s">
        <v>295</v>
      </c>
      <c r="O258" s="41"/>
      <c r="P258" s="41"/>
      <c r="Q258" s="41"/>
      <c r="R258" s="41"/>
      <c r="S258" s="41"/>
      <c r="T258" s="41"/>
      <c r="U258" s="41"/>
      <c r="V258" s="41"/>
      <c r="W258" s="41"/>
      <c r="X258" s="41"/>
      <c r="Y258" s="41"/>
      <c r="Z258" s="41"/>
      <c r="AA258" s="41"/>
      <c r="AB258" s="41"/>
      <c r="AC258" s="41"/>
      <c r="AD258" s="41"/>
      <c r="AE258" s="41"/>
      <c r="AF258" s="41"/>
      <c r="AG258" s="41"/>
      <c r="AH258" s="41"/>
      <c r="AI258" s="41"/>
      <c r="AJ258" s="41"/>
      <c r="AK258" s="41"/>
      <c r="AL258" s="42"/>
      <c r="AM258" s="43">
        <v>56</v>
      </c>
      <c r="AN258" s="44"/>
      <c r="AO258" s="44"/>
      <c r="AP258" s="44"/>
      <c r="AQ258" s="44"/>
      <c r="AR258" s="44"/>
      <c r="AS258" s="44"/>
      <c r="AT258" s="44"/>
      <c r="AU258" s="44"/>
      <c r="AV258" s="44"/>
      <c r="AW258" s="44"/>
      <c r="AX258" s="44"/>
      <c r="AY258" s="44"/>
      <c r="AZ258" s="45"/>
    </row>
    <row r="259" spans="2:52" ht="24" customHeight="1">
      <c r="B259" s="38">
        <v>4</v>
      </c>
      <c r="C259" s="39"/>
      <c r="D259" s="40" t="s">
        <v>297</v>
      </c>
      <c r="E259" s="41"/>
      <c r="F259" s="41"/>
      <c r="G259" s="41"/>
      <c r="H259" s="41"/>
      <c r="I259" s="41"/>
      <c r="J259" s="41"/>
      <c r="K259" s="41"/>
      <c r="L259" s="41"/>
      <c r="M259" s="42"/>
      <c r="N259" s="40" t="s">
        <v>293</v>
      </c>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2"/>
      <c r="AM259" s="43">
        <v>52</v>
      </c>
      <c r="AN259" s="44"/>
      <c r="AO259" s="44"/>
      <c r="AP259" s="44"/>
      <c r="AQ259" s="44"/>
      <c r="AR259" s="44"/>
      <c r="AS259" s="44"/>
      <c r="AT259" s="44"/>
      <c r="AU259" s="44"/>
      <c r="AV259" s="44"/>
      <c r="AW259" s="44"/>
      <c r="AX259" s="44"/>
      <c r="AY259" s="44"/>
      <c r="AZ259" s="45"/>
    </row>
    <row r="260" spans="2:52" ht="24" customHeight="1">
      <c r="B260" s="38">
        <v>5</v>
      </c>
      <c r="C260" s="39"/>
      <c r="D260" s="40" t="s">
        <v>298</v>
      </c>
      <c r="E260" s="41"/>
      <c r="F260" s="41"/>
      <c r="G260" s="41"/>
      <c r="H260" s="41"/>
      <c r="I260" s="41"/>
      <c r="J260" s="41"/>
      <c r="K260" s="41"/>
      <c r="L260" s="41"/>
      <c r="M260" s="42"/>
      <c r="N260" s="40" t="s">
        <v>295</v>
      </c>
      <c r="O260" s="41"/>
      <c r="P260" s="41"/>
      <c r="Q260" s="41"/>
      <c r="R260" s="41"/>
      <c r="S260" s="41"/>
      <c r="T260" s="41"/>
      <c r="U260" s="41"/>
      <c r="V260" s="41"/>
      <c r="W260" s="41"/>
      <c r="X260" s="41"/>
      <c r="Y260" s="41"/>
      <c r="Z260" s="41"/>
      <c r="AA260" s="41"/>
      <c r="AB260" s="41"/>
      <c r="AC260" s="41"/>
      <c r="AD260" s="41"/>
      <c r="AE260" s="41"/>
      <c r="AF260" s="41"/>
      <c r="AG260" s="41"/>
      <c r="AH260" s="41"/>
      <c r="AI260" s="41"/>
      <c r="AJ260" s="41"/>
      <c r="AK260" s="41"/>
      <c r="AL260" s="42"/>
      <c r="AM260" s="43">
        <v>52</v>
      </c>
      <c r="AN260" s="44"/>
      <c r="AO260" s="44"/>
      <c r="AP260" s="44"/>
      <c r="AQ260" s="44"/>
      <c r="AR260" s="44"/>
      <c r="AS260" s="44"/>
      <c r="AT260" s="44"/>
      <c r="AU260" s="44"/>
      <c r="AV260" s="44"/>
      <c r="AW260" s="44"/>
      <c r="AX260" s="44"/>
      <c r="AY260" s="44"/>
      <c r="AZ260" s="45"/>
    </row>
    <row r="261" spans="2:52" ht="24" customHeight="1">
      <c r="B261" s="38">
        <v>6</v>
      </c>
      <c r="C261" s="39"/>
      <c r="D261" s="40" t="s">
        <v>299</v>
      </c>
      <c r="E261" s="41"/>
      <c r="F261" s="41"/>
      <c r="G261" s="41"/>
      <c r="H261" s="41"/>
      <c r="I261" s="41"/>
      <c r="J261" s="41"/>
      <c r="K261" s="41"/>
      <c r="L261" s="41"/>
      <c r="M261" s="42"/>
      <c r="N261" s="40" t="s">
        <v>293</v>
      </c>
      <c r="O261" s="41"/>
      <c r="P261" s="41"/>
      <c r="Q261" s="41"/>
      <c r="R261" s="41"/>
      <c r="S261" s="41"/>
      <c r="T261" s="41"/>
      <c r="U261" s="41"/>
      <c r="V261" s="41"/>
      <c r="W261" s="41"/>
      <c r="X261" s="41"/>
      <c r="Y261" s="41"/>
      <c r="Z261" s="41"/>
      <c r="AA261" s="41"/>
      <c r="AB261" s="41"/>
      <c r="AC261" s="41"/>
      <c r="AD261" s="41"/>
      <c r="AE261" s="41"/>
      <c r="AF261" s="41"/>
      <c r="AG261" s="41"/>
      <c r="AH261" s="41"/>
      <c r="AI261" s="41"/>
      <c r="AJ261" s="41"/>
      <c r="AK261" s="41"/>
      <c r="AL261" s="42"/>
      <c r="AM261" s="43">
        <v>51</v>
      </c>
      <c r="AN261" s="44"/>
      <c r="AO261" s="44"/>
      <c r="AP261" s="44"/>
      <c r="AQ261" s="44"/>
      <c r="AR261" s="44"/>
      <c r="AS261" s="44"/>
      <c r="AT261" s="44"/>
      <c r="AU261" s="44"/>
      <c r="AV261" s="44"/>
      <c r="AW261" s="44"/>
      <c r="AX261" s="44"/>
      <c r="AY261" s="44"/>
      <c r="AZ261" s="45"/>
    </row>
    <row r="262" spans="2:52" ht="24" customHeight="1">
      <c r="B262" s="38">
        <v>7</v>
      </c>
      <c r="C262" s="39"/>
      <c r="D262" s="40" t="s">
        <v>300</v>
      </c>
      <c r="E262" s="41"/>
      <c r="F262" s="41"/>
      <c r="G262" s="41"/>
      <c r="H262" s="41"/>
      <c r="I262" s="41"/>
      <c r="J262" s="41"/>
      <c r="K262" s="41"/>
      <c r="L262" s="41"/>
      <c r="M262" s="42"/>
      <c r="N262" s="40" t="s">
        <v>295</v>
      </c>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2"/>
      <c r="AM262" s="43">
        <v>50</v>
      </c>
      <c r="AN262" s="44"/>
      <c r="AO262" s="44"/>
      <c r="AP262" s="44"/>
      <c r="AQ262" s="44"/>
      <c r="AR262" s="44"/>
      <c r="AS262" s="44"/>
      <c r="AT262" s="44"/>
      <c r="AU262" s="44"/>
      <c r="AV262" s="44"/>
      <c r="AW262" s="44"/>
      <c r="AX262" s="44"/>
      <c r="AY262" s="44"/>
      <c r="AZ262" s="45"/>
    </row>
    <row r="263" spans="2:52" ht="24" customHeight="1">
      <c r="B263" s="38">
        <v>8</v>
      </c>
      <c r="C263" s="39"/>
      <c r="D263" s="40" t="s">
        <v>301</v>
      </c>
      <c r="E263" s="41"/>
      <c r="F263" s="41"/>
      <c r="G263" s="41"/>
      <c r="H263" s="41"/>
      <c r="I263" s="41"/>
      <c r="J263" s="41"/>
      <c r="K263" s="41"/>
      <c r="L263" s="41"/>
      <c r="M263" s="42"/>
      <c r="N263" s="40" t="s">
        <v>295</v>
      </c>
      <c r="O263" s="41"/>
      <c r="P263" s="41"/>
      <c r="Q263" s="41"/>
      <c r="R263" s="41"/>
      <c r="S263" s="41"/>
      <c r="T263" s="41"/>
      <c r="U263" s="41"/>
      <c r="V263" s="41"/>
      <c r="W263" s="41"/>
      <c r="X263" s="41"/>
      <c r="Y263" s="41"/>
      <c r="Z263" s="41"/>
      <c r="AA263" s="41"/>
      <c r="AB263" s="41"/>
      <c r="AC263" s="41"/>
      <c r="AD263" s="41"/>
      <c r="AE263" s="41"/>
      <c r="AF263" s="41"/>
      <c r="AG263" s="41"/>
      <c r="AH263" s="41"/>
      <c r="AI263" s="41"/>
      <c r="AJ263" s="41"/>
      <c r="AK263" s="41"/>
      <c r="AL263" s="42"/>
      <c r="AM263" s="43">
        <v>39</v>
      </c>
      <c r="AN263" s="44"/>
      <c r="AO263" s="44"/>
      <c r="AP263" s="44"/>
      <c r="AQ263" s="44"/>
      <c r="AR263" s="44"/>
      <c r="AS263" s="44"/>
      <c r="AT263" s="44"/>
      <c r="AU263" s="44"/>
      <c r="AV263" s="44"/>
      <c r="AW263" s="44"/>
      <c r="AX263" s="44"/>
      <c r="AY263" s="44"/>
      <c r="AZ263" s="45"/>
    </row>
    <row r="264" spans="2:52" ht="24" customHeight="1">
      <c r="B264" s="38">
        <v>9</v>
      </c>
      <c r="C264" s="39"/>
      <c r="D264" s="40" t="s">
        <v>302</v>
      </c>
      <c r="E264" s="41"/>
      <c r="F264" s="41"/>
      <c r="G264" s="41"/>
      <c r="H264" s="41"/>
      <c r="I264" s="41"/>
      <c r="J264" s="41"/>
      <c r="K264" s="41"/>
      <c r="L264" s="41"/>
      <c r="M264" s="42"/>
      <c r="N264" s="40" t="s">
        <v>293</v>
      </c>
      <c r="O264" s="41"/>
      <c r="P264" s="41"/>
      <c r="Q264" s="41"/>
      <c r="R264" s="41"/>
      <c r="S264" s="41"/>
      <c r="T264" s="41"/>
      <c r="U264" s="41"/>
      <c r="V264" s="41"/>
      <c r="W264" s="41"/>
      <c r="X264" s="41"/>
      <c r="Y264" s="41"/>
      <c r="Z264" s="41"/>
      <c r="AA264" s="41"/>
      <c r="AB264" s="41"/>
      <c r="AC264" s="41"/>
      <c r="AD264" s="41"/>
      <c r="AE264" s="41"/>
      <c r="AF264" s="41"/>
      <c r="AG264" s="41"/>
      <c r="AH264" s="41"/>
      <c r="AI264" s="41"/>
      <c r="AJ264" s="41"/>
      <c r="AK264" s="41"/>
      <c r="AL264" s="42"/>
      <c r="AM264" s="43">
        <v>38</v>
      </c>
      <c r="AN264" s="44"/>
      <c r="AO264" s="44"/>
      <c r="AP264" s="44"/>
      <c r="AQ264" s="44"/>
      <c r="AR264" s="44"/>
      <c r="AS264" s="44"/>
      <c r="AT264" s="44"/>
      <c r="AU264" s="44"/>
      <c r="AV264" s="44"/>
      <c r="AW264" s="44"/>
      <c r="AX264" s="44"/>
      <c r="AY264" s="44"/>
      <c r="AZ264" s="45"/>
    </row>
    <row r="265" spans="2:52" ht="24" customHeight="1">
      <c r="B265" s="38">
        <v>10</v>
      </c>
      <c r="C265" s="39"/>
      <c r="D265" s="40" t="s">
        <v>303</v>
      </c>
      <c r="E265" s="41"/>
      <c r="F265" s="41"/>
      <c r="G265" s="41"/>
      <c r="H265" s="41"/>
      <c r="I265" s="41"/>
      <c r="J265" s="41"/>
      <c r="K265" s="41"/>
      <c r="L265" s="41"/>
      <c r="M265" s="42"/>
      <c r="N265" s="40" t="s">
        <v>295</v>
      </c>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2"/>
      <c r="AM265" s="43">
        <v>38</v>
      </c>
      <c r="AN265" s="44"/>
      <c r="AO265" s="44"/>
      <c r="AP265" s="44"/>
      <c r="AQ265" s="44"/>
      <c r="AR265" s="44"/>
      <c r="AS265" s="44"/>
      <c r="AT265" s="44"/>
      <c r="AU265" s="44"/>
      <c r="AV265" s="44"/>
      <c r="AW265" s="44"/>
      <c r="AX265" s="44"/>
      <c r="AY265" s="44"/>
      <c r="AZ265" s="45"/>
    </row>
    <row r="266" ht="13.5">
      <c r="C266" t="s">
        <v>181</v>
      </c>
    </row>
    <row r="267" spans="2:52" ht="34.5" customHeight="1">
      <c r="B267" s="46"/>
      <c r="C267" s="47"/>
      <c r="D267" s="48" t="s">
        <v>8</v>
      </c>
      <c r="E267" s="49"/>
      <c r="F267" s="49"/>
      <c r="G267" s="49"/>
      <c r="H267" s="49"/>
      <c r="I267" s="49"/>
      <c r="J267" s="49"/>
      <c r="K267" s="49"/>
      <c r="L267" s="49"/>
      <c r="M267" s="50"/>
      <c r="N267" s="48" t="s">
        <v>24</v>
      </c>
      <c r="O267" s="49"/>
      <c r="P267" s="49"/>
      <c r="Q267" s="49"/>
      <c r="R267" s="49"/>
      <c r="S267" s="49"/>
      <c r="T267" s="49"/>
      <c r="U267" s="49"/>
      <c r="V267" s="49"/>
      <c r="W267" s="49"/>
      <c r="X267" s="49"/>
      <c r="Y267" s="49"/>
      <c r="Z267" s="49"/>
      <c r="AA267" s="49"/>
      <c r="AB267" s="49"/>
      <c r="AC267" s="49"/>
      <c r="AD267" s="49"/>
      <c r="AE267" s="49"/>
      <c r="AF267" s="49"/>
      <c r="AG267" s="49"/>
      <c r="AH267" s="49"/>
      <c r="AI267" s="49"/>
      <c r="AJ267" s="49"/>
      <c r="AK267" s="49"/>
      <c r="AL267" s="50"/>
      <c r="AM267" s="51" t="s">
        <v>9</v>
      </c>
      <c r="AN267" s="52"/>
      <c r="AO267" s="52"/>
      <c r="AP267" s="52"/>
      <c r="AQ267" s="52"/>
      <c r="AR267" s="52"/>
      <c r="AS267" s="52"/>
      <c r="AT267" s="52"/>
      <c r="AU267" s="52"/>
      <c r="AV267" s="52"/>
      <c r="AW267" s="52"/>
      <c r="AX267" s="52"/>
      <c r="AY267" s="52"/>
      <c r="AZ267" s="53"/>
    </row>
    <row r="268" spans="2:52" ht="24" customHeight="1">
      <c r="B268" s="46">
        <v>1</v>
      </c>
      <c r="C268" s="47">
        <v>1</v>
      </c>
      <c r="D268" s="40" t="s">
        <v>304</v>
      </c>
      <c r="E268" s="41"/>
      <c r="F268" s="41"/>
      <c r="G268" s="41"/>
      <c r="H268" s="41"/>
      <c r="I268" s="41"/>
      <c r="J268" s="41"/>
      <c r="K268" s="41"/>
      <c r="L268" s="41"/>
      <c r="M268" s="42"/>
      <c r="N268" s="40" t="s">
        <v>305</v>
      </c>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2"/>
      <c r="AM268" s="115">
        <v>4</v>
      </c>
      <c r="AN268" s="116"/>
      <c r="AO268" s="116"/>
      <c r="AP268" s="116"/>
      <c r="AQ268" s="116"/>
      <c r="AR268" s="116"/>
      <c r="AS268" s="116"/>
      <c r="AT268" s="116"/>
      <c r="AU268" s="116"/>
      <c r="AV268" s="116"/>
      <c r="AW268" s="116"/>
      <c r="AX268" s="116"/>
      <c r="AY268" s="116"/>
      <c r="AZ268" s="117"/>
    </row>
    <row r="269" spans="2:52" ht="24" customHeight="1">
      <c r="B269" s="46">
        <v>2</v>
      </c>
      <c r="C269" s="47">
        <v>1</v>
      </c>
      <c r="D269" s="40" t="s">
        <v>306</v>
      </c>
      <c r="E269" s="41"/>
      <c r="F269" s="41"/>
      <c r="G269" s="41"/>
      <c r="H269" s="41"/>
      <c r="I269" s="41"/>
      <c r="J269" s="41"/>
      <c r="K269" s="41"/>
      <c r="L269" s="41"/>
      <c r="M269" s="42"/>
      <c r="N269" s="40" t="s">
        <v>305</v>
      </c>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2"/>
      <c r="AM269" s="115">
        <v>3</v>
      </c>
      <c r="AN269" s="116"/>
      <c r="AO269" s="116"/>
      <c r="AP269" s="116"/>
      <c r="AQ269" s="116"/>
      <c r="AR269" s="116"/>
      <c r="AS269" s="116"/>
      <c r="AT269" s="116"/>
      <c r="AU269" s="116"/>
      <c r="AV269" s="116"/>
      <c r="AW269" s="116"/>
      <c r="AX269" s="116"/>
      <c r="AY269" s="116"/>
      <c r="AZ269" s="117"/>
    </row>
    <row r="270" spans="2:52" ht="24" customHeight="1">
      <c r="B270" s="46">
        <v>3</v>
      </c>
      <c r="C270" s="47">
        <v>1</v>
      </c>
      <c r="D270" s="40" t="s">
        <v>307</v>
      </c>
      <c r="E270" s="41"/>
      <c r="F270" s="41"/>
      <c r="G270" s="41"/>
      <c r="H270" s="41"/>
      <c r="I270" s="41"/>
      <c r="J270" s="41"/>
      <c r="K270" s="41"/>
      <c r="L270" s="41"/>
      <c r="M270" s="42"/>
      <c r="N270" s="40" t="s">
        <v>305</v>
      </c>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2"/>
      <c r="AM270" s="43">
        <v>3</v>
      </c>
      <c r="AN270" s="44"/>
      <c r="AO270" s="44"/>
      <c r="AP270" s="44"/>
      <c r="AQ270" s="44"/>
      <c r="AR270" s="44"/>
      <c r="AS270" s="44"/>
      <c r="AT270" s="44"/>
      <c r="AU270" s="44"/>
      <c r="AV270" s="44"/>
      <c r="AW270" s="44"/>
      <c r="AX270" s="44"/>
      <c r="AY270" s="44"/>
      <c r="AZ270" s="45"/>
    </row>
    <row r="271" spans="2:52" ht="24" customHeight="1">
      <c r="B271" s="38">
        <v>4</v>
      </c>
      <c r="C271" s="39"/>
      <c r="D271" s="40" t="s">
        <v>308</v>
      </c>
      <c r="E271" s="41"/>
      <c r="F271" s="41"/>
      <c r="G271" s="41"/>
      <c r="H271" s="41"/>
      <c r="I271" s="41"/>
      <c r="J271" s="41"/>
      <c r="K271" s="41"/>
      <c r="L271" s="41"/>
      <c r="M271" s="42"/>
      <c r="N271" s="40" t="s">
        <v>305</v>
      </c>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2"/>
      <c r="AM271" s="43">
        <v>2</v>
      </c>
      <c r="AN271" s="44"/>
      <c r="AO271" s="44"/>
      <c r="AP271" s="44"/>
      <c r="AQ271" s="44"/>
      <c r="AR271" s="44"/>
      <c r="AS271" s="44"/>
      <c r="AT271" s="44"/>
      <c r="AU271" s="44"/>
      <c r="AV271" s="44"/>
      <c r="AW271" s="44"/>
      <c r="AX271" s="44"/>
      <c r="AY271" s="44"/>
      <c r="AZ271" s="45"/>
    </row>
    <row r="272" spans="2:52" ht="24" customHeight="1">
      <c r="B272" s="38">
        <v>5</v>
      </c>
      <c r="C272" s="39"/>
      <c r="D272" s="40" t="s">
        <v>309</v>
      </c>
      <c r="E272" s="41"/>
      <c r="F272" s="41"/>
      <c r="G272" s="41"/>
      <c r="H272" s="41"/>
      <c r="I272" s="41"/>
      <c r="J272" s="41"/>
      <c r="K272" s="41"/>
      <c r="L272" s="41"/>
      <c r="M272" s="42"/>
      <c r="N272" s="40" t="s">
        <v>305</v>
      </c>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2"/>
      <c r="AM272" s="43">
        <v>2</v>
      </c>
      <c r="AN272" s="44"/>
      <c r="AO272" s="44"/>
      <c r="AP272" s="44"/>
      <c r="AQ272" s="44"/>
      <c r="AR272" s="44"/>
      <c r="AS272" s="44"/>
      <c r="AT272" s="44"/>
      <c r="AU272" s="44"/>
      <c r="AV272" s="44"/>
      <c r="AW272" s="44"/>
      <c r="AX272" s="44"/>
      <c r="AY272" s="44"/>
      <c r="AZ272" s="45"/>
    </row>
    <row r="273" spans="2:52" ht="24" customHeight="1">
      <c r="B273" s="38">
        <v>6</v>
      </c>
      <c r="C273" s="39"/>
      <c r="D273" s="40" t="s">
        <v>310</v>
      </c>
      <c r="E273" s="41"/>
      <c r="F273" s="41"/>
      <c r="G273" s="41"/>
      <c r="H273" s="41"/>
      <c r="I273" s="41"/>
      <c r="J273" s="41"/>
      <c r="K273" s="41"/>
      <c r="L273" s="41"/>
      <c r="M273" s="42"/>
      <c r="N273" s="40" t="s">
        <v>305</v>
      </c>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2"/>
      <c r="AM273" s="43">
        <v>2</v>
      </c>
      <c r="AN273" s="44"/>
      <c r="AO273" s="44"/>
      <c r="AP273" s="44"/>
      <c r="AQ273" s="44"/>
      <c r="AR273" s="44"/>
      <c r="AS273" s="44"/>
      <c r="AT273" s="44"/>
      <c r="AU273" s="44"/>
      <c r="AV273" s="44"/>
      <c r="AW273" s="44"/>
      <c r="AX273" s="44"/>
      <c r="AY273" s="44"/>
      <c r="AZ273" s="45"/>
    </row>
    <row r="274" spans="2:52" ht="24" customHeight="1">
      <c r="B274" s="38">
        <v>7</v>
      </c>
      <c r="C274" s="39"/>
      <c r="D274" s="40" t="s">
        <v>311</v>
      </c>
      <c r="E274" s="41"/>
      <c r="F274" s="41"/>
      <c r="G274" s="41"/>
      <c r="H274" s="41"/>
      <c r="I274" s="41"/>
      <c r="J274" s="41"/>
      <c r="K274" s="41"/>
      <c r="L274" s="41"/>
      <c r="M274" s="42"/>
      <c r="N274" s="40" t="s">
        <v>305</v>
      </c>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2"/>
      <c r="AM274" s="43">
        <v>2</v>
      </c>
      <c r="AN274" s="44"/>
      <c r="AO274" s="44"/>
      <c r="AP274" s="44"/>
      <c r="AQ274" s="44"/>
      <c r="AR274" s="44"/>
      <c r="AS274" s="44"/>
      <c r="AT274" s="44"/>
      <c r="AU274" s="44"/>
      <c r="AV274" s="44"/>
      <c r="AW274" s="44"/>
      <c r="AX274" s="44"/>
      <c r="AY274" s="44"/>
      <c r="AZ274" s="45"/>
    </row>
    <row r="275" spans="2:52" ht="24" customHeight="1">
      <c r="B275" s="38">
        <v>8</v>
      </c>
      <c r="C275" s="39"/>
      <c r="D275" s="40" t="s">
        <v>312</v>
      </c>
      <c r="E275" s="41"/>
      <c r="F275" s="41"/>
      <c r="G275" s="41"/>
      <c r="H275" s="41"/>
      <c r="I275" s="41"/>
      <c r="J275" s="41"/>
      <c r="K275" s="41"/>
      <c r="L275" s="41"/>
      <c r="M275" s="42"/>
      <c r="N275" s="40" t="s">
        <v>305</v>
      </c>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2"/>
      <c r="AM275" s="43">
        <v>2</v>
      </c>
      <c r="AN275" s="44"/>
      <c r="AO275" s="44"/>
      <c r="AP275" s="44"/>
      <c r="AQ275" s="44"/>
      <c r="AR275" s="44"/>
      <c r="AS275" s="44"/>
      <c r="AT275" s="44"/>
      <c r="AU275" s="44"/>
      <c r="AV275" s="44"/>
      <c r="AW275" s="44"/>
      <c r="AX275" s="44"/>
      <c r="AY275" s="44"/>
      <c r="AZ275" s="45"/>
    </row>
    <row r="276" spans="2:52" ht="24" customHeight="1">
      <c r="B276" s="38">
        <v>9</v>
      </c>
      <c r="C276" s="39"/>
      <c r="D276" s="40" t="s">
        <v>313</v>
      </c>
      <c r="E276" s="41"/>
      <c r="F276" s="41"/>
      <c r="G276" s="41"/>
      <c r="H276" s="41"/>
      <c r="I276" s="41"/>
      <c r="J276" s="41"/>
      <c r="K276" s="41"/>
      <c r="L276" s="41"/>
      <c r="M276" s="42"/>
      <c r="N276" s="40" t="s">
        <v>305</v>
      </c>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2"/>
      <c r="AM276" s="43">
        <v>2</v>
      </c>
      <c r="AN276" s="44"/>
      <c r="AO276" s="44"/>
      <c r="AP276" s="44"/>
      <c r="AQ276" s="44"/>
      <c r="AR276" s="44"/>
      <c r="AS276" s="44"/>
      <c r="AT276" s="44"/>
      <c r="AU276" s="44"/>
      <c r="AV276" s="44"/>
      <c r="AW276" s="44"/>
      <c r="AX276" s="44"/>
      <c r="AY276" s="44"/>
      <c r="AZ276" s="45"/>
    </row>
    <row r="277" spans="2:52" ht="24" customHeight="1">
      <c r="B277" s="38">
        <v>10</v>
      </c>
      <c r="C277" s="39"/>
      <c r="D277" s="40" t="s">
        <v>314</v>
      </c>
      <c r="E277" s="41"/>
      <c r="F277" s="41"/>
      <c r="G277" s="41"/>
      <c r="H277" s="41"/>
      <c r="I277" s="41"/>
      <c r="J277" s="41"/>
      <c r="K277" s="41"/>
      <c r="L277" s="41"/>
      <c r="M277" s="42"/>
      <c r="N277" s="40" t="s">
        <v>305</v>
      </c>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2"/>
      <c r="AM277" s="43">
        <v>2</v>
      </c>
      <c r="AN277" s="44"/>
      <c r="AO277" s="44"/>
      <c r="AP277" s="44"/>
      <c r="AQ277" s="44"/>
      <c r="AR277" s="44"/>
      <c r="AS277" s="44"/>
      <c r="AT277" s="44"/>
      <c r="AU277" s="44"/>
      <c r="AV277" s="44"/>
      <c r="AW277" s="44"/>
      <c r="AX277" s="44"/>
      <c r="AY277" s="44"/>
      <c r="AZ277" s="45"/>
    </row>
    <row r="278" ht="13.5">
      <c r="C278" t="s">
        <v>184</v>
      </c>
    </row>
    <row r="279" spans="2:52" ht="34.5" customHeight="1">
      <c r="B279" s="46"/>
      <c r="C279" s="47"/>
      <c r="D279" s="48" t="s">
        <v>8</v>
      </c>
      <c r="E279" s="49"/>
      <c r="F279" s="49"/>
      <c r="G279" s="49"/>
      <c r="H279" s="49"/>
      <c r="I279" s="49"/>
      <c r="J279" s="49"/>
      <c r="K279" s="49"/>
      <c r="L279" s="49"/>
      <c r="M279" s="50"/>
      <c r="N279" s="48" t="s">
        <v>24</v>
      </c>
      <c r="O279" s="49"/>
      <c r="P279" s="49"/>
      <c r="Q279" s="49"/>
      <c r="R279" s="49"/>
      <c r="S279" s="49"/>
      <c r="T279" s="49"/>
      <c r="U279" s="49"/>
      <c r="V279" s="49"/>
      <c r="W279" s="49"/>
      <c r="X279" s="49"/>
      <c r="Y279" s="49"/>
      <c r="Z279" s="49"/>
      <c r="AA279" s="49"/>
      <c r="AB279" s="49"/>
      <c r="AC279" s="49"/>
      <c r="AD279" s="49"/>
      <c r="AE279" s="49"/>
      <c r="AF279" s="49"/>
      <c r="AG279" s="49"/>
      <c r="AH279" s="49"/>
      <c r="AI279" s="49"/>
      <c r="AJ279" s="49"/>
      <c r="AK279" s="49"/>
      <c r="AL279" s="50"/>
      <c r="AM279" s="51" t="s">
        <v>9</v>
      </c>
      <c r="AN279" s="52"/>
      <c r="AO279" s="52"/>
      <c r="AP279" s="52"/>
      <c r="AQ279" s="52"/>
      <c r="AR279" s="52"/>
      <c r="AS279" s="52"/>
      <c r="AT279" s="52"/>
      <c r="AU279" s="52"/>
      <c r="AV279" s="52"/>
      <c r="AW279" s="52"/>
      <c r="AX279" s="52"/>
      <c r="AY279" s="52"/>
      <c r="AZ279" s="53"/>
    </row>
    <row r="280" spans="2:52" ht="24" customHeight="1">
      <c r="B280" s="38">
        <v>1</v>
      </c>
      <c r="C280" s="39"/>
      <c r="D280" s="40" t="s">
        <v>315</v>
      </c>
      <c r="E280" s="41"/>
      <c r="F280" s="41"/>
      <c r="G280" s="41"/>
      <c r="H280" s="41"/>
      <c r="I280" s="41"/>
      <c r="J280" s="41"/>
      <c r="K280" s="41"/>
      <c r="L280" s="41"/>
      <c r="M280" s="42"/>
      <c r="N280" s="40" t="s">
        <v>316</v>
      </c>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2"/>
      <c r="AM280" s="109">
        <v>12</v>
      </c>
      <c r="AN280" s="110"/>
      <c r="AO280" s="110"/>
      <c r="AP280" s="110"/>
      <c r="AQ280" s="110"/>
      <c r="AR280" s="110"/>
      <c r="AS280" s="110"/>
      <c r="AT280" s="110"/>
      <c r="AU280" s="110"/>
      <c r="AV280" s="110"/>
      <c r="AW280" s="110"/>
      <c r="AX280" s="110"/>
      <c r="AY280" s="110"/>
      <c r="AZ280" s="111"/>
    </row>
    <row r="281" spans="2:52" ht="24" customHeight="1">
      <c r="B281" s="38">
        <v>2</v>
      </c>
      <c r="C281" s="39"/>
      <c r="D281" s="40" t="s">
        <v>317</v>
      </c>
      <c r="E281" s="41"/>
      <c r="F281" s="41"/>
      <c r="G281" s="41"/>
      <c r="H281" s="41"/>
      <c r="I281" s="41"/>
      <c r="J281" s="41"/>
      <c r="K281" s="41"/>
      <c r="L281" s="41"/>
      <c r="M281" s="42"/>
      <c r="N281" s="40" t="s">
        <v>316</v>
      </c>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2"/>
      <c r="AM281" s="109">
        <v>2</v>
      </c>
      <c r="AN281" s="110"/>
      <c r="AO281" s="110"/>
      <c r="AP281" s="110"/>
      <c r="AQ281" s="110"/>
      <c r="AR281" s="110"/>
      <c r="AS281" s="110"/>
      <c r="AT281" s="110"/>
      <c r="AU281" s="110"/>
      <c r="AV281" s="110"/>
      <c r="AW281" s="110"/>
      <c r="AX281" s="110"/>
      <c r="AY281" s="110"/>
      <c r="AZ281" s="111"/>
    </row>
    <row r="282" spans="2:52" ht="24" customHeight="1">
      <c r="B282" s="38">
        <v>3</v>
      </c>
      <c r="C282" s="39"/>
      <c r="D282" s="40" t="s">
        <v>318</v>
      </c>
      <c r="E282" s="41"/>
      <c r="F282" s="41"/>
      <c r="G282" s="41"/>
      <c r="H282" s="41"/>
      <c r="I282" s="41"/>
      <c r="J282" s="41"/>
      <c r="K282" s="41"/>
      <c r="L282" s="41"/>
      <c r="M282" s="42"/>
      <c r="N282" s="324" t="s">
        <v>319</v>
      </c>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2"/>
      <c r="AM282" s="109">
        <v>1</v>
      </c>
      <c r="AN282" s="110"/>
      <c r="AO282" s="110"/>
      <c r="AP282" s="110"/>
      <c r="AQ282" s="110"/>
      <c r="AR282" s="110"/>
      <c r="AS282" s="110"/>
      <c r="AT282" s="110"/>
      <c r="AU282" s="110"/>
      <c r="AV282" s="110"/>
      <c r="AW282" s="110"/>
      <c r="AX282" s="110"/>
      <c r="AY282" s="110"/>
      <c r="AZ282" s="111"/>
    </row>
    <row r="283" spans="2:52" ht="24" customHeight="1">
      <c r="B283" s="38">
        <v>4</v>
      </c>
      <c r="C283" s="39"/>
      <c r="D283" s="40" t="s">
        <v>320</v>
      </c>
      <c r="E283" s="41"/>
      <c r="F283" s="41"/>
      <c r="G283" s="41"/>
      <c r="H283" s="41"/>
      <c r="I283" s="41"/>
      <c r="J283" s="41"/>
      <c r="K283" s="41"/>
      <c r="L283" s="41"/>
      <c r="M283" s="42"/>
      <c r="N283" s="40" t="s">
        <v>321</v>
      </c>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2"/>
      <c r="AM283" s="109">
        <v>1</v>
      </c>
      <c r="AN283" s="110"/>
      <c r="AO283" s="110"/>
      <c r="AP283" s="110"/>
      <c r="AQ283" s="110"/>
      <c r="AR283" s="110"/>
      <c r="AS283" s="110"/>
      <c r="AT283" s="110"/>
      <c r="AU283" s="110"/>
      <c r="AV283" s="110"/>
      <c r="AW283" s="110"/>
      <c r="AX283" s="110"/>
      <c r="AY283" s="110"/>
      <c r="AZ283" s="111"/>
    </row>
    <row r="284" spans="2:52" ht="24" customHeight="1">
      <c r="B284" s="38">
        <v>5</v>
      </c>
      <c r="C284" s="39"/>
      <c r="D284" s="40"/>
      <c r="E284" s="41"/>
      <c r="F284" s="41"/>
      <c r="G284" s="41"/>
      <c r="H284" s="41"/>
      <c r="I284" s="41"/>
      <c r="J284" s="41"/>
      <c r="K284" s="41"/>
      <c r="L284" s="41"/>
      <c r="M284" s="42"/>
      <c r="N284" s="40"/>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2"/>
      <c r="AM284" s="109"/>
      <c r="AN284" s="110"/>
      <c r="AO284" s="110"/>
      <c r="AP284" s="110"/>
      <c r="AQ284" s="110"/>
      <c r="AR284" s="110"/>
      <c r="AS284" s="110"/>
      <c r="AT284" s="110"/>
      <c r="AU284" s="110"/>
      <c r="AV284" s="110"/>
      <c r="AW284" s="110"/>
      <c r="AX284" s="110"/>
      <c r="AY284" s="110"/>
      <c r="AZ284" s="111"/>
    </row>
    <row r="285" spans="2:52" ht="24" customHeight="1">
      <c r="B285" s="38">
        <v>6</v>
      </c>
      <c r="C285" s="39"/>
      <c r="D285" s="40"/>
      <c r="E285" s="41"/>
      <c r="F285" s="41"/>
      <c r="G285" s="41"/>
      <c r="H285" s="41"/>
      <c r="I285" s="41"/>
      <c r="J285" s="41"/>
      <c r="K285" s="41"/>
      <c r="L285" s="41"/>
      <c r="M285" s="42"/>
      <c r="N285" s="40"/>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2"/>
      <c r="AM285" s="109"/>
      <c r="AN285" s="110"/>
      <c r="AO285" s="110"/>
      <c r="AP285" s="110"/>
      <c r="AQ285" s="110"/>
      <c r="AR285" s="110"/>
      <c r="AS285" s="110"/>
      <c r="AT285" s="110"/>
      <c r="AU285" s="110"/>
      <c r="AV285" s="110"/>
      <c r="AW285" s="110"/>
      <c r="AX285" s="110"/>
      <c r="AY285" s="110"/>
      <c r="AZ285" s="111"/>
    </row>
    <row r="286" spans="2:52" ht="24" customHeight="1">
      <c r="B286" s="38">
        <v>7</v>
      </c>
      <c r="C286" s="39"/>
      <c r="D286" s="40"/>
      <c r="E286" s="41"/>
      <c r="F286" s="41"/>
      <c r="G286" s="41"/>
      <c r="H286" s="41"/>
      <c r="I286" s="41"/>
      <c r="J286" s="41"/>
      <c r="K286" s="41"/>
      <c r="L286" s="41"/>
      <c r="M286" s="42"/>
      <c r="N286" s="40"/>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2"/>
      <c r="AM286" s="109"/>
      <c r="AN286" s="110"/>
      <c r="AO286" s="110"/>
      <c r="AP286" s="110"/>
      <c r="AQ286" s="110"/>
      <c r="AR286" s="110"/>
      <c r="AS286" s="110"/>
      <c r="AT286" s="110"/>
      <c r="AU286" s="110"/>
      <c r="AV286" s="110"/>
      <c r="AW286" s="110"/>
      <c r="AX286" s="110"/>
      <c r="AY286" s="110"/>
      <c r="AZ286" s="111"/>
    </row>
    <row r="287" spans="2:52" ht="24" customHeight="1">
      <c r="B287" s="38">
        <v>8</v>
      </c>
      <c r="C287" s="39"/>
      <c r="D287" s="40"/>
      <c r="E287" s="41"/>
      <c r="F287" s="41"/>
      <c r="G287" s="41"/>
      <c r="H287" s="41"/>
      <c r="I287" s="41"/>
      <c r="J287" s="41"/>
      <c r="K287" s="41"/>
      <c r="L287" s="41"/>
      <c r="M287" s="42"/>
      <c r="N287" s="40"/>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2"/>
      <c r="AM287" s="109"/>
      <c r="AN287" s="110"/>
      <c r="AO287" s="110"/>
      <c r="AP287" s="110"/>
      <c r="AQ287" s="110"/>
      <c r="AR287" s="110"/>
      <c r="AS287" s="110"/>
      <c r="AT287" s="110"/>
      <c r="AU287" s="110"/>
      <c r="AV287" s="110"/>
      <c r="AW287" s="110"/>
      <c r="AX287" s="110"/>
      <c r="AY287" s="110"/>
      <c r="AZ287" s="111"/>
    </row>
    <row r="288" spans="2:52" ht="24" customHeight="1">
      <c r="B288" s="38">
        <v>9</v>
      </c>
      <c r="C288" s="39"/>
      <c r="D288" s="40"/>
      <c r="E288" s="41"/>
      <c r="F288" s="41"/>
      <c r="G288" s="41"/>
      <c r="H288" s="41"/>
      <c r="I288" s="41"/>
      <c r="J288" s="41"/>
      <c r="K288" s="41"/>
      <c r="L288" s="41"/>
      <c r="M288" s="42"/>
      <c r="N288" s="40"/>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2"/>
      <c r="AM288" s="109"/>
      <c r="AN288" s="110"/>
      <c r="AO288" s="110"/>
      <c r="AP288" s="110"/>
      <c r="AQ288" s="110"/>
      <c r="AR288" s="110"/>
      <c r="AS288" s="110"/>
      <c r="AT288" s="110"/>
      <c r="AU288" s="110"/>
      <c r="AV288" s="110"/>
      <c r="AW288" s="110"/>
      <c r="AX288" s="110"/>
      <c r="AY288" s="110"/>
      <c r="AZ288" s="111"/>
    </row>
    <row r="289" spans="2:52" ht="24" customHeight="1">
      <c r="B289" s="38">
        <v>10</v>
      </c>
      <c r="C289" s="39"/>
      <c r="D289" s="40"/>
      <c r="E289" s="41"/>
      <c r="F289" s="41"/>
      <c r="G289" s="41"/>
      <c r="H289" s="41"/>
      <c r="I289" s="41"/>
      <c r="J289" s="41"/>
      <c r="K289" s="41"/>
      <c r="L289" s="41"/>
      <c r="M289" s="42"/>
      <c r="N289" s="40"/>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2"/>
      <c r="AM289" s="109"/>
      <c r="AN289" s="110"/>
      <c r="AO289" s="110"/>
      <c r="AP289" s="110"/>
      <c r="AQ289" s="110"/>
      <c r="AR289" s="110"/>
      <c r="AS289" s="110"/>
      <c r="AT289" s="110"/>
      <c r="AU289" s="110"/>
      <c r="AV289" s="110"/>
      <c r="AW289" s="110"/>
      <c r="AX289" s="110"/>
      <c r="AY289" s="110"/>
      <c r="AZ289" s="111"/>
    </row>
    <row r="290" ht="13.5" customHeight="1">
      <c r="C290" t="s">
        <v>250</v>
      </c>
    </row>
    <row r="291" spans="2:52" ht="34.5" customHeight="1">
      <c r="B291" s="46"/>
      <c r="C291" s="47"/>
      <c r="D291" s="48" t="s">
        <v>8</v>
      </c>
      <c r="E291" s="49"/>
      <c r="F291" s="49"/>
      <c r="G291" s="49"/>
      <c r="H291" s="49"/>
      <c r="I291" s="49"/>
      <c r="J291" s="49"/>
      <c r="K291" s="49"/>
      <c r="L291" s="49"/>
      <c r="M291" s="50"/>
      <c r="N291" s="48" t="s">
        <v>24</v>
      </c>
      <c r="O291" s="49"/>
      <c r="P291" s="49"/>
      <c r="Q291" s="49"/>
      <c r="R291" s="49"/>
      <c r="S291" s="49"/>
      <c r="T291" s="49"/>
      <c r="U291" s="49"/>
      <c r="V291" s="49"/>
      <c r="W291" s="49"/>
      <c r="X291" s="49"/>
      <c r="Y291" s="49"/>
      <c r="Z291" s="49"/>
      <c r="AA291" s="49"/>
      <c r="AB291" s="49"/>
      <c r="AC291" s="49"/>
      <c r="AD291" s="49"/>
      <c r="AE291" s="49"/>
      <c r="AF291" s="49"/>
      <c r="AG291" s="49"/>
      <c r="AH291" s="49"/>
      <c r="AI291" s="49"/>
      <c r="AJ291" s="49"/>
      <c r="AK291" s="49"/>
      <c r="AL291" s="50"/>
      <c r="AM291" s="51" t="s">
        <v>9</v>
      </c>
      <c r="AN291" s="52"/>
      <c r="AO291" s="52"/>
      <c r="AP291" s="52"/>
      <c r="AQ291" s="52"/>
      <c r="AR291" s="52"/>
      <c r="AS291" s="52"/>
      <c r="AT291" s="52"/>
      <c r="AU291" s="52"/>
      <c r="AV291" s="52"/>
      <c r="AW291" s="52"/>
      <c r="AX291" s="52"/>
      <c r="AY291" s="52"/>
      <c r="AZ291" s="53"/>
    </row>
    <row r="292" spans="2:52" ht="24" customHeight="1">
      <c r="B292" s="38">
        <v>1</v>
      </c>
      <c r="C292" s="39"/>
      <c r="D292" s="40" t="s">
        <v>322</v>
      </c>
      <c r="E292" s="41"/>
      <c r="F292" s="41"/>
      <c r="G292" s="41"/>
      <c r="H292" s="41"/>
      <c r="I292" s="41"/>
      <c r="J292" s="41"/>
      <c r="K292" s="41"/>
      <c r="L292" s="41"/>
      <c r="M292" s="42"/>
      <c r="N292" s="40" t="s">
        <v>332</v>
      </c>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2"/>
      <c r="AM292" s="43">
        <v>436</v>
      </c>
      <c r="AN292" s="44"/>
      <c r="AO292" s="44"/>
      <c r="AP292" s="44"/>
      <c r="AQ292" s="44"/>
      <c r="AR292" s="44"/>
      <c r="AS292" s="44"/>
      <c r="AT292" s="44"/>
      <c r="AU292" s="44"/>
      <c r="AV292" s="44"/>
      <c r="AW292" s="44"/>
      <c r="AX292" s="44"/>
      <c r="AY292" s="44"/>
      <c r="AZ292" s="45"/>
    </row>
    <row r="293" spans="2:52" ht="24" customHeight="1">
      <c r="B293" s="38">
        <v>2</v>
      </c>
      <c r="C293" s="39"/>
      <c r="D293" s="40"/>
      <c r="E293" s="41"/>
      <c r="F293" s="41"/>
      <c r="G293" s="41"/>
      <c r="H293" s="41"/>
      <c r="I293" s="41"/>
      <c r="J293" s="41"/>
      <c r="K293" s="41"/>
      <c r="L293" s="41"/>
      <c r="M293" s="42"/>
      <c r="N293" s="40"/>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2"/>
      <c r="AM293" s="43"/>
      <c r="AN293" s="44"/>
      <c r="AO293" s="44"/>
      <c r="AP293" s="44"/>
      <c r="AQ293" s="44"/>
      <c r="AR293" s="44"/>
      <c r="AS293" s="44"/>
      <c r="AT293" s="44"/>
      <c r="AU293" s="44"/>
      <c r="AV293" s="44"/>
      <c r="AW293" s="44"/>
      <c r="AX293" s="44"/>
      <c r="AY293" s="44"/>
      <c r="AZ293" s="45"/>
    </row>
    <row r="294" spans="2:52" ht="24" customHeight="1">
      <c r="B294" s="38">
        <v>3</v>
      </c>
      <c r="C294" s="39"/>
      <c r="D294" s="40"/>
      <c r="E294" s="41"/>
      <c r="F294" s="41"/>
      <c r="G294" s="41"/>
      <c r="H294" s="41"/>
      <c r="I294" s="41"/>
      <c r="J294" s="41"/>
      <c r="K294" s="41"/>
      <c r="L294" s="41"/>
      <c r="M294" s="42"/>
      <c r="N294" s="40"/>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2"/>
      <c r="AM294" s="43"/>
      <c r="AN294" s="44"/>
      <c r="AO294" s="44"/>
      <c r="AP294" s="44"/>
      <c r="AQ294" s="44"/>
      <c r="AR294" s="44"/>
      <c r="AS294" s="44"/>
      <c r="AT294" s="44"/>
      <c r="AU294" s="44"/>
      <c r="AV294" s="44"/>
      <c r="AW294" s="44"/>
      <c r="AX294" s="44"/>
      <c r="AY294" s="44"/>
      <c r="AZ294" s="45"/>
    </row>
    <row r="295" spans="2:52" ht="24" customHeight="1">
      <c r="B295" s="38">
        <v>4</v>
      </c>
      <c r="C295" s="39"/>
      <c r="D295" s="40"/>
      <c r="E295" s="41"/>
      <c r="F295" s="41"/>
      <c r="G295" s="41"/>
      <c r="H295" s="41"/>
      <c r="I295" s="41"/>
      <c r="J295" s="41"/>
      <c r="K295" s="41"/>
      <c r="L295" s="41"/>
      <c r="M295" s="42"/>
      <c r="N295" s="40"/>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2"/>
      <c r="AM295" s="43"/>
      <c r="AN295" s="44"/>
      <c r="AO295" s="44"/>
      <c r="AP295" s="44"/>
      <c r="AQ295" s="44"/>
      <c r="AR295" s="44"/>
      <c r="AS295" s="44"/>
      <c r="AT295" s="44"/>
      <c r="AU295" s="44"/>
      <c r="AV295" s="44"/>
      <c r="AW295" s="44"/>
      <c r="AX295" s="44"/>
      <c r="AY295" s="44"/>
      <c r="AZ295" s="45"/>
    </row>
    <row r="296" spans="2:52" ht="24" customHeight="1">
      <c r="B296" s="38">
        <v>5</v>
      </c>
      <c r="C296" s="39"/>
      <c r="D296" s="40"/>
      <c r="E296" s="41"/>
      <c r="F296" s="41"/>
      <c r="G296" s="41"/>
      <c r="H296" s="41"/>
      <c r="I296" s="41"/>
      <c r="J296" s="41"/>
      <c r="K296" s="41"/>
      <c r="L296" s="41"/>
      <c r="M296" s="42"/>
      <c r="N296" s="40"/>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2"/>
      <c r="AM296" s="43"/>
      <c r="AN296" s="44"/>
      <c r="AO296" s="44"/>
      <c r="AP296" s="44"/>
      <c r="AQ296" s="44"/>
      <c r="AR296" s="44"/>
      <c r="AS296" s="44"/>
      <c r="AT296" s="44"/>
      <c r="AU296" s="44"/>
      <c r="AV296" s="44"/>
      <c r="AW296" s="44"/>
      <c r="AX296" s="44"/>
      <c r="AY296" s="44"/>
      <c r="AZ296" s="45"/>
    </row>
    <row r="297" spans="2:52" ht="24" customHeight="1">
      <c r="B297" s="38">
        <v>6</v>
      </c>
      <c r="C297" s="39"/>
      <c r="D297" s="40"/>
      <c r="E297" s="41"/>
      <c r="F297" s="41"/>
      <c r="G297" s="41"/>
      <c r="H297" s="41"/>
      <c r="I297" s="41"/>
      <c r="J297" s="41"/>
      <c r="K297" s="41"/>
      <c r="L297" s="41"/>
      <c r="M297" s="42"/>
      <c r="N297" s="40"/>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2"/>
      <c r="AM297" s="43"/>
      <c r="AN297" s="44"/>
      <c r="AO297" s="44"/>
      <c r="AP297" s="44"/>
      <c r="AQ297" s="44"/>
      <c r="AR297" s="44"/>
      <c r="AS297" s="44"/>
      <c r="AT297" s="44"/>
      <c r="AU297" s="44"/>
      <c r="AV297" s="44"/>
      <c r="AW297" s="44"/>
      <c r="AX297" s="44"/>
      <c r="AY297" s="44"/>
      <c r="AZ297" s="45"/>
    </row>
    <row r="298" spans="2:52" ht="24" customHeight="1">
      <c r="B298" s="38">
        <v>7</v>
      </c>
      <c r="C298" s="39"/>
      <c r="D298" s="40"/>
      <c r="E298" s="41"/>
      <c r="F298" s="41"/>
      <c r="G298" s="41"/>
      <c r="H298" s="41"/>
      <c r="I298" s="41"/>
      <c r="J298" s="41"/>
      <c r="K298" s="41"/>
      <c r="L298" s="41"/>
      <c r="M298" s="42"/>
      <c r="N298" s="40"/>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2"/>
      <c r="AM298" s="43"/>
      <c r="AN298" s="44"/>
      <c r="AO298" s="44"/>
      <c r="AP298" s="44"/>
      <c r="AQ298" s="44"/>
      <c r="AR298" s="44"/>
      <c r="AS298" s="44"/>
      <c r="AT298" s="44"/>
      <c r="AU298" s="44"/>
      <c r="AV298" s="44"/>
      <c r="AW298" s="44"/>
      <c r="AX298" s="44"/>
      <c r="AY298" s="44"/>
      <c r="AZ298" s="45"/>
    </row>
    <row r="299" spans="2:52" ht="24" customHeight="1">
      <c r="B299" s="38">
        <v>8</v>
      </c>
      <c r="C299" s="39"/>
      <c r="D299" s="40"/>
      <c r="E299" s="41"/>
      <c r="F299" s="41"/>
      <c r="G299" s="41"/>
      <c r="H299" s="41"/>
      <c r="I299" s="41"/>
      <c r="J299" s="41"/>
      <c r="K299" s="41"/>
      <c r="L299" s="41"/>
      <c r="M299" s="42"/>
      <c r="N299" s="40"/>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2"/>
      <c r="AM299" s="43"/>
      <c r="AN299" s="44"/>
      <c r="AO299" s="44"/>
      <c r="AP299" s="44"/>
      <c r="AQ299" s="44"/>
      <c r="AR299" s="44"/>
      <c r="AS299" s="44"/>
      <c r="AT299" s="44"/>
      <c r="AU299" s="44"/>
      <c r="AV299" s="44"/>
      <c r="AW299" s="44"/>
      <c r="AX299" s="44"/>
      <c r="AY299" s="44"/>
      <c r="AZ299" s="45"/>
    </row>
    <row r="300" spans="2:52" ht="24" customHeight="1">
      <c r="B300" s="38">
        <v>9</v>
      </c>
      <c r="C300" s="39"/>
      <c r="D300" s="40"/>
      <c r="E300" s="41"/>
      <c r="F300" s="41"/>
      <c r="G300" s="41"/>
      <c r="H300" s="41"/>
      <c r="I300" s="41"/>
      <c r="J300" s="41"/>
      <c r="K300" s="41"/>
      <c r="L300" s="41"/>
      <c r="M300" s="42"/>
      <c r="N300" s="40"/>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2"/>
      <c r="AM300" s="43"/>
      <c r="AN300" s="44"/>
      <c r="AO300" s="44"/>
      <c r="AP300" s="44"/>
      <c r="AQ300" s="44"/>
      <c r="AR300" s="44"/>
      <c r="AS300" s="44"/>
      <c r="AT300" s="44"/>
      <c r="AU300" s="44"/>
      <c r="AV300" s="44"/>
      <c r="AW300" s="44"/>
      <c r="AX300" s="44"/>
      <c r="AY300" s="44"/>
      <c r="AZ300" s="45"/>
    </row>
    <row r="301" spans="2:52" ht="24" customHeight="1">
      <c r="B301" s="38">
        <v>10</v>
      </c>
      <c r="C301" s="39"/>
      <c r="D301" s="40"/>
      <c r="E301" s="41"/>
      <c r="F301" s="41"/>
      <c r="G301" s="41"/>
      <c r="H301" s="41"/>
      <c r="I301" s="41"/>
      <c r="J301" s="41"/>
      <c r="K301" s="41"/>
      <c r="L301" s="41"/>
      <c r="M301" s="42"/>
      <c r="N301" s="40"/>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2"/>
      <c r="AM301" s="43"/>
      <c r="AN301" s="44"/>
      <c r="AO301" s="44"/>
      <c r="AP301" s="44"/>
      <c r="AQ301" s="44"/>
      <c r="AR301" s="44"/>
      <c r="AS301" s="44"/>
      <c r="AT301" s="44"/>
      <c r="AU301" s="44"/>
      <c r="AV301" s="44"/>
      <c r="AW301" s="44"/>
      <c r="AX301" s="44"/>
      <c r="AY301" s="44"/>
      <c r="AZ301" s="45"/>
    </row>
    <row r="302" ht="13.5">
      <c r="C302" t="s">
        <v>337</v>
      </c>
    </row>
    <row r="303" spans="2:52" ht="34.5" customHeight="1">
      <c r="B303" s="46"/>
      <c r="C303" s="47"/>
      <c r="D303" s="48" t="s">
        <v>8</v>
      </c>
      <c r="E303" s="49"/>
      <c r="F303" s="49"/>
      <c r="G303" s="49"/>
      <c r="H303" s="49"/>
      <c r="I303" s="49"/>
      <c r="J303" s="49"/>
      <c r="K303" s="49"/>
      <c r="L303" s="49"/>
      <c r="M303" s="50"/>
      <c r="N303" s="48" t="s">
        <v>24</v>
      </c>
      <c r="O303" s="49"/>
      <c r="P303" s="49"/>
      <c r="Q303" s="49"/>
      <c r="R303" s="49"/>
      <c r="S303" s="49"/>
      <c r="T303" s="49"/>
      <c r="U303" s="49"/>
      <c r="V303" s="49"/>
      <c r="W303" s="49"/>
      <c r="X303" s="49"/>
      <c r="Y303" s="49"/>
      <c r="Z303" s="49"/>
      <c r="AA303" s="49"/>
      <c r="AB303" s="49"/>
      <c r="AC303" s="49"/>
      <c r="AD303" s="49"/>
      <c r="AE303" s="49"/>
      <c r="AF303" s="49"/>
      <c r="AG303" s="49"/>
      <c r="AH303" s="49"/>
      <c r="AI303" s="49"/>
      <c r="AJ303" s="49"/>
      <c r="AK303" s="49"/>
      <c r="AL303" s="50"/>
      <c r="AM303" s="51" t="s">
        <v>9</v>
      </c>
      <c r="AN303" s="52"/>
      <c r="AO303" s="52"/>
      <c r="AP303" s="52"/>
      <c r="AQ303" s="52"/>
      <c r="AR303" s="52"/>
      <c r="AS303" s="52"/>
      <c r="AT303" s="52"/>
      <c r="AU303" s="52"/>
      <c r="AV303" s="52"/>
      <c r="AW303" s="52"/>
      <c r="AX303" s="52"/>
      <c r="AY303" s="52"/>
      <c r="AZ303" s="53"/>
    </row>
    <row r="304" spans="2:52" ht="24" customHeight="1">
      <c r="B304" s="38">
        <v>1</v>
      </c>
      <c r="C304" s="39"/>
      <c r="D304" s="40" t="s">
        <v>322</v>
      </c>
      <c r="E304" s="41"/>
      <c r="F304" s="41"/>
      <c r="G304" s="41"/>
      <c r="H304" s="41"/>
      <c r="I304" s="41"/>
      <c r="J304" s="41"/>
      <c r="K304" s="41"/>
      <c r="L304" s="41"/>
      <c r="M304" s="42"/>
      <c r="N304" s="40" t="s">
        <v>323</v>
      </c>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2"/>
      <c r="AM304" s="43">
        <v>28</v>
      </c>
      <c r="AN304" s="44"/>
      <c r="AO304" s="44"/>
      <c r="AP304" s="44"/>
      <c r="AQ304" s="44"/>
      <c r="AR304" s="44"/>
      <c r="AS304" s="44"/>
      <c r="AT304" s="44"/>
      <c r="AU304" s="44"/>
      <c r="AV304" s="44"/>
      <c r="AW304" s="44"/>
      <c r="AX304" s="44"/>
      <c r="AY304" s="44"/>
      <c r="AZ304" s="45"/>
    </row>
    <row r="305" spans="2:52" ht="24" customHeight="1">
      <c r="B305" s="38">
        <v>2</v>
      </c>
      <c r="C305" s="39"/>
      <c r="D305" s="40"/>
      <c r="E305" s="41"/>
      <c r="F305" s="41"/>
      <c r="G305" s="41"/>
      <c r="H305" s="41"/>
      <c r="I305" s="41"/>
      <c r="J305" s="41"/>
      <c r="K305" s="41"/>
      <c r="L305" s="41"/>
      <c r="M305" s="42"/>
      <c r="N305" s="40"/>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2"/>
      <c r="AM305" s="43"/>
      <c r="AN305" s="44"/>
      <c r="AO305" s="44"/>
      <c r="AP305" s="44"/>
      <c r="AQ305" s="44"/>
      <c r="AR305" s="44"/>
      <c r="AS305" s="44"/>
      <c r="AT305" s="44"/>
      <c r="AU305" s="44"/>
      <c r="AV305" s="44"/>
      <c r="AW305" s="44"/>
      <c r="AX305" s="44"/>
      <c r="AY305" s="44"/>
      <c r="AZ305" s="45"/>
    </row>
    <row r="306" spans="2:52" ht="24" customHeight="1">
      <c r="B306" s="38">
        <v>3</v>
      </c>
      <c r="C306" s="39"/>
      <c r="D306" s="40"/>
      <c r="E306" s="41"/>
      <c r="F306" s="41"/>
      <c r="G306" s="41"/>
      <c r="H306" s="41"/>
      <c r="I306" s="41"/>
      <c r="J306" s="41"/>
      <c r="K306" s="41"/>
      <c r="L306" s="41"/>
      <c r="M306" s="42"/>
      <c r="N306" s="40"/>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2"/>
      <c r="AM306" s="43"/>
      <c r="AN306" s="44"/>
      <c r="AO306" s="44"/>
      <c r="AP306" s="44"/>
      <c r="AQ306" s="44"/>
      <c r="AR306" s="44"/>
      <c r="AS306" s="44"/>
      <c r="AT306" s="44"/>
      <c r="AU306" s="44"/>
      <c r="AV306" s="44"/>
      <c r="AW306" s="44"/>
      <c r="AX306" s="44"/>
      <c r="AY306" s="44"/>
      <c r="AZ306" s="45"/>
    </row>
    <row r="307" spans="2:52" ht="24" customHeight="1">
      <c r="B307" s="38">
        <v>4</v>
      </c>
      <c r="C307" s="39"/>
      <c r="D307" s="40"/>
      <c r="E307" s="41"/>
      <c r="F307" s="41"/>
      <c r="G307" s="41"/>
      <c r="H307" s="41"/>
      <c r="I307" s="41"/>
      <c r="J307" s="41"/>
      <c r="K307" s="41"/>
      <c r="L307" s="41"/>
      <c r="M307" s="42"/>
      <c r="N307" s="40"/>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2"/>
      <c r="AM307" s="43"/>
      <c r="AN307" s="44"/>
      <c r="AO307" s="44"/>
      <c r="AP307" s="44"/>
      <c r="AQ307" s="44"/>
      <c r="AR307" s="44"/>
      <c r="AS307" s="44"/>
      <c r="AT307" s="44"/>
      <c r="AU307" s="44"/>
      <c r="AV307" s="44"/>
      <c r="AW307" s="44"/>
      <c r="AX307" s="44"/>
      <c r="AY307" s="44"/>
      <c r="AZ307" s="45"/>
    </row>
    <row r="308" spans="2:52" ht="24" customHeight="1">
      <c r="B308" s="38">
        <v>5</v>
      </c>
      <c r="C308" s="39"/>
      <c r="D308" s="40"/>
      <c r="E308" s="41"/>
      <c r="F308" s="41"/>
      <c r="G308" s="41"/>
      <c r="H308" s="41"/>
      <c r="I308" s="41"/>
      <c r="J308" s="41"/>
      <c r="K308" s="41"/>
      <c r="L308" s="41"/>
      <c r="M308" s="42"/>
      <c r="N308" s="40"/>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2"/>
      <c r="AM308" s="43"/>
      <c r="AN308" s="44"/>
      <c r="AO308" s="44"/>
      <c r="AP308" s="44"/>
      <c r="AQ308" s="44"/>
      <c r="AR308" s="44"/>
      <c r="AS308" s="44"/>
      <c r="AT308" s="44"/>
      <c r="AU308" s="44"/>
      <c r="AV308" s="44"/>
      <c r="AW308" s="44"/>
      <c r="AX308" s="44"/>
      <c r="AY308" s="44"/>
      <c r="AZ308" s="45"/>
    </row>
    <row r="309" spans="2:52" ht="24" customHeight="1">
      <c r="B309" s="38">
        <v>6</v>
      </c>
      <c r="C309" s="39"/>
      <c r="D309" s="40"/>
      <c r="E309" s="41"/>
      <c r="F309" s="41"/>
      <c r="G309" s="41"/>
      <c r="H309" s="41"/>
      <c r="I309" s="41"/>
      <c r="J309" s="41"/>
      <c r="K309" s="41"/>
      <c r="L309" s="41"/>
      <c r="M309" s="42"/>
      <c r="N309" s="40"/>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2"/>
      <c r="AM309" s="43"/>
      <c r="AN309" s="44"/>
      <c r="AO309" s="44"/>
      <c r="AP309" s="44"/>
      <c r="AQ309" s="44"/>
      <c r="AR309" s="44"/>
      <c r="AS309" s="44"/>
      <c r="AT309" s="44"/>
      <c r="AU309" s="44"/>
      <c r="AV309" s="44"/>
      <c r="AW309" s="44"/>
      <c r="AX309" s="44"/>
      <c r="AY309" s="44"/>
      <c r="AZ309" s="45"/>
    </row>
    <row r="310" spans="2:52" ht="24" customHeight="1">
      <c r="B310" s="38">
        <v>7</v>
      </c>
      <c r="C310" s="39"/>
      <c r="D310" s="40"/>
      <c r="E310" s="41"/>
      <c r="F310" s="41"/>
      <c r="G310" s="41"/>
      <c r="H310" s="41"/>
      <c r="I310" s="41"/>
      <c r="J310" s="41"/>
      <c r="K310" s="41"/>
      <c r="L310" s="41"/>
      <c r="M310" s="42"/>
      <c r="N310" s="40"/>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2"/>
      <c r="AM310" s="43"/>
      <c r="AN310" s="44"/>
      <c r="AO310" s="44"/>
      <c r="AP310" s="44"/>
      <c r="AQ310" s="44"/>
      <c r="AR310" s="44"/>
      <c r="AS310" s="44"/>
      <c r="AT310" s="44"/>
      <c r="AU310" s="44"/>
      <c r="AV310" s="44"/>
      <c r="AW310" s="44"/>
      <c r="AX310" s="44"/>
      <c r="AY310" s="44"/>
      <c r="AZ310" s="45"/>
    </row>
    <row r="311" spans="2:52" ht="24" customHeight="1">
      <c r="B311" s="38">
        <v>8</v>
      </c>
      <c r="C311" s="39"/>
      <c r="D311" s="40"/>
      <c r="E311" s="41"/>
      <c r="F311" s="41"/>
      <c r="G311" s="41"/>
      <c r="H311" s="41"/>
      <c r="I311" s="41"/>
      <c r="J311" s="41"/>
      <c r="K311" s="41"/>
      <c r="L311" s="41"/>
      <c r="M311" s="42"/>
      <c r="N311" s="40"/>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2"/>
      <c r="AM311" s="43"/>
      <c r="AN311" s="44"/>
      <c r="AO311" s="44"/>
      <c r="AP311" s="44"/>
      <c r="AQ311" s="44"/>
      <c r="AR311" s="44"/>
      <c r="AS311" s="44"/>
      <c r="AT311" s="44"/>
      <c r="AU311" s="44"/>
      <c r="AV311" s="44"/>
      <c r="AW311" s="44"/>
      <c r="AX311" s="44"/>
      <c r="AY311" s="44"/>
      <c r="AZ311" s="45"/>
    </row>
    <row r="312" spans="2:52" ht="24" customHeight="1">
      <c r="B312" s="38">
        <v>9</v>
      </c>
      <c r="C312" s="39"/>
      <c r="D312" s="40"/>
      <c r="E312" s="41"/>
      <c r="F312" s="41"/>
      <c r="G312" s="41"/>
      <c r="H312" s="41"/>
      <c r="I312" s="41"/>
      <c r="J312" s="41"/>
      <c r="K312" s="41"/>
      <c r="L312" s="41"/>
      <c r="M312" s="42"/>
      <c r="N312" s="40"/>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2"/>
      <c r="AM312" s="43"/>
      <c r="AN312" s="44"/>
      <c r="AO312" s="44"/>
      <c r="AP312" s="44"/>
      <c r="AQ312" s="44"/>
      <c r="AR312" s="44"/>
      <c r="AS312" s="44"/>
      <c r="AT312" s="44"/>
      <c r="AU312" s="44"/>
      <c r="AV312" s="44"/>
      <c r="AW312" s="44"/>
      <c r="AX312" s="44"/>
      <c r="AY312" s="44"/>
      <c r="AZ312" s="45"/>
    </row>
    <row r="313" spans="2:52" ht="24" customHeight="1">
      <c r="B313" s="38">
        <v>10</v>
      </c>
      <c r="C313" s="39"/>
      <c r="D313" s="40"/>
      <c r="E313" s="41"/>
      <c r="F313" s="41"/>
      <c r="G313" s="41"/>
      <c r="H313" s="41"/>
      <c r="I313" s="41"/>
      <c r="J313" s="41"/>
      <c r="K313" s="41"/>
      <c r="L313" s="41"/>
      <c r="M313" s="42"/>
      <c r="N313" s="40"/>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2"/>
      <c r="AM313" s="43"/>
      <c r="AN313" s="44"/>
      <c r="AO313" s="44"/>
      <c r="AP313" s="44"/>
      <c r="AQ313" s="44"/>
      <c r="AR313" s="44"/>
      <c r="AS313" s="44"/>
      <c r="AT313" s="44"/>
      <c r="AU313" s="44"/>
      <c r="AV313" s="44"/>
      <c r="AW313" s="44"/>
      <c r="AX313" s="44"/>
      <c r="AY313" s="44"/>
      <c r="AZ313" s="45"/>
    </row>
    <row r="314" ht="13.5">
      <c r="C314" t="s">
        <v>228</v>
      </c>
    </row>
    <row r="315" spans="2:52" ht="34.5" customHeight="1">
      <c r="B315" s="46"/>
      <c r="C315" s="47"/>
      <c r="D315" s="48" t="s">
        <v>8</v>
      </c>
      <c r="E315" s="49"/>
      <c r="F315" s="49"/>
      <c r="G315" s="49"/>
      <c r="H315" s="49"/>
      <c r="I315" s="49"/>
      <c r="J315" s="49"/>
      <c r="K315" s="49"/>
      <c r="L315" s="49"/>
      <c r="M315" s="50"/>
      <c r="N315" s="48" t="s">
        <v>24</v>
      </c>
      <c r="O315" s="49"/>
      <c r="P315" s="49"/>
      <c r="Q315" s="49"/>
      <c r="R315" s="49"/>
      <c r="S315" s="49"/>
      <c r="T315" s="49"/>
      <c r="U315" s="49"/>
      <c r="V315" s="49"/>
      <c r="W315" s="49"/>
      <c r="X315" s="49"/>
      <c r="Y315" s="49"/>
      <c r="Z315" s="49"/>
      <c r="AA315" s="49"/>
      <c r="AB315" s="49"/>
      <c r="AC315" s="49"/>
      <c r="AD315" s="49"/>
      <c r="AE315" s="49"/>
      <c r="AF315" s="49"/>
      <c r="AG315" s="49"/>
      <c r="AH315" s="49"/>
      <c r="AI315" s="49"/>
      <c r="AJ315" s="49"/>
      <c r="AK315" s="49"/>
      <c r="AL315" s="50"/>
      <c r="AM315" s="51" t="s">
        <v>9</v>
      </c>
      <c r="AN315" s="52"/>
      <c r="AO315" s="52"/>
      <c r="AP315" s="52"/>
      <c r="AQ315" s="52"/>
      <c r="AR315" s="52"/>
      <c r="AS315" s="52"/>
      <c r="AT315" s="52"/>
      <c r="AU315" s="52"/>
      <c r="AV315" s="52"/>
      <c r="AW315" s="52"/>
      <c r="AX315" s="52"/>
      <c r="AY315" s="52"/>
      <c r="AZ315" s="53"/>
    </row>
    <row r="316" spans="2:52" ht="24" customHeight="1">
      <c r="B316" s="38">
        <v>1</v>
      </c>
      <c r="C316" s="39"/>
      <c r="D316" s="40" t="s">
        <v>324</v>
      </c>
      <c r="E316" s="41"/>
      <c r="F316" s="41"/>
      <c r="G316" s="41"/>
      <c r="H316" s="41"/>
      <c r="I316" s="41"/>
      <c r="J316" s="41"/>
      <c r="K316" s="41"/>
      <c r="L316" s="41"/>
      <c r="M316" s="42"/>
      <c r="N316" s="40" t="s">
        <v>325</v>
      </c>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2"/>
      <c r="AM316" s="43">
        <v>2</v>
      </c>
      <c r="AN316" s="44"/>
      <c r="AO316" s="44"/>
      <c r="AP316" s="44"/>
      <c r="AQ316" s="44"/>
      <c r="AR316" s="44"/>
      <c r="AS316" s="44"/>
      <c r="AT316" s="44"/>
      <c r="AU316" s="44"/>
      <c r="AV316" s="44"/>
      <c r="AW316" s="44"/>
      <c r="AX316" s="44"/>
      <c r="AY316" s="44"/>
      <c r="AZ316" s="45"/>
    </row>
    <row r="317" spans="2:52" ht="24" customHeight="1">
      <c r="B317" s="38">
        <v>2</v>
      </c>
      <c r="C317" s="39"/>
      <c r="D317" s="40" t="s">
        <v>326</v>
      </c>
      <c r="E317" s="41"/>
      <c r="F317" s="41"/>
      <c r="G317" s="41"/>
      <c r="H317" s="41"/>
      <c r="I317" s="41"/>
      <c r="J317" s="41"/>
      <c r="K317" s="41"/>
      <c r="L317" s="41"/>
      <c r="M317" s="42"/>
      <c r="N317" s="40" t="s">
        <v>327</v>
      </c>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2"/>
      <c r="AM317" s="43">
        <v>2</v>
      </c>
      <c r="AN317" s="44"/>
      <c r="AO317" s="44"/>
      <c r="AP317" s="44"/>
      <c r="AQ317" s="44"/>
      <c r="AR317" s="44"/>
      <c r="AS317" s="44"/>
      <c r="AT317" s="44"/>
      <c r="AU317" s="44"/>
      <c r="AV317" s="44"/>
      <c r="AW317" s="44"/>
      <c r="AX317" s="44"/>
      <c r="AY317" s="44"/>
      <c r="AZ317" s="45"/>
    </row>
    <row r="318" spans="2:52" ht="24" customHeight="1">
      <c r="B318" s="38">
        <v>3</v>
      </c>
      <c r="C318" s="39"/>
      <c r="D318" s="40" t="s">
        <v>328</v>
      </c>
      <c r="E318" s="41"/>
      <c r="F318" s="41"/>
      <c r="G318" s="41"/>
      <c r="H318" s="41"/>
      <c r="I318" s="41"/>
      <c r="J318" s="41"/>
      <c r="K318" s="41"/>
      <c r="L318" s="41"/>
      <c r="M318" s="42"/>
      <c r="N318" s="40" t="s">
        <v>329</v>
      </c>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2"/>
      <c r="AM318" s="43">
        <v>1</v>
      </c>
      <c r="AN318" s="44"/>
      <c r="AO318" s="44"/>
      <c r="AP318" s="44"/>
      <c r="AQ318" s="44"/>
      <c r="AR318" s="44"/>
      <c r="AS318" s="44"/>
      <c r="AT318" s="44"/>
      <c r="AU318" s="44"/>
      <c r="AV318" s="44"/>
      <c r="AW318" s="44"/>
      <c r="AX318" s="44"/>
      <c r="AY318" s="44"/>
      <c r="AZ318" s="45"/>
    </row>
    <row r="319" spans="2:52" ht="24" customHeight="1">
      <c r="B319" s="38">
        <v>4</v>
      </c>
      <c r="C319" s="39"/>
      <c r="D319" s="40" t="s">
        <v>330</v>
      </c>
      <c r="E319" s="41"/>
      <c r="F319" s="41"/>
      <c r="G319" s="41"/>
      <c r="H319" s="41"/>
      <c r="I319" s="41"/>
      <c r="J319" s="41"/>
      <c r="K319" s="41"/>
      <c r="L319" s="41"/>
      <c r="M319" s="42"/>
      <c r="N319" s="40" t="s">
        <v>327</v>
      </c>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2"/>
      <c r="AM319" s="43">
        <v>1</v>
      </c>
      <c r="AN319" s="44"/>
      <c r="AO319" s="44"/>
      <c r="AP319" s="44"/>
      <c r="AQ319" s="44"/>
      <c r="AR319" s="44"/>
      <c r="AS319" s="44"/>
      <c r="AT319" s="44"/>
      <c r="AU319" s="44"/>
      <c r="AV319" s="44"/>
      <c r="AW319" s="44"/>
      <c r="AX319" s="44"/>
      <c r="AY319" s="44"/>
      <c r="AZ319" s="45"/>
    </row>
    <row r="320" spans="2:52" ht="24" customHeight="1">
      <c r="B320" s="38">
        <v>5</v>
      </c>
      <c r="C320" s="39"/>
      <c r="D320" s="40" t="s">
        <v>331</v>
      </c>
      <c r="E320" s="41"/>
      <c r="F320" s="41"/>
      <c r="G320" s="41"/>
      <c r="H320" s="41"/>
      <c r="I320" s="41"/>
      <c r="J320" s="41"/>
      <c r="K320" s="41"/>
      <c r="L320" s="41"/>
      <c r="M320" s="42"/>
      <c r="N320" s="40" t="s">
        <v>327</v>
      </c>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2"/>
      <c r="AM320" s="43">
        <v>1</v>
      </c>
      <c r="AN320" s="44"/>
      <c r="AO320" s="44"/>
      <c r="AP320" s="44"/>
      <c r="AQ320" s="44"/>
      <c r="AR320" s="44"/>
      <c r="AS320" s="44"/>
      <c r="AT320" s="44"/>
      <c r="AU320" s="44"/>
      <c r="AV320" s="44"/>
      <c r="AW320" s="44"/>
      <c r="AX320" s="44"/>
      <c r="AY320" s="44"/>
      <c r="AZ320" s="45"/>
    </row>
    <row r="321" spans="2:52" ht="24" customHeight="1">
      <c r="B321" s="38">
        <v>6</v>
      </c>
      <c r="C321" s="39"/>
      <c r="D321" s="40"/>
      <c r="E321" s="41"/>
      <c r="F321" s="41"/>
      <c r="G321" s="41"/>
      <c r="H321" s="41"/>
      <c r="I321" s="41"/>
      <c r="J321" s="41"/>
      <c r="K321" s="41"/>
      <c r="L321" s="41"/>
      <c r="M321" s="42"/>
      <c r="N321" s="40"/>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2"/>
      <c r="AM321" s="43"/>
      <c r="AN321" s="44"/>
      <c r="AO321" s="44"/>
      <c r="AP321" s="44"/>
      <c r="AQ321" s="44"/>
      <c r="AR321" s="44"/>
      <c r="AS321" s="44"/>
      <c r="AT321" s="44"/>
      <c r="AU321" s="44"/>
      <c r="AV321" s="44"/>
      <c r="AW321" s="44"/>
      <c r="AX321" s="44"/>
      <c r="AY321" s="44"/>
      <c r="AZ321" s="45"/>
    </row>
    <row r="322" spans="2:52" ht="24" customHeight="1">
      <c r="B322" s="38">
        <v>7</v>
      </c>
      <c r="C322" s="39"/>
      <c r="D322" s="40"/>
      <c r="E322" s="41"/>
      <c r="F322" s="41"/>
      <c r="G322" s="41"/>
      <c r="H322" s="41"/>
      <c r="I322" s="41"/>
      <c r="J322" s="41"/>
      <c r="K322" s="41"/>
      <c r="L322" s="41"/>
      <c r="M322" s="42"/>
      <c r="N322" s="40"/>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2"/>
      <c r="AM322" s="43"/>
      <c r="AN322" s="44"/>
      <c r="AO322" s="44"/>
      <c r="AP322" s="44"/>
      <c r="AQ322" s="44"/>
      <c r="AR322" s="44"/>
      <c r="AS322" s="44"/>
      <c r="AT322" s="44"/>
      <c r="AU322" s="44"/>
      <c r="AV322" s="44"/>
      <c r="AW322" s="44"/>
      <c r="AX322" s="44"/>
      <c r="AY322" s="44"/>
      <c r="AZ322" s="45"/>
    </row>
    <row r="323" spans="2:52" ht="24" customHeight="1">
      <c r="B323" s="38">
        <v>8</v>
      </c>
      <c r="C323" s="39"/>
      <c r="D323" s="40"/>
      <c r="E323" s="41"/>
      <c r="F323" s="41"/>
      <c r="G323" s="41"/>
      <c r="H323" s="41"/>
      <c r="I323" s="41"/>
      <c r="J323" s="41"/>
      <c r="K323" s="41"/>
      <c r="L323" s="41"/>
      <c r="M323" s="42"/>
      <c r="N323" s="40"/>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2"/>
      <c r="AM323" s="43"/>
      <c r="AN323" s="44"/>
      <c r="AO323" s="44"/>
      <c r="AP323" s="44"/>
      <c r="AQ323" s="44"/>
      <c r="AR323" s="44"/>
      <c r="AS323" s="44"/>
      <c r="AT323" s="44"/>
      <c r="AU323" s="44"/>
      <c r="AV323" s="44"/>
      <c r="AW323" s="44"/>
      <c r="AX323" s="44"/>
      <c r="AY323" s="44"/>
      <c r="AZ323" s="45"/>
    </row>
    <row r="324" spans="2:52" ht="24" customHeight="1">
      <c r="B324" s="38">
        <v>9</v>
      </c>
      <c r="C324" s="39"/>
      <c r="D324" s="325"/>
      <c r="E324" s="326"/>
      <c r="F324" s="326"/>
      <c r="G324" s="326"/>
      <c r="H324" s="326"/>
      <c r="I324" s="326"/>
      <c r="J324" s="326"/>
      <c r="K324" s="326"/>
      <c r="L324" s="326"/>
      <c r="M324" s="327"/>
      <c r="N324" s="40"/>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2"/>
      <c r="AM324" s="43"/>
      <c r="AN324" s="44"/>
      <c r="AO324" s="44"/>
      <c r="AP324" s="44"/>
      <c r="AQ324" s="44"/>
      <c r="AR324" s="44"/>
      <c r="AS324" s="44"/>
      <c r="AT324" s="44"/>
      <c r="AU324" s="44"/>
      <c r="AV324" s="44"/>
      <c r="AW324" s="44"/>
      <c r="AX324" s="44"/>
      <c r="AY324" s="44"/>
      <c r="AZ324" s="45"/>
    </row>
    <row r="325" spans="2:52" ht="24" customHeight="1">
      <c r="B325" s="38">
        <v>10</v>
      </c>
      <c r="C325" s="39"/>
      <c r="D325" s="40"/>
      <c r="E325" s="41"/>
      <c r="F325" s="41"/>
      <c r="G325" s="41"/>
      <c r="H325" s="41"/>
      <c r="I325" s="41"/>
      <c r="J325" s="41"/>
      <c r="K325" s="41"/>
      <c r="L325" s="41"/>
      <c r="M325" s="42"/>
      <c r="N325" s="40"/>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2"/>
      <c r="AM325" s="43"/>
      <c r="AN325" s="44"/>
      <c r="AO325" s="44"/>
      <c r="AP325" s="44"/>
      <c r="AQ325" s="44"/>
      <c r="AR325" s="44"/>
      <c r="AS325" s="44"/>
      <c r="AT325" s="44"/>
      <c r="AU325" s="44"/>
      <c r="AV325" s="44"/>
      <c r="AW325" s="44"/>
      <c r="AX325" s="44"/>
      <c r="AY325" s="44"/>
      <c r="AZ325" s="45"/>
    </row>
  </sheetData>
  <sheetProtection/>
  <mergeCells count="1430">
    <mergeCell ref="B37:G38"/>
    <mergeCell ref="H37:O37"/>
    <mergeCell ref="P37:AL37"/>
    <mergeCell ref="AM37:AS37"/>
    <mergeCell ref="AT37:AZ37"/>
    <mergeCell ref="H38:O38"/>
    <mergeCell ref="P38:AZ38"/>
    <mergeCell ref="Y97:AH97"/>
    <mergeCell ref="AI97:AQ97"/>
    <mergeCell ref="AR97:AZ97"/>
    <mergeCell ref="AR117:AZ117"/>
    <mergeCell ref="AR118:AZ118"/>
    <mergeCell ref="I114:O114"/>
    <mergeCell ref="I115:O115"/>
    <mergeCell ref="P117:X117"/>
    <mergeCell ref="P118:X118"/>
    <mergeCell ref="Y117:AH117"/>
    <mergeCell ref="B82:G118"/>
    <mergeCell ref="J95:O95"/>
    <mergeCell ref="P95:X95"/>
    <mergeCell ref="Y95:AH95"/>
    <mergeCell ref="AI95:AQ95"/>
    <mergeCell ref="AR95:AZ95"/>
    <mergeCell ref="AR114:AZ114"/>
    <mergeCell ref="AR115:AZ115"/>
    <mergeCell ref="K117:O117"/>
    <mergeCell ref="K118:O118"/>
    <mergeCell ref="AI117:AQ117"/>
    <mergeCell ref="AI118:AQ118"/>
    <mergeCell ref="I112:O112"/>
    <mergeCell ref="P114:X114"/>
    <mergeCell ref="P115:X115"/>
    <mergeCell ref="Y114:AH114"/>
    <mergeCell ref="Y115:AH115"/>
    <mergeCell ref="AI114:AQ114"/>
    <mergeCell ref="AI115:AQ115"/>
    <mergeCell ref="AI116:AQ116"/>
    <mergeCell ref="Y111:AH111"/>
    <mergeCell ref="Y112:AH112"/>
    <mergeCell ref="AI111:AQ111"/>
    <mergeCell ref="AI112:AQ112"/>
    <mergeCell ref="AR111:AZ111"/>
    <mergeCell ref="AR112:AZ112"/>
    <mergeCell ref="P109:X109"/>
    <mergeCell ref="Y109:AH109"/>
    <mergeCell ref="AI108:AQ108"/>
    <mergeCell ref="AI109:AQ109"/>
    <mergeCell ref="AR108:AZ108"/>
    <mergeCell ref="AR109:AZ109"/>
    <mergeCell ref="AI105:AQ105"/>
    <mergeCell ref="AI106:AQ106"/>
    <mergeCell ref="AR105:AZ105"/>
    <mergeCell ref="AR106:AZ106"/>
    <mergeCell ref="P108:X108"/>
    <mergeCell ref="Y108:AH108"/>
    <mergeCell ref="K105:O105"/>
    <mergeCell ref="K106:O106"/>
    <mergeCell ref="P105:X105"/>
    <mergeCell ref="P106:X106"/>
    <mergeCell ref="Y105:AH105"/>
    <mergeCell ref="Y106:AH106"/>
    <mergeCell ref="K102:O102"/>
    <mergeCell ref="AR102:AZ102"/>
    <mergeCell ref="K103:O103"/>
    <mergeCell ref="P102:X102"/>
    <mergeCell ref="P103:X103"/>
    <mergeCell ref="Y102:AH102"/>
    <mergeCell ref="Y103:AH103"/>
    <mergeCell ref="AI102:AQ102"/>
    <mergeCell ref="AI103:AQ103"/>
    <mergeCell ref="AR103:AZ103"/>
    <mergeCell ref="Y96:AH96"/>
    <mergeCell ref="AI96:AQ96"/>
    <mergeCell ref="Y93:AH93"/>
    <mergeCell ref="AR99:AZ99"/>
    <mergeCell ref="AR100:AZ100"/>
    <mergeCell ref="K99:O99"/>
    <mergeCell ref="K100:O100"/>
    <mergeCell ref="AR96:AZ96"/>
    <mergeCell ref="K97:O97"/>
    <mergeCell ref="P97:X97"/>
    <mergeCell ref="P99:X99"/>
    <mergeCell ref="P100:X100"/>
    <mergeCell ref="Y99:AH99"/>
    <mergeCell ref="Y100:AH100"/>
    <mergeCell ref="AI99:AQ99"/>
    <mergeCell ref="AI100:AQ100"/>
    <mergeCell ref="Y94:AH94"/>
    <mergeCell ref="AI93:AQ93"/>
    <mergeCell ref="AI94:AQ94"/>
    <mergeCell ref="AR93:AZ93"/>
    <mergeCell ref="AR94:AZ94"/>
    <mergeCell ref="K90:O90"/>
    <mergeCell ref="K91:O91"/>
    <mergeCell ref="K93:O93"/>
    <mergeCell ref="K94:O94"/>
    <mergeCell ref="P93:X93"/>
    <mergeCell ref="P94:X94"/>
    <mergeCell ref="AR87:AZ87"/>
    <mergeCell ref="AR88:AZ88"/>
    <mergeCell ref="P90:X90"/>
    <mergeCell ref="P91:X91"/>
    <mergeCell ref="Y90:AH90"/>
    <mergeCell ref="Y91:AH91"/>
    <mergeCell ref="AI90:AQ90"/>
    <mergeCell ref="AI91:AQ91"/>
    <mergeCell ref="AR90:AZ90"/>
    <mergeCell ref="AR91:AZ91"/>
    <mergeCell ref="AR84:AZ84"/>
    <mergeCell ref="AR85:AZ85"/>
    <mergeCell ref="K87:O87"/>
    <mergeCell ref="K88:O88"/>
    <mergeCell ref="P87:X87"/>
    <mergeCell ref="P88:X88"/>
    <mergeCell ref="Y87:AH87"/>
    <mergeCell ref="Y88:AH88"/>
    <mergeCell ref="AI87:AQ87"/>
    <mergeCell ref="AI88:AQ88"/>
    <mergeCell ref="P84:X84"/>
    <mergeCell ref="P85:X85"/>
    <mergeCell ref="Y84:AH84"/>
    <mergeCell ref="Y85:AH85"/>
    <mergeCell ref="AI84:AQ84"/>
    <mergeCell ref="AI85:AQ85"/>
    <mergeCell ref="Y86:AH86"/>
    <mergeCell ref="AV81:AZ81"/>
    <mergeCell ref="P39:AL39"/>
    <mergeCell ref="AM39:AS39"/>
    <mergeCell ref="B39:G40"/>
    <mergeCell ref="H39:O39"/>
    <mergeCell ref="AT39:AZ39"/>
    <mergeCell ref="H40:O40"/>
    <mergeCell ref="P40:AZ40"/>
    <mergeCell ref="AQ79:AU79"/>
    <mergeCell ref="AV79:AZ79"/>
    <mergeCell ref="H80:Y81"/>
    <mergeCell ref="Z80:AC80"/>
    <mergeCell ref="AD80:AF80"/>
    <mergeCell ref="AG80:AK80"/>
    <mergeCell ref="AL80:AP80"/>
    <mergeCell ref="AQ80:AU80"/>
    <mergeCell ref="AG81:AK81"/>
    <mergeCell ref="AL81:AP81"/>
    <mergeCell ref="AV80:AZ80"/>
    <mergeCell ref="Z81:AC81"/>
    <mergeCell ref="AQ81:AU81"/>
    <mergeCell ref="B79:G81"/>
    <mergeCell ref="H79:Y79"/>
    <mergeCell ref="Z79:AC79"/>
    <mergeCell ref="AD79:AF79"/>
    <mergeCell ref="AG79:AK79"/>
    <mergeCell ref="AL79:AP79"/>
    <mergeCell ref="AD81:AF81"/>
    <mergeCell ref="Z78:AC78"/>
    <mergeCell ref="AD78:AF78"/>
    <mergeCell ref="AG78:AK78"/>
    <mergeCell ref="AL78:AP78"/>
    <mergeCell ref="AQ78:AU78"/>
    <mergeCell ref="AV78:AZ78"/>
    <mergeCell ref="AL76:AP76"/>
    <mergeCell ref="AQ76:AU76"/>
    <mergeCell ref="AV76:AZ76"/>
    <mergeCell ref="H77:Y78"/>
    <mergeCell ref="Z77:AC77"/>
    <mergeCell ref="AD77:AF77"/>
    <mergeCell ref="AG77:AK77"/>
    <mergeCell ref="AL77:AP77"/>
    <mergeCell ref="AQ77:AU77"/>
    <mergeCell ref="AV77:AZ77"/>
    <mergeCell ref="B76:G78"/>
    <mergeCell ref="H76:Y76"/>
    <mergeCell ref="Z76:AC76"/>
    <mergeCell ref="AD76:AF76"/>
    <mergeCell ref="AG76:AK76"/>
    <mergeCell ref="AV74:AZ74"/>
    <mergeCell ref="Z75:AC75"/>
    <mergeCell ref="AD75:AF75"/>
    <mergeCell ref="AG75:AK75"/>
    <mergeCell ref="AL75:AP75"/>
    <mergeCell ref="AQ73:AU73"/>
    <mergeCell ref="AV73:AZ73"/>
    <mergeCell ref="AQ75:AU75"/>
    <mergeCell ref="AV75:AZ75"/>
    <mergeCell ref="H74:Y75"/>
    <mergeCell ref="Z74:AC74"/>
    <mergeCell ref="AD74:AF74"/>
    <mergeCell ref="AG74:AK74"/>
    <mergeCell ref="AL74:AP74"/>
    <mergeCell ref="AQ74:AU74"/>
    <mergeCell ref="AG72:AK72"/>
    <mergeCell ref="AL72:AP72"/>
    <mergeCell ref="AQ72:AU72"/>
    <mergeCell ref="AV72:AZ72"/>
    <mergeCell ref="B73:G75"/>
    <mergeCell ref="H73:Y73"/>
    <mergeCell ref="Z73:AC73"/>
    <mergeCell ref="AD73:AF73"/>
    <mergeCell ref="AG73:AK73"/>
    <mergeCell ref="AL73:AP73"/>
    <mergeCell ref="AV70:AZ70"/>
    <mergeCell ref="H71:Y72"/>
    <mergeCell ref="Z71:AC71"/>
    <mergeCell ref="AD71:AF71"/>
    <mergeCell ref="AG71:AK71"/>
    <mergeCell ref="AL71:AP71"/>
    <mergeCell ref="AQ71:AU71"/>
    <mergeCell ref="AV71:AZ71"/>
    <mergeCell ref="Z72:AC72"/>
    <mergeCell ref="AD72:AF72"/>
    <mergeCell ref="AV68:AZ68"/>
    <mergeCell ref="B69:G69"/>
    <mergeCell ref="H69:AZ69"/>
    <mergeCell ref="B70:G72"/>
    <mergeCell ref="H70:Y70"/>
    <mergeCell ref="Z70:AC70"/>
    <mergeCell ref="AD70:AF70"/>
    <mergeCell ref="AG70:AK70"/>
    <mergeCell ref="AL70:AP70"/>
    <mergeCell ref="AQ70:AU70"/>
    <mergeCell ref="AD67:AF67"/>
    <mergeCell ref="AG67:AK67"/>
    <mergeCell ref="AL67:AP67"/>
    <mergeCell ref="AQ67:AU67"/>
    <mergeCell ref="AV67:AZ67"/>
    <mergeCell ref="Z68:AC68"/>
    <mergeCell ref="AD68:AF68"/>
    <mergeCell ref="AG68:AK68"/>
    <mergeCell ref="AL68:AP68"/>
    <mergeCell ref="AQ68:AU68"/>
    <mergeCell ref="AV65:AZ65"/>
    <mergeCell ref="H66:P68"/>
    <mergeCell ref="Q66:Y68"/>
    <mergeCell ref="Z66:AC66"/>
    <mergeCell ref="AD66:AF66"/>
    <mergeCell ref="AG66:AK66"/>
    <mergeCell ref="AL66:AP66"/>
    <mergeCell ref="AQ66:AU66"/>
    <mergeCell ref="AV66:AZ66"/>
    <mergeCell ref="Z67:AC67"/>
    <mergeCell ref="AQ64:AU64"/>
    <mergeCell ref="AV64:AZ64"/>
    <mergeCell ref="B65:G68"/>
    <mergeCell ref="H65:P65"/>
    <mergeCell ref="Q65:Y65"/>
    <mergeCell ref="Z65:AC65"/>
    <mergeCell ref="AD65:AF65"/>
    <mergeCell ref="AG65:AK65"/>
    <mergeCell ref="AL65:AP65"/>
    <mergeCell ref="AQ65:AU65"/>
    <mergeCell ref="AQ62:AU62"/>
    <mergeCell ref="AV62:AZ62"/>
    <mergeCell ref="H63:Y64"/>
    <mergeCell ref="Z63:AC63"/>
    <mergeCell ref="AD63:AF63"/>
    <mergeCell ref="AG63:AK63"/>
    <mergeCell ref="AL63:AP63"/>
    <mergeCell ref="AQ63:AU63"/>
    <mergeCell ref="AV63:AZ63"/>
    <mergeCell ref="Z64:AC64"/>
    <mergeCell ref="B62:G64"/>
    <mergeCell ref="H62:Y62"/>
    <mergeCell ref="Z62:AC62"/>
    <mergeCell ref="AD62:AF62"/>
    <mergeCell ref="AG62:AK62"/>
    <mergeCell ref="AL62:AP62"/>
    <mergeCell ref="AD64:AF64"/>
    <mergeCell ref="AG64:AK64"/>
    <mergeCell ref="AL64:AP64"/>
    <mergeCell ref="B61:G61"/>
    <mergeCell ref="H61:AZ61"/>
    <mergeCell ref="B57:G60"/>
    <mergeCell ref="H57:P57"/>
    <mergeCell ref="Q57:Y57"/>
    <mergeCell ref="Z57:AC57"/>
    <mergeCell ref="AG59:AK59"/>
    <mergeCell ref="AL59:AP59"/>
    <mergeCell ref="AQ59:AU59"/>
    <mergeCell ref="AV59:AZ59"/>
    <mergeCell ref="AQ60:AU60"/>
    <mergeCell ref="AV60:AZ60"/>
    <mergeCell ref="AQ57:AU57"/>
    <mergeCell ref="AV57:AZ57"/>
    <mergeCell ref="AQ58:AU58"/>
    <mergeCell ref="AV58:AZ58"/>
    <mergeCell ref="H58:P60"/>
    <mergeCell ref="Q58:Y60"/>
    <mergeCell ref="Z58:AC58"/>
    <mergeCell ref="AD58:AF58"/>
    <mergeCell ref="AG58:AK58"/>
    <mergeCell ref="AL58:AP58"/>
    <mergeCell ref="Z60:AC60"/>
    <mergeCell ref="Z59:AC59"/>
    <mergeCell ref="AG60:AK60"/>
    <mergeCell ref="AL60:AP60"/>
    <mergeCell ref="AV54:AZ54"/>
    <mergeCell ref="AD55:AF55"/>
    <mergeCell ref="AD57:AF57"/>
    <mergeCell ref="AD60:AF60"/>
    <mergeCell ref="AD56:AF56"/>
    <mergeCell ref="AG56:AK56"/>
    <mergeCell ref="AL56:AP56"/>
    <mergeCell ref="AG57:AK57"/>
    <mergeCell ref="AL57:AP57"/>
    <mergeCell ref="AD59:AF59"/>
    <mergeCell ref="H54:Y54"/>
    <mergeCell ref="H55:Y56"/>
    <mergeCell ref="AQ56:AU56"/>
    <mergeCell ref="AV56:AZ56"/>
    <mergeCell ref="Z55:AC55"/>
    <mergeCell ref="Z56:AC56"/>
    <mergeCell ref="AD54:AF54"/>
    <mergeCell ref="AG54:AK54"/>
    <mergeCell ref="AL54:AP54"/>
    <mergeCell ref="AQ54:AU54"/>
    <mergeCell ref="AG49:AK49"/>
    <mergeCell ref="AL49:AP49"/>
    <mergeCell ref="AG55:AK55"/>
    <mergeCell ref="AL55:AP55"/>
    <mergeCell ref="AQ55:AU55"/>
    <mergeCell ref="AV55:AZ55"/>
    <mergeCell ref="AQ51:AU51"/>
    <mergeCell ref="AV51:AZ51"/>
    <mergeCell ref="AV52:AZ52"/>
    <mergeCell ref="H53:AZ53"/>
    <mergeCell ref="Z49:AC49"/>
    <mergeCell ref="Z50:AC50"/>
    <mergeCell ref="Z51:AC51"/>
    <mergeCell ref="AQ49:AU49"/>
    <mergeCell ref="AV49:AZ49"/>
    <mergeCell ref="AD50:AF50"/>
    <mergeCell ref="AG50:AK50"/>
    <mergeCell ref="AL50:AP50"/>
    <mergeCell ref="AV50:AZ50"/>
    <mergeCell ref="AD49:AF49"/>
    <mergeCell ref="Z52:AC52"/>
    <mergeCell ref="Z54:AC54"/>
    <mergeCell ref="AQ50:AU50"/>
    <mergeCell ref="AD52:AF52"/>
    <mergeCell ref="AG52:AK52"/>
    <mergeCell ref="AL52:AP52"/>
    <mergeCell ref="AQ52:AU52"/>
    <mergeCell ref="AD51:AF51"/>
    <mergeCell ref="AG51:AK51"/>
    <mergeCell ref="AL51:AP51"/>
    <mergeCell ref="AL48:AP48"/>
    <mergeCell ref="AQ48:AU48"/>
    <mergeCell ref="AV48:AZ48"/>
    <mergeCell ref="B49:G52"/>
    <mergeCell ref="B53:G53"/>
    <mergeCell ref="B54:G56"/>
    <mergeCell ref="H49:P49"/>
    <mergeCell ref="Q49:Y49"/>
    <mergeCell ref="H50:P52"/>
    <mergeCell ref="Q50:Y52"/>
    <mergeCell ref="AD47:AF47"/>
    <mergeCell ref="AG47:AK47"/>
    <mergeCell ref="AV46:AZ46"/>
    <mergeCell ref="AQ47:AU47"/>
    <mergeCell ref="AV47:AZ47"/>
    <mergeCell ref="AL47:AP47"/>
    <mergeCell ref="AQ45:AU45"/>
    <mergeCell ref="Z45:AC45"/>
    <mergeCell ref="AD45:AF45"/>
    <mergeCell ref="AV45:AZ45"/>
    <mergeCell ref="Z46:AC46"/>
    <mergeCell ref="AD46:AF46"/>
    <mergeCell ref="AG46:AK46"/>
    <mergeCell ref="AL46:AP46"/>
    <mergeCell ref="AQ46:AU46"/>
    <mergeCell ref="AV43:AZ43"/>
    <mergeCell ref="Z44:AC44"/>
    <mergeCell ref="AD44:AF44"/>
    <mergeCell ref="AG44:AK44"/>
    <mergeCell ref="AL44:AP44"/>
    <mergeCell ref="AQ44:AU44"/>
    <mergeCell ref="AV44:AZ44"/>
    <mergeCell ref="B43:G45"/>
    <mergeCell ref="Z43:AC43"/>
    <mergeCell ref="AD43:AF43"/>
    <mergeCell ref="AG43:AK43"/>
    <mergeCell ref="H43:Y43"/>
    <mergeCell ref="H46:Y46"/>
    <mergeCell ref="AB3:AG3"/>
    <mergeCell ref="AB4:AG4"/>
    <mergeCell ref="AB5:AG5"/>
    <mergeCell ref="H3:AA3"/>
    <mergeCell ref="H4:AA4"/>
    <mergeCell ref="P129:AG129"/>
    <mergeCell ref="AG48:AK48"/>
    <mergeCell ref="H47:Y48"/>
    <mergeCell ref="Z47:AC47"/>
    <mergeCell ref="Z48:AC48"/>
    <mergeCell ref="B4:G4"/>
    <mergeCell ref="W119:AZ119"/>
    <mergeCell ref="P127:V127"/>
    <mergeCell ref="P119:V120"/>
    <mergeCell ref="W120:AB120"/>
    <mergeCell ref="AL43:AP43"/>
    <mergeCell ref="H44:Y45"/>
    <mergeCell ref="AL45:AP45"/>
    <mergeCell ref="B46:G48"/>
    <mergeCell ref="H5:AA5"/>
    <mergeCell ref="AH3:AZ3"/>
    <mergeCell ref="AH4:AZ4"/>
    <mergeCell ref="AH5:AZ5"/>
    <mergeCell ref="AC126:AH126"/>
    <mergeCell ref="AU123:AZ123"/>
    <mergeCell ref="AI126:AN126"/>
    <mergeCell ref="AR83:AZ83"/>
    <mergeCell ref="AR89:AZ89"/>
    <mergeCell ref="AD48:AF48"/>
    <mergeCell ref="AQ43:AU43"/>
    <mergeCell ref="H139:O139"/>
    <mergeCell ref="H138:O138"/>
    <mergeCell ref="AU125:AZ125"/>
    <mergeCell ref="AU127:AZ127"/>
    <mergeCell ref="AO126:AT126"/>
    <mergeCell ref="AU126:AZ126"/>
    <mergeCell ref="P128:AG128"/>
    <mergeCell ref="P131:AG131"/>
    <mergeCell ref="P130:AG130"/>
    <mergeCell ref="P132:AG132"/>
    <mergeCell ref="W122:AB122"/>
    <mergeCell ref="Y118:AH118"/>
    <mergeCell ref="H140:O140"/>
    <mergeCell ref="P140:AZ140"/>
    <mergeCell ref="B134:G136"/>
    <mergeCell ref="H134:O136"/>
    <mergeCell ref="V135:AA135"/>
    <mergeCell ref="V136:AA136"/>
    <mergeCell ref="AB135:AZ135"/>
    <mergeCell ref="V137:AZ137"/>
    <mergeCell ref="AM289:AZ289"/>
    <mergeCell ref="AM287:AZ287"/>
    <mergeCell ref="AM288:AZ288"/>
    <mergeCell ref="AM282:AZ282"/>
    <mergeCell ref="N276:AL276"/>
    <mergeCell ref="AB136:AZ136"/>
    <mergeCell ref="AM285:AZ285"/>
    <mergeCell ref="P135:U136"/>
    <mergeCell ref="P138:AZ138"/>
    <mergeCell ref="H137:U137"/>
    <mergeCell ref="P92:X92"/>
    <mergeCell ref="Y92:AH92"/>
    <mergeCell ref="AR86:AZ86"/>
    <mergeCell ref="AR113:AZ113"/>
    <mergeCell ref="B42:G42"/>
    <mergeCell ref="W126:AB126"/>
    <mergeCell ref="P112:X112"/>
    <mergeCell ref="Y110:AH110"/>
    <mergeCell ref="P125:V125"/>
    <mergeCell ref="P116:X116"/>
    <mergeCell ref="B23:G24"/>
    <mergeCell ref="B119:G127"/>
    <mergeCell ref="M119:O120"/>
    <mergeCell ref="H119:L120"/>
    <mergeCell ref="B6:G6"/>
    <mergeCell ref="H127:L127"/>
    <mergeCell ref="H24:O24"/>
    <mergeCell ref="H6:T6"/>
    <mergeCell ref="B41:G41"/>
    <mergeCell ref="H41:AZ41"/>
    <mergeCell ref="AT11:AZ11"/>
    <mergeCell ref="B8:G10"/>
    <mergeCell ref="B7:G7"/>
    <mergeCell ref="B11:G12"/>
    <mergeCell ref="U6:Y6"/>
    <mergeCell ref="AO6:AZ6"/>
    <mergeCell ref="H12:O12"/>
    <mergeCell ref="AM12:AS12"/>
    <mergeCell ref="H11:O11"/>
    <mergeCell ref="AM11:AS11"/>
    <mergeCell ref="P23:AL23"/>
    <mergeCell ref="X14:AE14"/>
    <mergeCell ref="AC124:AH124"/>
    <mergeCell ref="P86:X86"/>
    <mergeCell ref="AC122:AH122"/>
    <mergeCell ref="M124:O124"/>
    <mergeCell ref="I85:O85"/>
    <mergeCell ref="H86:I100"/>
    <mergeCell ref="M123:O123"/>
    <mergeCell ref="P124:V124"/>
    <mergeCell ref="AM14:AS14"/>
    <mergeCell ref="AI121:AN121"/>
    <mergeCell ref="M122:O122"/>
    <mergeCell ref="AR104:AZ104"/>
    <mergeCell ref="AR98:AZ98"/>
    <mergeCell ref="P83:X83"/>
    <mergeCell ref="AG45:AK45"/>
    <mergeCell ref="J107:O107"/>
    <mergeCell ref="H113:O113"/>
    <mergeCell ref="I84:O84"/>
    <mergeCell ref="P11:W11"/>
    <mergeCell ref="AC121:AH121"/>
    <mergeCell ref="Y89:AH89"/>
    <mergeCell ref="AI110:AQ110"/>
    <mergeCell ref="AR110:AZ110"/>
    <mergeCell ref="P82:X82"/>
    <mergeCell ref="P111:X111"/>
    <mergeCell ref="AI86:AQ86"/>
    <mergeCell ref="AI92:AQ92"/>
    <mergeCell ref="AR92:AZ92"/>
    <mergeCell ref="AJ6:AN6"/>
    <mergeCell ref="AC120:AH120"/>
    <mergeCell ref="AI120:AN120"/>
    <mergeCell ref="AI125:AN125"/>
    <mergeCell ref="AC123:AH123"/>
    <mergeCell ref="AO123:AT123"/>
    <mergeCell ref="AI124:AN124"/>
    <mergeCell ref="AO124:AT124"/>
    <mergeCell ref="P24:AZ24"/>
    <mergeCell ref="P121:V121"/>
    <mergeCell ref="Z6:AI6"/>
    <mergeCell ref="H8:AZ8"/>
    <mergeCell ref="H10:AZ10"/>
    <mergeCell ref="AF11:AL11"/>
    <mergeCell ref="AT23:AZ23"/>
    <mergeCell ref="P13:W13"/>
    <mergeCell ref="AM23:AS23"/>
    <mergeCell ref="AT14:AZ14"/>
    <mergeCell ref="P12:W12"/>
    <mergeCell ref="H23:O23"/>
    <mergeCell ref="AQ2:AZ2"/>
    <mergeCell ref="B2:AP2"/>
    <mergeCell ref="H9:AZ9"/>
    <mergeCell ref="H7:AZ7"/>
    <mergeCell ref="AR101:AZ101"/>
    <mergeCell ref="P101:X101"/>
    <mergeCell ref="B3:G3"/>
    <mergeCell ref="B5:G5"/>
    <mergeCell ref="AI82:AQ82"/>
    <mergeCell ref="X11:AE11"/>
    <mergeCell ref="AM303:AZ303"/>
    <mergeCell ref="B285:C285"/>
    <mergeCell ref="AU121:AZ121"/>
    <mergeCell ref="AM284:AZ284"/>
    <mergeCell ref="Y101:AH101"/>
    <mergeCell ref="P89:X89"/>
    <mergeCell ref="AM283:AZ283"/>
    <mergeCell ref="W121:AB121"/>
    <mergeCell ref="H101:I109"/>
    <mergeCell ref="B286:C286"/>
    <mergeCell ref="AM286:AZ286"/>
    <mergeCell ref="B279:C279"/>
    <mergeCell ref="AM279:AZ279"/>
    <mergeCell ref="B283:C283"/>
    <mergeCell ref="AM281:AZ281"/>
    <mergeCell ref="N284:AL284"/>
    <mergeCell ref="D284:M284"/>
    <mergeCell ref="D280:M280"/>
    <mergeCell ref="D279:M279"/>
    <mergeCell ref="B305:C305"/>
    <mergeCell ref="B284:C284"/>
    <mergeCell ref="B281:C281"/>
    <mergeCell ref="D281:M281"/>
    <mergeCell ref="B289:C289"/>
    <mergeCell ref="B288:C288"/>
    <mergeCell ref="D305:M305"/>
    <mergeCell ref="D287:M287"/>
    <mergeCell ref="D282:M282"/>
    <mergeCell ref="B282:C282"/>
    <mergeCell ref="D276:M276"/>
    <mergeCell ref="AM304:AZ304"/>
    <mergeCell ref="B280:C280"/>
    <mergeCell ref="AM280:AZ280"/>
    <mergeCell ref="N280:AL280"/>
    <mergeCell ref="B303:C303"/>
    <mergeCell ref="B304:C304"/>
    <mergeCell ref="N304:AL304"/>
    <mergeCell ref="N286:AL286"/>
    <mergeCell ref="B287:C287"/>
    <mergeCell ref="AM275:AZ275"/>
    <mergeCell ref="B274:C274"/>
    <mergeCell ref="AM274:AZ274"/>
    <mergeCell ref="B277:C277"/>
    <mergeCell ref="AM277:AZ277"/>
    <mergeCell ref="B276:C276"/>
    <mergeCell ref="AM276:AZ276"/>
    <mergeCell ref="D274:M274"/>
    <mergeCell ref="N274:AL274"/>
    <mergeCell ref="D275:M275"/>
    <mergeCell ref="B273:C273"/>
    <mergeCell ref="AM273:AZ273"/>
    <mergeCell ref="B272:C272"/>
    <mergeCell ref="AM272:AZ272"/>
    <mergeCell ref="N272:AL272"/>
    <mergeCell ref="D273:M273"/>
    <mergeCell ref="N273:AL273"/>
    <mergeCell ref="D272:M272"/>
    <mergeCell ref="B275:C275"/>
    <mergeCell ref="B268:C268"/>
    <mergeCell ref="AM268:AZ268"/>
    <mergeCell ref="B271:C271"/>
    <mergeCell ref="AM271:AZ271"/>
    <mergeCell ref="B270:C270"/>
    <mergeCell ref="AM270:AZ270"/>
    <mergeCell ref="B269:C269"/>
    <mergeCell ref="AM269:AZ269"/>
    <mergeCell ref="N271:AL271"/>
    <mergeCell ref="D270:M270"/>
    <mergeCell ref="B267:C267"/>
    <mergeCell ref="AM267:AZ267"/>
    <mergeCell ref="H215:L215"/>
    <mergeCell ref="M215:Y215"/>
    <mergeCell ref="Z215:AD215"/>
    <mergeCell ref="AE215:AI215"/>
    <mergeCell ref="AJ215:AV215"/>
    <mergeCell ref="AW215:AZ215"/>
    <mergeCell ref="D267:M267"/>
    <mergeCell ref="N267:AL267"/>
    <mergeCell ref="H214:L214"/>
    <mergeCell ref="M214:Y214"/>
    <mergeCell ref="Z214:AD214"/>
    <mergeCell ref="AE214:AI214"/>
    <mergeCell ref="AJ214:AV214"/>
    <mergeCell ref="N240:AL240"/>
    <mergeCell ref="AM240:AZ240"/>
    <mergeCell ref="N264:AL264"/>
    <mergeCell ref="AM264:AZ264"/>
    <mergeCell ref="AW214:AZ214"/>
    <mergeCell ref="H213:L213"/>
    <mergeCell ref="M213:Y213"/>
    <mergeCell ref="Z213:AD213"/>
    <mergeCell ref="AE213:AI213"/>
    <mergeCell ref="AJ213:AV213"/>
    <mergeCell ref="AW213:AZ213"/>
    <mergeCell ref="H212:L212"/>
    <mergeCell ref="M212:Y212"/>
    <mergeCell ref="Z212:AD212"/>
    <mergeCell ref="AE212:AI212"/>
    <mergeCell ref="AJ212:AV212"/>
    <mergeCell ref="AW212:AZ212"/>
    <mergeCell ref="H211:L211"/>
    <mergeCell ref="M211:Y211"/>
    <mergeCell ref="Z211:AD211"/>
    <mergeCell ref="AE211:AI211"/>
    <mergeCell ref="AJ211:AV211"/>
    <mergeCell ref="AW211:AZ211"/>
    <mergeCell ref="H210:L210"/>
    <mergeCell ref="M210:Y210"/>
    <mergeCell ref="Z210:AD210"/>
    <mergeCell ref="AE210:AI210"/>
    <mergeCell ref="AJ210:AV210"/>
    <mergeCell ref="AW210:AZ210"/>
    <mergeCell ref="H209:L209"/>
    <mergeCell ref="M209:Y209"/>
    <mergeCell ref="Z209:AD209"/>
    <mergeCell ref="AE209:AI209"/>
    <mergeCell ref="AJ209:AV209"/>
    <mergeCell ref="AW209:AZ209"/>
    <mergeCell ref="H208:L208"/>
    <mergeCell ref="M208:Y208"/>
    <mergeCell ref="Z208:AD208"/>
    <mergeCell ref="AE208:AI208"/>
    <mergeCell ref="AJ208:AV208"/>
    <mergeCell ref="AW208:AZ208"/>
    <mergeCell ref="H207:L207"/>
    <mergeCell ref="M207:Y207"/>
    <mergeCell ref="Z207:AD207"/>
    <mergeCell ref="AE207:AI207"/>
    <mergeCell ref="AJ207:AV207"/>
    <mergeCell ref="AW207:AZ207"/>
    <mergeCell ref="H205:AD205"/>
    <mergeCell ref="AE205:AZ205"/>
    <mergeCell ref="H206:L206"/>
    <mergeCell ref="M206:Y206"/>
    <mergeCell ref="Z206:AD206"/>
    <mergeCell ref="AE206:AI206"/>
    <mergeCell ref="AJ206:AV206"/>
    <mergeCell ref="AW206:AZ206"/>
    <mergeCell ref="H193:L193"/>
    <mergeCell ref="M193:Y193"/>
    <mergeCell ref="Z193:AD193"/>
    <mergeCell ref="AE193:AI193"/>
    <mergeCell ref="AJ193:AV193"/>
    <mergeCell ref="AW193:AZ193"/>
    <mergeCell ref="H192:L192"/>
    <mergeCell ref="M192:Y192"/>
    <mergeCell ref="Z192:AD192"/>
    <mergeCell ref="AE192:AI192"/>
    <mergeCell ref="AJ192:AV192"/>
    <mergeCell ref="AW192:AZ192"/>
    <mergeCell ref="H191:L191"/>
    <mergeCell ref="M191:Y191"/>
    <mergeCell ref="Z191:AD191"/>
    <mergeCell ref="AE191:AI191"/>
    <mergeCell ref="AJ191:AV191"/>
    <mergeCell ref="AW191:AZ191"/>
    <mergeCell ref="H190:L190"/>
    <mergeCell ref="M190:Y190"/>
    <mergeCell ref="Z190:AD190"/>
    <mergeCell ref="AE190:AI190"/>
    <mergeCell ref="AJ190:AV190"/>
    <mergeCell ref="AW190:AZ190"/>
    <mergeCell ref="H189:L189"/>
    <mergeCell ref="M189:Y189"/>
    <mergeCell ref="Z189:AD189"/>
    <mergeCell ref="AE189:AI189"/>
    <mergeCell ref="AJ189:AV189"/>
    <mergeCell ref="AW189:AZ189"/>
    <mergeCell ref="H188:L188"/>
    <mergeCell ref="M188:Y188"/>
    <mergeCell ref="Z188:AD188"/>
    <mergeCell ref="AE188:AI188"/>
    <mergeCell ref="AJ188:AV188"/>
    <mergeCell ref="AW188:AZ188"/>
    <mergeCell ref="H187:L187"/>
    <mergeCell ref="M187:Y187"/>
    <mergeCell ref="Z187:AD187"/>
    <mergeCell ref="AE187:AI187"/>
    <mergeCell ref="AJ187:AV187"/>
    <mergeCell ref="AW187:AZ187"/>
    <mergeCell ref="H186:L186"/>
    <mergeCell ref="M186:Y186"/>
    <mergeCell ref="Z186:AD186"/>
    <mergeCell ref="AE186:AI186"/>
    <mergeCell ref="AJ186:AV186"/>
    <mergeCell ref="AW186:AZ186"/>
    <mergeCell ref="H185:L185"/>
    <mergeCell ref="M185:Y185"/>
    <mergeCell ref="Z185:AD185"/>
    <mergeCell ref="AE185:AI185"/>
    <mergeCell ref="AJ185:AV185"/>
    <mergeCell ref="AW185:AZ185"/>
    <mergeCell ref="H183:AD183"/>
    <mergeCell ref="AE183:AZ183"/>
    <mergeCell ref="H184:L184"/>
    <mergeCell ref="M184:Y184"/>
    <mergeCell ref="Z184:AD184"/>
    <mergeCell ref="AE184:AI184"/>
    <mergeCell ref="AJ184:AV184"/>
    <mergeCell ref="AW184:AZ184"/>
    <mergeCell ref="H182:L182"/>
    <mergeCell ref="M182:Y182"/>
    <mergeCell ref="Z182:AD182"/>
    <mergeCell ref="AE182:AI182"/>
    <mergeCell ref="AJ182:AV182"/>
    <mergeCell ref="AW182:AZ182"/>
    <mergeCell ref="H181:L181"/>
    <mergeCell ref="M181:Y181"/>
    <mergeCell ref="Z181:AD181"/>
    <mergeCell ref="AE181:AI181"/>
    <mergeCell ref="AJ181:AV181"/>
    <mergeCell ref="AW181:AZ181"/>
    <mergeCell ref="AW179:AZ179"/>
    <mergeCell ref="H178:L178"/>
    <mergeCell ref="H180:L180"/>
    <mergeCell ref="M180:Y180"/>
    <mergeCell ref="Z180:AD180"/>
    <mergeCell ref="AE180:AI180"/>
    <mergeCell ref="AJ180:AV180"/>
    <mergeCell ref="AW180:AZ180"/>
    <mergeCell ref="AJ177:AV177"/>
    <mergeCell ref="AW177:AZ177"/>
    <mergeCell ref="AE178:AI178"/>
    <mergeCell ref="AJ178:AV178"/>
    <mergeCell ref="AW178:AZ178"/>
    <mergeCell ref="H179:L179"/>
    <mergeCell ref="M179:Y179"/>
    <mergeCell ref="Z179:AD179"/>
    <mergeCell ref="AE179:AI179"/>
    <mergeCell ref="AJ179:AV179"/>
    <mergeCell ref="H177:L177"/>
    <mergeCell ref="M177:Y177"/>
    <mergeCell ref="Z177:AD177"/>
    <mergeCell ref="AE175:AI175"/>
    <mergeCell ref="AJ175:AV175"/>
    <mergeCell ref="M178:Y178"/>
    <mergeCell ref="Z178:AD178"/>
    <mergeCell ref="AE176:AI176"/>
    <mergeCell ref="AJ176:AV176"/>
    <mergeCell ref="AE177:AI177"/>
    <mergeCell ref="AW175:AZ175"/>
    <mergeCell ref="M176:Y176"/>
    <mergeCell ref="Z176:AD176"/>
    <mergeCell ref="H175:L175"/>
    <mergeCell ref="M175:Y175"/>
    <mergeCell ref="Z175:AD175"/>
    <mergeCell ref="H176:L176"/>
    <mergeCell ref="AW176:AZ176"/>
    <mergeCell ref="AE174:AI174"/>
    <mergeCell ref="AJ174:AV174"/>
    <mergeCell ref="AW174:AZ174"/>
    <mergeCell ref="H174:L174"/>
    <mergeCell ref="M174:Y174"/>
    <mergeCell ref="Z174:AD174"/>
    <mergeCell ref="H173:L173"/>
    <mergeCell ref="M173:Y173"/>
    <mergeCell ref="Z173:AD173"/>
    <mergeCell ref="AE173:AI173"/>
    <mergeCell ref="AJ173:AV173"/>
    <mergeCell ref="AW173:AZ173"/>
    <mergeCell ref="H171:L171"/>
    <mergeCell ref="M171:Y171"/>
    <mergeCell ref="Z171:AD171"/>
    <mergeCell ref="AE171:AI171"/>
    <mergeCell ref="AJ171:AV171"/>
    <mergeCell ref="AW171:AZ171"/>
    <mergeCell ref="H170:L170"/>
    <mergeCell ref="M170:Y170"/>
    <mergeCell ref="Z170:AD170"/>
    <mergeCell ref="AE170:AI170"/>
    <mergeCell ref="AJ170:AV170"/>
    <mergeCell ref="AW170:AZ170"/>
    <mergeCell ref="AW168:AZ168"/>
    <mergeCell ref="H169:L169"/>
    <mergeCell ref="M169:Y169"/>
    <mergeCell ref="Z169:AD169"/>
    <mergeCell ref="AE169:AI169"/>
    <mergeCell ref="AJ169:AV169"/>
    <mergeCell ref="AW169:AZ169"/>
    <mergeCell ref="AS1:AZ1"/>
    <mergeCell ref="Y104:AH104"/>
    <mergeCell ref="B161:G215"/>
    <mergeCell ref="H161:AD161"/>
    <mergeCell ref="AE161:AZ161"/>
    <mergeCell ref="H162:L162"/>
    <mergeCell ref="M162:Y162"/>
    <mergeCell ref="H163:L163"/>
    <mergeCell ref="M163:Y163"/>
    <mergeCell ref="Z163:AD163"/>
    <mergeCell ref="AK1:AR1"/>
    <mergeCell ref="P107:X107"/>
    <mergeCell ref="Y107:AH107"/>
    <mergeCell ref="AM13:AS13"/>
    <mergeCell ref="AI101:AQ101"/>
    <mergeCell ref="P104:X104"/>
    <mergeCell ref="Y98:AH98"/>
    <mergeCell ref="AI107:AQ107"/>
    <mergeCell ref="AR107:AZ107"/>
    <mergeCell ref="P96:X96"/>
    <mergeCell ref="AW162:AZ162"/>
    <mergeCell ref="B145:G145"/>
    <mergeCell ref="H145:AZ145"/>
    <mergeCell ref="Y113:AH113"/>
    <mergeCell ref="AI113:AQ113"/>
    <mergeCell ref="W123:AB123"/>
    <mergeCell ref="AO120:AT120"/>
    <mergeCell ref="AO127:AT127"/>
    <mergeCell ref="M127:O127"/>
    <mergeCell ref="W125:AB125"/>
    <mergeCell ref="M164:Y164"/>
    <mergeCell ref="Z164:AD164"/>
    <mergeCell ref="B146:G160"/>
    <mergeCell ref="AJ164:AV164"/>
    <mergeCell ref="AJ162:AV162"/>
    <mergeCell ref="AE164:AI164"/>
    <mergeCell ref="H164:L164"/>
    <mergeCell ref="AM307:AZ307"/>
    <mergeCell ref="B309:C309"/>
    <mergeCell ref="B315:C315"/>
    <mergeCell ref="AM310:AZ310"/>
    <mergeCell ref="B316:C316"/>
    <mergeCell ref="B307:C307"/>
    <mergeCell ref="B311:C311"/>
    <mergeCell ref="B312:C312"/>
    <mergeCell ref="AM312:AZ312"/>
    <mergeCell ref="N315:AL315"/>
    <mergeCell ref="AM305:AZ305"/>
    <mergeCell ref="B306:C306"/>
    <mergeCell ref="AM306:AZ306"/>
    <mergeCell ref="AM315:AZ315"/>
    <mergeCell ref="B308:C308"/>
    <mergeCell ref="D318:M318"/>
    <mergeCell ref="AM308:AZ308"/>
    <mergeCell ref="AM309:AZ309"/>
    <mergeCell ref="B310:C310"/>
    <mergeCell ref="AM311:AZ311"/>
    <mergeCell ref="B319:C319"/>
    <mergeCell ref="B313:C313"/>
    <mergeCell ref="N320:AL320"/>
    <mergeCell ref="AM316:AZ316"/>
    <mergeCell ref="AM313:AZ313"/>
    <mergeCell ref="N316:AL316"/>
    <mergeCell ref="B318:C318"/>
    <mergeCell ref="B321:C321"/>
    <mergeCell ref="AM318:AZ318"/>
    <mergeCell ref="N321:AL321"/>
    <mergeCell ref="D316:M316"/>
    <mergeCell ref="D317:M317"/>
    <mergeCell ref="N317:AL317"/>
    <mergeCell ref="B320:C320"/>
    <mergeCell ref="B317:C317"/>
    <mergeCell ref="AM320:AZ320"/>
    <mergeCell ref="AM317:AZ317"/>
    <mergeCell ref="N324:AL324"/>
    <mergeCell ref="D322:M322"/>
    <mergeCell ref="N322:AL322"/>
    <mergeCell ref="N323:AL323"/>
    <mergeCell ref="AM319:AZ319"/>
    <mergeCell ref="AM325:AZ325"/>
    <mergeCell ref="D321:M321"/>
    <mergeCell ref="AM321:AZ321"/>
    <mergeCell ref="D323:M323"/>
    <mergeCell ref="D320:M320"/>
    <mergeCell ref="B324:C324"/>
    <mergeCell ref="AM324:AZ324"/>
    <mergeCell ref="B325:C325"/>
    <mergeCell ref="D325:M325"/>
    <mergeCell ref="N325:AL325"/>
    <mergeCell ref="B322:C322"/>
    <mergeCell ref="AM322:AZ322"/>
    <mergeCell ref="B323:C323"/>
    <mergeCell ref="AM323:AZ323"/>
    <mergeCell ref="D324:M324"/>
    <mergeCell ref="D311:M311"/>
    <mergeCell ref="N311:AL311"/>
    <mergeCell ref="N318:AL318"/>
    <mergeCell ref="D319:M319"/>
    <mergeCell ref="N319:AL319"/>
    <mergeCell ref="D312:M312"/>
    <mergeCell ref="N312:AL312"/>
    <mergeCell ref="D313:M313"/>
    <mergeCell ref="N313:AL313"/>
    <mergeCell ref="D315:M315"/>
    <mergeCell ref="D308:M308"/>
    <mergeCell ref="N308:AL308"/>
    <mergeCell ref="D309:M309"/>
    <mergeCell ref="N309:AL309"/>
    <mergeCell ref="D310:M310"/>
    <mergeCell ref="N310:AL310"/>
    <mergeCell ref="D306:M306"/>
    <mergeCell ref="N306:AL306"/>
    <mergeCell ref="D307:M307"/>
    <mergeCell ref="N307:AL307"/>
    <mergeCell ref="D289:M289"/>
    <mergeCell ref="N289:AL289"/>
    <mergeCell ref="D303:M303"/>
    <mergeCell ref="N303:AL303"/>
    <mergeCell ref="D304:M304"/>
    <mergeCell ref="D288:M288"/>
    <mergeCell ref="N288:AL288"/>
    <mergeCell ref="N285:AL285"/>
    <mergeCell ref="D286:M286"/>
    <mergeCell ref="D285:M285"/>
    <mergeCell ref="N305:AL305"/>
    <mergeCell ref="N287:AL287"/>
    <mergeCell ref="N300:AL300"/>
    <mergeCell ref="H165:L165"/>
    <mergeCell ref="N279:AL279"/>
    <mergeCell ref="D283:M283"/>
    <mergeCell ref="N283:AL283"/>
    <mergeCell ref="Z167:AD167"/>
    <mergeCell ref="AE167:AI167"/>
    <mergeCell ref="N282:AL282"/>
    <mergeCell ref="N268:AL268"/>
    <mergeCell ref="D277:M277"/>
    <mergeCell ref="H166:L166"/>
    <mergeCell ref="M167:Y167"/>
    <mergeCell ref="AJ167:AV167"/>
    <mergeCell ref="N281:AL281"/>
    <mergeCell ref="AW167:AZ167"/>
    <mergeCell ref="M166:Y166"/>
    <mergeCell ref="H172:AD172"/>
    <mergeCell ref="AE172:AZ172"/>
    <mergeCell ref="H167:L167"/>
    <mergeCell ref="AE168:AI168"/>
    <mergeCell ref="AJ168:AV168"/>
    <mergeCell ref="AJ165:AV165"/>
    <mergeCell ref="AE163:AI163"/>
    <mergeCell ref="AW165:AZ165"/>
    <mergeCell ref="Z166:AD166"/>
    <mergeCell ref="AJ166:AV166"/>
    <mergeCell ref="AW166:AZ166"/>
    <mergeCell ref="AJ163:AV163"/>
    <mergeCell ref="AW163:AZ163"/>
    <mergeCell ref="M121:O121"/>
    <mergeCell ref="K108:O108"/>
    <mergeCell ref="I111:O111"/>
    <mergeCell ref="AE166:AI166"/>
    <mergeCell ref="N270:AL270"/>
    <mergeCell ref="D268:M268"/>
    <mergeCell ref="P139:AZ139"/>
    <mergeCell ref="M165:Y165"/>
    <mergeCell ref="Z165:AD165"/>
    <mergeCell ref="AE165:AI165"/>
    <mergeCell ref="K96:O96"/>
    <mergeCell ref="Y116:AH116"/>
    <mergeCell ref="H82:O82"/>
    <mergeCell ref="J92:O92"/>
    <mergeCell ref="AR82:AZ82"/>
    <mergeCell ref="N277:AL277"/>
    <mergeCell ref="AI104:AQ104"/>
    <mergeCell ref="J116:O116"/>
    <mergeCell ref="J104:O104"/>
    <mergeCell ref="Z162:AD162"/>
    <mergeCell ref="AR116:AZ116"/>
    <mergeCell ref="AI122:AN122"/>
    <mergeCell ref="AO122:AT122"/>
    <mergeCell ref="AI123:AN123"/>
    <mergeCell ref="H42:AZ42"/>
    <mergeCell ref="J86:O86"/>
    <mergeCell ref="J101:O101"/>
    <mergeCell ref="AU120:AZ120"/>
    <mergeCell ref="H110:O110"/>
    <mergeCell ref="AI89:AQ89"/>
    <mergeCell ref="N275:AL275"/>
    <mergeCell ref="AE162:AI162"/>
    <mergeCell ref="H142:AZ142"/>
    <mergeCell ref="D269:M269"/>
    <mergeCell ref="D271:M271"/>
    <mergeCell ref="H168:L168"/>
    <mergeCell ref="M168:Y168"/>
    <mergeCell ref="Z168:AD168"/>
    <mergeCell ref="N269:AL269"/>
    <mergeCell ref="AW164:AZ164"/>
    <mergeCell ref="H143:AZ143"/>
    <mergeCell ref="H128:O132"/>
    <mergeCell ref="AH128:AZ129"/>
    <mergeCell ref="AH130:AZ132"/>
    <mergeCell ref="AU122:AZ122"/>
    <mergeCell ref="M125:O125"/>
    <mergeCell ref="H123:L124"/>
    <mergeCell ref="H125:L126"/>
    <mergeCell ref="AI127:AN127"/>
    <mergeCell ref="W124:AB124"/>
    <mergeCell ref="P123:V123"/>
    <mergeCell ref="AC125:AH125"/>
    <mergeCell ref="AU124:AZ124"/>
    <mergeCell ref="AO125:AT125"/>
    <mergeCell ref="Y82:AH82"/>
    <mergeCell ref="P122:V122"/>
    <mergeCell ref="AI83:AQ83"/>
    <mergeCell ref="Y83:AH83"/>
    <mergeCell ref="AI98:AQ98"/>
    <mergeCell ref="AO121:AT121"/>
    <mergeCell ref="H15:O15"/>
    <mergeCell ref="J98:O98"/>
    <mergeCell ref="K109:O109"/>
    <mergeCell ref="B13:G14"/>
    <mergeCell ref="M126:O126"/>
    <mergeCell ref="AC127:AH127"/>
    <mergeCell ref="W127:AB127"/>
    <mergeCell ref="J89:O89"/>
    <mergeCell ref="H83:O83"/>
    <mergeCell ref="P113:X113"/>
    <mergeCell ref="B128:G133"/>
    <mergeCell ref="AF13:AL13"/>
    <mergeCell ref="H13:O13"/>
    <mergeCell ref="AT12:AZ12"/>
    <mergeCell ref="X13:AE13"/>
    <mergeCell ref="X12:AE12"/>
    <mergeCell ref="AF12:AL12"/>
    <mergeCell ref="AT13:AZ13"/>
    <mergeCell ref="X18:AE18"/>
    <mergeCell ref="X19:AE19"/>
    <mergeCell ref="P126:V126"/>
    <mergeCell ref="H144:AZ144"/>
    <mergeCell ref="B142:G144"/>
    <mergeCell ref="H141:AZ141"/>
    <mergeCell ref="B141:G141"/>
    <mergeCell ref="H133:O133"/>
    <mergeCell ref="P133:AZ133"/>
    <mergeCell ref="P134:U134"/>
    <mergeCell ref="B137:G140"/>
    <mergeCell ref="V134:AZ134"/>
    <mergeCell ref="AF14:AL14"/>
    <mergeCell ref="P98:X98"/>
    <mergeCell ref="H121:L122"/>
    <mergeCell ref="P110:X110"/>
    <mergeCell ref="P15:W15"/>
    <mergeCell ref="AF17:AL17"/>
    <mergeCell ref="H14:O14"/>
    <mergeCell ref="P14:W14"/>
    <mergeCell ref="H17:O17"/>
    <mergeCell ref="H18:O18"/>
    <mergeCell ref="AM18:AS18"/>
    <mergeCell ref="AF15:AL15"/>
    <mergeCell ref="AF16:AL16"/>
    <mergeCell ref="AT17:AZ17"/>
    <mergeCell ref="AT18:AZ18"/>
    <mergeCell ref="H16:O16"/>
    <mergeCell ref="X15:AE15"/>
    <mergeCell ref="X16:AE16"/>
    <mergeCell ref="P16:W16"/>
    <mergeCell ref="X17:AE17"/>
    <mergeCell ref="B15:G16"/>
    <mergeCell ref="B17:G18"/>
    <mergeCell ref="AM15:AS15"/>
    <mergeCell ref="AM16:AS16"/>
    <mergeCell ref="AT15:AZ15"/>
    <mergeCell ref="AT16:AZ16"/>
    <mergeCell ref="P17:W17"/>
    <mergeCell ref="P18:W18"/>
    <mergeCell ref="AF18:AL18"/>
    <mergeCell ref="AM17:AS17"/>
    <mergeCell ref="B19:G20"/>
    <mergeCell ref="B21:G22"/>
    <mergeCell ref="H19:O19"/>
    <mergeCell ref="P19:W19"/>
    <mergeCell ref="H21:O21"/>
    <mergeCell ref="P21:W21"/>
    <mergeCell ref="H22:O22"/>
    <mergeCell ref="P22:W22"/>
    <mergeCell ref="AF19:AL19"/>
    <mergeCell ref="AM19:AS19"/>
    <mergeCell ref="AT19:AZ19"/>
    <mergeCell ref="H20:O20"/>
    <mergeCell ref="P20:W20"/>
    <mergeCell ref="X20:AE20"/>
    <mergeCell ref="AF20:AL20"/>
    <mergeCell ref="AM20:AS20"/>
    <mergeCell ref="AT20:AZ20"/>
    <mergeCell ref="X21:AE21"/>
    <mergeCell ref="AF21:AL21"/>
    <mergeCell ref="X22:AE22"/>
    <mergeCell ref="AF22:AL22"/>
    <mergeCell ref="AM21:AS21"/>
    <mergeCell ref="AT21:AZ21"/>
    <mergeCell ref="AM22:AS22"/>
    <mergeCell ref="AT22:AZ22"/>
    <mergeCell ref="P28:AZ28"/>
    <mergeCell ref="H28:O28"/>
    <mergeCell ref="B25:G26"/>
    <mergeCell ref="H25:O25"/>
    <mergeCell ref="H26:O26"/>
    <mergeCell ref="AM25:AS25"/>
    <mergeCell ref="AT25:AZ25"/>
    <mergeCell ref="P25:AL25"/>
    <mergeCell ref="P26:AZ26"/>
    <mergeCell ref="AT29:AZ29"/>
    <mergeCell ref="P29:AL29"/>
    <mergeCell ref="P30:AZ30"/>
    <mergeCell ref="H29:O29"/>
    <mergeCell ref="H30:O30"/>
    <mergeCell ref="B27:G28"/>
    <mergeCell ref="H27:O27"/>
    <mergeCell ref="AM27:AS27"/>
    <mergeCell ref="AT27:AZ27"/>
    <mergeCell ref="P27:AL27"/>
    <mergeCell ref="B29:G30"/>
    <mergeCell ref="B31:G32"/>
    <mergeCell ref="H31:O31"/>
    <mergeCell ref="H32:O32"/>
    <mergeCell ref="AM31:AS31"/>
    <mergeCell ref="P31:AL31"/>
    <mergeCell ref="AM29:AS29"/>
    <mergeCell ref="AT31:AZ31"/>
    <mergeCell ref="P32:AZ32"/>
    <mergeCell ref="B33:G34"/>
    <mergeCell ref="H33:O33"/>
    <mergeCell ref="H34:O34"/>
    <mergeCell ref="AM33:AS33"/>
    <mergeCell ref="AT33:AZ33"/>
    <mergeCell ref="P33:AL33"/>
    <mergeCell ref="P34:AZ34"/>
    <mergeCell ref="AT35:AZ35"/>
    <mergeCell ref="P36:AZ36"/>
    <mergeCell ref="B35:G36"/>
    <mergeCell ref="H35:O35"/>
    <mergeCell ref="H36:O36"/>
    <mergeCell ref="P35:AL35"/>
    <mergeCell ref="AM35:AS35"/>
    <mergeCell ref="B220:C220"/>
    <mergeCell ref="D220:M220"/>
    <mergeCell ref="N220:AL220"/>
    <mergeCell ref="AM220:AZ220"/>
    <mergeCell ref="B221:C221"/>
    <mergeCell ref="D221:M221"/>
    <mergeCell ref="N221:AL221"/>
    <mergeCell ref="AM221:AZ221"/>
    <mergeCell ref="B222:C222"/>
    <mergeCell ref="D222:M222"/>
    <mergeCell ref="N222:AL222"/>
    <mergeCell ref="AM222:AZ222"/>
    <mergeCell ref="B223:C223"/>
    <mergeCell ref="D223:M223"/>
    <mergeCell ref="N223:AL223"/>
    <mergeCell ref="AM223:AZ223"/>
    <mergeCell ref="B224:C224"/>
    <mergeCell ref="D224:M224"/>
    <mergeCell ref="N224:AL224"/>
    <mergeCell ref="AM224:AZ224"/>
    <mergeCell ref="B225:C225"/>
    <mergeCell ref="D225:M225"/>
    <mergeCell ref="N225:AL225"/>
    <mergeCell ref="AM225:AZ225"/>
    <mergeCell ref="B226:C226"/>
    <mergeCell ref="D226:M226"/>
    <mergeCell ref="N226:AL226"/>
    <mergeCell ref="AM226:AZ226"/>
    <mergeCell ref="B227:C227"/>
    <mergeCell ref="D227:M227"/>
    <mergeCell ref="N227:AL227"/>
    <mergeCell ref="AM227:AZ227"/>
    <mergeCell ref="B232:C232"/>
    <mergeCell ref="D232:M232"/>
    <mergeCell ref="N232:AL232"/>
    <mergeCell ref="AM232:AZ232"/>
    <mergeCell ref="B228:C228"/>
    <mergeCell ref="D228:M228"/>
    <mergeCell ref="N228:AL228"/>
    <mergeCell ref="AM228:AZ228"/>
    <mergeCell ref="B229:C229"/>
    <mergeCell ref="D229:M229"/>
    <mergeCell ref="B233:C233"/>
    <mergeCell ref="D233:M233"/>
    <mergeCell ref="N233:AL233"/>
    <mergeCell ref="AM233:AZ233"/>
    <mergeCell ref="B234:C234"/>
    <mergeCell ref="D234:M234"/>
    <mergeCell ref="N234:AL234"/>
    <mergeCell ref="AM234:AZ234"/>
    <mergeCell ref="B235:C235"/>
    <mergeCell ref="D235:M235"/>
    <mergeCell ref="N235:AL235"/>
    <mergeCell ref="AM235:AZ235"/>
    <mergeCell ref="B236:C236"/>
    <mergeCell ref="D236:M236"/>
    <mergeCell ref="N236:AL236"/>
    <mergeCell ref="AM236:AZ236"/>
    <mergeCell ref="B237:C237"/>
    <mergeCell ref="D237:M237"/>
    <mergeCell ref="N237:AL237"/>
    <mergeCell ref="AM237:AZ237"/>
    <mergeCell ref="B238:C238"/>
    <mergeCell ref="D238:M238"/>
    <mergeCell ref="N238:AL238"/>
    <mergeCell ref="AM238:AZ238"/>
    <mergeCell ref="B241:C241"/>
    <mergeCell ref="D241:M241"/>
    <mergeCell ref="N241:AL241"/>
    <mergeCell ref="AM241:AZ241"/>
    <mergeCell ref="B239:C239"/>
    <mergeCell ref="D239:M239"/>
    <mergeCell ref="N239:AL239"/>
    <mergeCell ref="AM239:AZ239"/>
    <mergeCell ref="B240:C240"/>
    <mergeCell ref="D240:M240"/>
    <mergeCell ref="B244:C244"/>
    <mergeCell ref="D244:M244"/>
    <mergeCell ref="N244:AL244"/>
    <mergeCell ref="AM244:AZ244"/>
    <mergeCell ref="B245:C245"/>
    <mergeCell ref="D245:M245"/>
    <mergeCell ref="N245:AL245"/>
    <mergeCell ref="AM245:AZ245"/>
    <mergeCell ref="B246:C246"/>
    <mergeCell ref="D246:M246"/>
    <mergeCell ref="N246:AL246"/>
    <mergeCell ref="AM246:AZ246"/>
    <mergeCell ref="B247:C247"/>
    <mergeCell ref="D247:M247"/>
    <mergeCell ref="N247:AL247"/>
    <mergeCell ref="AM247:AZ247"/>
    <mergeCell ref="B248:C248"/>
    <mergeCell ref="D248:M248"/>
    <mergeCell ref="N248:AL248"/>
    <mergeCell ref="AM248:AZ248"/>
    <mergeCell ref="B249:C249"/>
    <mergeCell ref="D249:M249"/>
    <mergeCell ref="N249:AL249"/>
    <mergeCell ref="AM249:AZ249"/>
    <mergeCell ref="B250:C250"/>
    <mergeCell ref="D250:M250"/>
    <mergeCell ref="N250:AL250"/>
    <mergeCell ref="AM250:AZ250"/>
    <mergeCell ref="B251:C251"/>
    <mergeCell ref="D251:M251"/>
    <mergeCell ref="N251:AL251"/>
    <mergeCell ref="AM251:AZ251"/>
    <mergeCell ref="B256:C256"/>
    <mergeCell ref="D256:M256"/>
    <mergeCell ref="N256:AL256"/>
    <mergeCell ref="AM256:AZ256"/>
    <mergeCell ref="B252:C252"/>
    <mergeCell ref="D252:M252"/>
    <mergeCell ref="N252:AL252"/>
    <mergeCell ref="AM252:AZ252"/>
    <mergeCell ref="B253:C253"/>
    <mergeCell ref="D253:M253"/>
    <mergeCell ref="B257:C257"/>
    <mergeCell ref="D257:M257"/>
    <mergeCell ref="N257:AL257"/>
    <mergeCell ref="AM257:AZ257"/>
    <mergeCell ref="B258:C258"/>
    <mergeCell ref="D258:M258"/>
    <mergeCell ref="N258:AL258"/>
    <mergeCell ref="AM258:AZ258"/>
    <mergeCell ref="B259:C259"/>
    <mergeCell ref="D259:M259"/>
    <mergeCell ref="N259:AL259"/>
    <mergeCell ref="AM259:AZ259"/>
    <mergeCell ref="B260:C260"/>
    <mergeCell ref="D260:M260"/>
    <mergeCell ref="N260:AL260"/>
    <mergeCell ref="AM260:AZ260"/>
    <mergeCell ref="B261:C261"/>
    <mergeCell ref="D261:M261"/>
    <mergeCell ref="N261:AL261"/>
    <mergeCell ref="AM261:AZ261"/>
    <mergeCell ref="B262:C262"/>
    <mergeCell ref="D262:M262"/>
    <mergeCell ref="N262:AL262"/>
    <mergeCell ref="AM262:AZ262"/>
    <mergeCell ref="B265:C265"/>
    <mergeCell ref="D265:M265"/>
    <mergeCell ref="N265:AL265"/>
    <mergeCell ref="AM265:AZ265"/>
    <mergeCell ref="B263:C263"/>
    <mergeCell ref="D263:M263"/>
    <mergeCell ref="N263:AL263"/>
    <mergeCell ref="AM263:AZ263"/>
    <mergeCell ref="B264:C264"/>
    <mergeCell ref="D264:M264"/>
    <mergeCell ref="B219:C219"/>
    <mergeCell ref="D219:M219"/>
    <mergeCell ref="N219:AL219"/>
    <mergeCell ref="AM219:AZ219"/>
    <mergeCell ref="B231:C231"/>
    <mergeCell ref="D231:M231"/>
    <mergeCell ref="N231:AL231"/>
    <mergeCell ref="AM231:AZ231"/>
    <mergeCell ref="N229:AL229"/>
    <mergeCell ref="AM229:AZ229"/>
    <mergeCell ref="B243:C243"/>
    <mergeCell ref="D243:M243"/>
    <mergeCell ref="N243:AL243"/>
    <mergeCell ref="AM243:AZ243"/>
    <mergeCell ref="B255:C255"/>
    <mergeCell ref="D255:M255"/>
    <mergeCell ref="N255:AL255"/>
    <mergeCell ref="AM255:AZ255"/>
    <mergeCell ref="N253:AL253"/>
    <mergeCell ref="AM253:AZ253"/>
    <mergeCell ref="H194:AD194"/>
    <mergeCell ref="AE194:AZ194"/>
    <mergeCell ref="H195:L195"/>
    <mergeCell ref="M195:Y195"/>
    <mergeCell ref="Z195:AD195"/>
    <mergeCell ref="AE195:AI195"/>
    <mergeCell ref="AJ195:AV195"/>
    <mergeCell ref="AW195:AZ195"/>
    <mergeCell ref="H196:L196"/>
    <mergeCell ref="M196:Y196"/>
    <mergeCell ref="Z196:AD196"/>
    <mergeCell ref="AE196:AI196"/>
    <mergeCell ref="AJ196:AV196"/>
    <mergeCell ref="AW196:AZ196"/>
    <mergeCell ref="H197:L197"/>
    <mergeCell ref="M197:Y197"/>
    <mergeCell ref="Z197:AD197"/>
    <mergeCell ref="AE197:AI197"/>
    <mergeCell ref="AJ197:AV197"/>
    <mergeCell ref="AW197:AZ197"/>
    <mergeCell ref="H198:L198"/>
    <mergeCell ref="M198:Y198"/>
    <mergeCell ref="Z198:AD198"/>
    <mergeCell ref="AE198:AI198"/>
    <mergeCell ref="AJ198:AV198"/>
    <mergeCell ref="AW198:AZ198"/>
    <mergeCell ref="H199:L199"/>
    <mergeCell ref="M199:Y199"/>
    <mergeCell ref="Z199:AD199"/>
    <mergeCell ref="AE199:AI199"/>
    <mergeCell ref="AJ199:AV199"/>
    <mergeCell ref="AW199:AZ199"/>
    <mergeCell ref="H200:L200"/>
    <mergeCell ref="M200:Y200"/>
    <mergeCell ref="Z200:AD200"/>
    <mergeCell ref="AE200:AI200"/>
    <mergeCell ref="AJ200:AV200"/>
    <mergeCell ref="AW200:AZ200"/>
    <mergeCell ref="H201:L201"/>
    <mergeCell ref="M201:Y201"/>
    <mergeCell ref="Z201:AD201"/>
    <mergeCell ref="AE201:AI201"/>
    <mergeCell ref="AJ201:AV201"/>
    <mergeCell ref="AW201:AZ201"/>
    <mergeCell ref="H202:L202"/>
    <mergeCell ref="M202:Y202"/>
    <mergeCell ref="Z202:AD202"/>
    <mergeCell ref="AE202:AI202"/>
    <mergeCell ref="AJ202:AV202"/>
    <mergeCell ref="AW202:AZ202"/>
    <mergeCell ref="H203:L203"/>
    <mergeCell ref="M203:Y203"/>
    <mergeCell ref="Z203:AD203"/>
    <mergeCell ref="AE203:AI203"/>
    <mergeCell ref="AJ203:AV203"/>
    <mergeCell ref="AW203:AZ203"/>
    <mergeCell ref="H204:L204"/>
    <mergeCell ref="M204:Y204"/>
    <mergeCell ref="Z204:AD204"/>
    <mergeCell ref="AE204:AI204"/>
    <mergeCell ref="AJ204:AV204"/>
    <mergeCell ref="AW204:AZ204"/>
    <mergeCell ref="B291:C291"/>
    <mergeCell ref="D291:M291"/>
    <mergeCell ref="N291:AL291"/>
    <mergeCell ref="AM291:AZ291"/>
    <mergeCell ref="B292:C292"/>
    <mergeCell ref="D292:M292"/>
    <mergeCell ref="N292:AL292"/>
    <mergeCell ref="AM292:AZ292"/>
    <mergeCell ref="B293:C293"/>
    <mergeCell ref="D293:M293"/>
    <mergeCell ref="N293:AL293"/>
    <mergeCell ref="AM293:AZ293"/>
    <mergeCell ref="B294:C294"/>
    <mergeCell ref="D294:M294"/>
    <mergeCell ref="N294:AL294"/>
    <mergeCell ref="AM294:AZ294"/>
    <mergeCell ref="B295:C295"/>
    <mergeCell ref="D295:M295"/>
    <mergeCell ref="N295:AL295"/>
    <mergeCell ref="AM295:AZ295"/>
    <mergeCell ref="B296:C296"/>
    <mergeCell ref="D296:M296"/>
    <mergeCell ref="N296:AL296"/>
    <mergeCell ref="AM296:AZ296"/>
    <mergeCell ref="AM300:AZ300"/>
    <mergeCell ref="B297:C297"/>
    <mergeCell ref="D297:M297"/>
    <mergeCell ref="N297:AL297"/>
    <mergeCell ref="AM297:AZ297"/>
    <mergeCell ref="B298:C298"/>
    <mergeCell ref="D298:M298"/>
    <mergeCell ref="N298:AL298"/>
    <mergeCell ref="AM298:AZ298"/>
    <mergeCell ref="B301:C301"/>
    <mergeCell ref="D301:M301"/>
    <mergeCell ref="N301:AL301"/>
    <mergeCell ref="AM301:AZ301"/>
    <mergeCell ref="B299:C299"/>
    <mergeCell ref="D299:M299"/>
    <mergeCell ref="N299:AL299"/>
    <mergeCell ref="AM299:AZ299"/>
    <mergeCell ref="B300:C300"/>
    <mergeCell ref="D300:M300"/>
  </mergeCells>
  <printOptions horizontalCentered="1"/>
  <pageMargins left="0.2362204724409449" right="0.2362204724409449" top="0.5905511811023623" bottom="0.3937007874015748" header="0.31496062992125984" footer="0.31496062992125984"/>
  <pageSetup fitToHeight="0" horizontalDpi="600" verticalDpi="600" orientation="portrait" paperSize="9" scale="71" r:id="rId2"/>
  <rowBreaks count="10" manualBreakCount="10">
    <brk id="22" max="51" man="1"/>
    <brk id="52" max="51" man="1"/>
    <brk id="81" max="51" man="1"/>
    <brk id="118" max="51" man="1"/>
    <brk id="145" max="51" man="1"/>
    <brk id="152" max="51" man="1"/>
    <brk id="160" max="51" man="1"/>
    <brk id="204" max="51" man="1"/>
    <brk id="253" max="51" man="1"/>
    <brk id="301" max="5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AY3"/>
  <sheetViews>
    <sheetView zoomScale="80" zoomScaleNormal="80" zoomScalePageLayoutView="0" workbookViewId="0" topLeftCell="A1">
      <selection activeCell="O2" sqref="O2:AY2"/>
    </sheetView>
  </sheetViews>
  <sheetFormatPr defaultColWidth="9.00390625" defaultRowHeight="13.5"/>
  <cols>
    <col min="1" max="51" width="2.50390625" style="0" customWidth="1"/>
    <col min="52" max="58" width="2.25390625" style="0" customWidth="1"/>
  </cols>
  <sheetData>
    <row r="1" ht="14.25" thickBot="1"/>
    <row r="2" spans="1:51" ht="75" customHeight="1">
      <c r="A2" s="734" t="s">
        <v>99</v>
      </c>
      <c r="B2" s="735"/>
      <c r="C2" s="735"/>
      <c r="D2" s="735"/>
      <c r="E2" s="735"/>
      <c r="F2" s="736"/>
      <c r="G2" s="722" t="s">
        <v>77</v>
      </c>
      <c r="H2" s="723"/>
      <c r="I2" s="723"/>
      <c r="J2" s="723"/>
      <c r="K2" s="723"/>
      <c r="L2" s="723"/>
      <c r="M2" s="723"/>
      <c r="N2" s="724"/>
      <c r="O2" s="725"/>
      <c r="P2" s="726"/>
      <c r="Q2" s="726"/>
      <c r="R2" s="726"/>
      <c r="S2" s="726"/>
      <c r="T2" s="726"/>
      <c r="U2" s="726"/>
      <c r="V2" s="726"/>
      <c r="W2" s="726"/>
      <c r="X2" s="726"/>
      <c r="Y2" s="726"/>
      <c r="Z2" s="726"/>
      <c r="AA2" s="726"/>
      <c r="AB2" s="726"/>
      <c r="AC2" s="726"/>
      <c r="AD2" s="726"/>
      <c r="AE2" s="726"/>
      <c r="AF2" s="726"/>
      <c r="AG2" s="726"/>
      <c r="AH2" s="726"/>
      <c r="AI2" s="726"/>
      <c r="AJ2" s="726"/>
      <c r="AK2" s="726"/>
      <c r="AL2" s="726"/>
      <c r="AM2" s="726"/>
      <c r="AN2" s="726"/>
      <c r="AO2" s="726"/>
      <c r="AP2" s="726"/>
      <c r="AQ2" s="726"/>
      <c r="AR2" s="726"/>
      <c r="AS2" s="726"/>
      <c r="AT2" s="726"/>
      <c r="AU2" s="726"/>
      <c r="AV2" s="726"/>
      <c r="AW2" s="726"/>
      <c r="AX2" s="726"/>
      <c r="AY2" s="727"/>
    </row>
    <row r="3" spans="1:51" ht="75" customHeight="1" thickBot="1">
      <c r="A3" s="737"/>
      <c r="B3" s="738"/>
      <c r="C3" s="738"/>
      <c r="D3" s="738"/>
      <c r="E3" s="738"/>
      <c r="F3" s="739"/>
      <c r="G3" s="728" t="s">
        <v>78</v>
      </c>
      <c r="H3" s="729"/>
      <c r="I3" s="729"/>
      <c r="J3" s="729"/>
      <c r="K3" s="729"/>
      <c r="L3" s="729"/>
      <c r="M3" s="729"/>
      <c r="N3" s="730"/>
      <c r="O3" s="731"/>
      <c r="P3" s="732"/>
      <c r="Q3" s="732"/>
      <c r="R3" s="732"/>
      <c r="S3" s="732"/>
      <c r="T3" s="732"/>
      <c r="U3" s="732"/>
      <c r="V3" s="732"/>
      <c r="W3" s="732"/>
      <c r="X3" s="732"/>
      <c r="Y3" s="732"/>
      <c r="Z3" s="732"/>
      <c r="AA3" s="732"/>
      <c r="AB3" s="732"/>
      <c r="AC3" s="732"/>
      <c r="AD3" s="732"/>
      <c r="AE3" s="732"/>
      <c r="AF3" s="732"/>
      <c r="AG3" s="732"/>
      <c r="AH3" s="732"/>
      <c r="AI3" s="732"/>
      <c r="AJ3" s="732"/>
      <c r="AK3" s="732"/>
      <c r="AL3" s="732"/>
      <c r="AM3" s="732"/>
      <c r="AN3" s="732"/>
      <c r="AO3" s="732"/>
      <c r="AP3" s="732"/>
      <c r="AQ3" s="732"/>
      <c r="AR3" s="732"/>
      <c r="AS3" s="732"/>
      <c r="AT3" s="732"/>
      <c r="AU3" s="732"/>
      <c r="AV3" s="732"/>
      <c r="AW3" s="732"/>
      <c r="AX3" s="732"/>
      <c r="AY3" s="733"/>
    </row>
  </sheetData>
  <sheetProtection/>
  <mergeCells count="5">
    <mergeCell ref="G2:N2"/>
    <mergeCell ref="O2:AY2"/>
    <mergeCell ref="G3:N3"/>
    <mergeCell ref="O3:AY3"/>
    <mergeCell ref="A2:F3"/>
  </mergeCells>
  <printOptions/>
  <pageMargins left="0.7" right="0.7" top="0.75" bottom="0.75" header="0.3" footer="0.3"/>
  <pageSetup fitToHeight="1" fitToWidth="1"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2015-10-09T06:30:18Z</dcterms:modified>
  <cp:category/>
  <cp:version/>
  <cp:contentType/>
  <cp:contentStatus/>
</cp:coreProperties>
</file>