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1 安定 済\set\R5新規事業\"/>
    </mc:Choice>
  </mc:AlternateContent>
  <bookViews>
    <workbookView xWindow="0" yWindow="0" windowWidth="28800" windowHeight="1146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40" i="11"/>
  <c r="AY337" i="11"/>
  <c r="AY321" i="11"/>
  <c r="AY330" i="11" s="1"/>
  <c r="AY399" i="11" l="1"/>
  <c r="AY325" i="11"/>
  <c r="AY333" i="11"/>
  <c r="AY327" i="11"/>
  <c r="AY397" i="11"/>
  <c r="AY323" i="11"/>
  <c r="AY331" i="11"/>
  <c r="AY324" i="11"/>
  <c r="AY328" i="11"/>
  <c r="AY332" i="11"/>
  <c r="AY338" i="11"/>
  <c r="AY329" i="11"/>
  <c r="AY322" i="11"/>
  <c r="AY326" i="11"/>
  <c r="AY336"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8" i="11"/>
  <c r="AY112" i="11"/>
  <c r="AY121" i="11" s="1"/>
  <c r="AY99" i="11"/>
  <c r="AY100" i="11" s="1"/>
  <c r="AY98" i="11"/>
  <c r="AY102" i="11"/>
  <c r="AY104" i="11" s="1"/>
  <c r="AY101" i="11" l="1"/>
  <c r="AY206" i="11"/>
  <c r="AY202" i="11"/>
  <c r="AY175" i="11"/>
  <c r="AY119" i="11"/>
  <c r="AY114" i="11"/>
  <c r="AY152" i="11"/>
  <c r="AY115" i="11"/>
  <c r="AY123" i="11"/>
  <c r="AY153" i="11"/>
  <c r="AY179" i="11"/>
  <c r="AY210" i="11"/>
  <c r="AY163" i="11"/>
  <c r="AY140" i="11"/>
  <c r="AY144" i="11"/>
  <c r="AY134" i="11"/>
  <c r="AY176" i="11"/>
  <c r="AY198" i="11"/>
  <c r="AY203" i="11"/>
  <c r="AY207" i="11"/>
  <c r="AY211" i="11"/>
  <c r="AY116" i="11"/>
  <c r="AY120" i="11"/>
  <c r="AY124" i="11"/>
  <c r="AY128" i="11"/>
  <c r="AY154" i="11"/>
  <c r="AY113" i="11"/>
  <c r="AY117" i="11"/>
  <c r="AY125" i="11"/>
  <c r="AY129" i="11"/>
  <c r="AY151" i="11"/>
  <c r="AY155" i="11"/>
  <c r="AY164" i="11"/>
  <c r="AY141" i="11"/>
  <c r="AY145" i="11"/>
  <c r="AY177" i="11"/>
  <c r="AY204" i="11"/>
  <c r="AY212" i="11"/>
  <c r="AY131" i="11"/>
  <c r="AY143"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9" i="11" l="1"/>
  <c r="AY90" i="11"/>
  <c r="AY80" i="11"/>
  <c r="AY84" i="11"/>
  <c r="AY92" i="11"/>
  <c r="AY96" i="11"/>
  <c r="AY55" i="11"/>
  <c r="AY81" i="11"/>
  <c r="AY97" i="11"/>
  <c r="AY86" i="11"/>
  <c r="AY94" i="11"/>
  <c r="AY63" i="11"/>
  <c r="AY85"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<sst xmlns="http://schemas.openxmlformats.org/spreadsheetml/2006/main" count="2064" uniqueCount="739">
  <si>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</si>
  <si>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</si>
  <si>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</si>
  <si>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</si>
  <si>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</si>
  <si>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</si>
  <si>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</si>
  <si>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</si>
  <si>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</si>
  <si>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</si>
  <si>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</si>
  <si>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</si>
  <si>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</si>
  <si>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</si>
  <si>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</si>
  <si>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</si>
  <si>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</si>
  <si>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</si>
  <si>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</si>
  <si>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</si>
  <si>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</si>
  <si>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</si>
  <si>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</si>
  <si>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</si>
  <si>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</si>
  <si>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</si>
  <si>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</si>
  <si>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</si>
  <si>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</si>
  <si>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</si>
  <si>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</si>
  <si>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</si>
  <si>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</si>
  <si>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</si>
  <si>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</si>
  <si>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</si>
  <si>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</si>
  <si>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</si>
  <si>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</si>
  <si>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</si>
  <si>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</si>
  <si>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</si>
  <si>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</si>
  <si>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</si>
  <si>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</si>
  <si>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</si>
  <si>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</si>
  <si>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</si>
  <si>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</si>
  <si>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</si>
  <si>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</si>
  <si>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</si>
  <si>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</si>
  <si>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</si>
  <si>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</si>
  <si>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</si>
  <si>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</si>
  <si>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</si>
  <si>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</si>
  <si>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</si>
  <si>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</si>
  <si>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</si>
  <si>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</si>
  <si>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</si>
  <si>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</si>
  <si>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</si>
  <si>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</si>
  <si>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</si>
  <si>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</si>
  <si>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</si>
  <si>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</si>
  <si>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</si>
  <si>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</si>
  <si>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</si>
  <si>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</si>
  <si>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</si>
  <si>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</si>
  <si>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</si>
  <si>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</si>
  <si>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</si>
  <si>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</si>
  <si>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</si>
  <si>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</si>
  <si>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</si>
  <si>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</si>
  <si>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</si>
  <si>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</si>
  <si>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</si>
  <si>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</si>
  <si>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</si>
  <si>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</si>
  <si>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</si>
  <si>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</si>
  <si>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</si>
  <si>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</si>
  <si>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</si>
  <si>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</si>
  <si>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</si>
  <si>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</si>
  <si>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</si>
  <si>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</si>
  <si>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</si>
  <si>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</si>
  <si>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</si>
  <si>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</si>
  <si>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</si>
  <si>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</si>
  <si>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</si>
  <si>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</si>
  <si>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</si>
  <si>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</si>
  <si>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</si>
  <si>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</si>
  <si>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</si>
  <si>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</si>
  <si>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</si>
  <si>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</si>
  <si>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</si>
  <si>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</si>
  <si>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</si>
  <si>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</si>
  <si>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</si>
  <si>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</si>
  <si>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</si>
  <si>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</si>
  <si>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</si>
  <si>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</si>
  <si>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</si>
  <si>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</si>
  <si>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</si>
  <si>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</si>
  <si>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</si>
  <si>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</si>
  <si>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</si>
  <si>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</si>
  <si>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</si>
  <si>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</si>
  <si>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</si>
  <si>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</si>
  <si>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</si>
  <si>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</si>
  <si>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</si>
  <si>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</si>
  <si>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</si>
  <si>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</si>
  <si>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</si>
  <si>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</si>
  <si>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</si>
  <si>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</si>
  <si>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</si>
  <si>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</si>
  <si>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</si>
  <si>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</si>
  <si>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</si>
  <si>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</si>
  <si>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</si>
  <si>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</si>
  <si>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</si>
  <si>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</si>
  <si>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</si>
  <si>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</si>
  <si>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</si>
  <si>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</si>
  <si>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</si>
  <si>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</si>
  <si>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</si>
  <si>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</si>
  <si>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</si>
  <si>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</si>
  <si>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</si>
  <si>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</si>
  <si>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</si>
  <si>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</si>
  <si>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</si>
  <si>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</si>
  <si>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</si>
  <si>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</si>
  <si>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</si>
  <si>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</si>
  <si>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</si>
  <si>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</si>
  <si>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</si>
  <si>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</si>
  <si>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</si>
  <si>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</si>
  <si>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</si>
  <si>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</si>
  <si>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</si>
  <si>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</si>
  <si>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</si>
  <si>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</si>
  <si>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</si>
  <si>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</si>
  <si>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</si>
  <si>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</si>
  <si>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</si>
  <si>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</si>
  <si>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</si>
  <si>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</si>
  <si>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</si>
  <si>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</si>
  <si>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</si>
  <si>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</si>
  <si>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</si>
  <si>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</si>
  <si>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</si>
  <si>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</si>
  <si>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</si>
  <si>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</si>
  <si>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</si>
  <si>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</si>
  <si>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</si>
  <si>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</si>
  <si>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</si>
  <si>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</si>
  <si>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</si>
  <si>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</si>
  <si>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</si>
  <si>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</si>
  <si>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</si>
  <si>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</si>
  <si>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</si>
  <si>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</si>
  <si>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</si>
  <si>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</si>
  <si>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</si>
  <si>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</si>
  <si>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</si>
  <si>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</si>
  <si>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</si>
  <si>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</si>
  <si>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</si>
  <si>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</si>
  <si>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</si>
  <si>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</si>
  <si>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</si>
  <si>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</si>
  <si>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</si>
  <si>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</si>
  <si>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</si>
  <si>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</si>
  <si>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</si>
  <si>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</si>
  <si>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</si>
  <si>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</si>
  <si>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</si>
  <si>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</si>
  <si>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</si>
  <si>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</si>
  <si>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</si>
  <si>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</si>
  <si>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</si>
  <si>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</si>
  <si>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</si>
  <si>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</si>
  <si>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</si>
  <si>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</si>
  <si>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</si>
  <si>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</si>
  <si>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</si>
  <si>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</si>
  <si>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</si>
  <si>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</si>
  <si>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</si>
  <si>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</si>
  <si>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</si>
  <si>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</si>
  <si>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</si>
  <si>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</si>
  <si>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</si>
  <si>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</si>
  <si>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</si>
  <si>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</si>
  <si>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</si>
  <si>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</si>
  <si>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</si>
  <si>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</si>
  <si>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</si>
  <si>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</si>
  <si>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</si>
  <si>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</si>
  <si>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</si>
  <si>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</si>
  <si>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</si>
  <si>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</si>
  <si>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</si>
  <si>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</si>
  <si>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</si>
  <si>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</si>
  <si>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</si>
  <si>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</si>
  <si>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</si>
  <si>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</si>
  <si>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</si>
  <si>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</si>
  <si>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</si>
  <si>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</si>
  <si>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</si>
  <si>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</si>
  <si>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</si>
  <si>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</si>
  <si>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</si>
  <si>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</si>
  <si>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</si>
  <si>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</si>
  <si>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</si>
  <si>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</si>
  <si>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</si>
  <si>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</si>
  <si>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</si>
  <si>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</si>
  <si>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</si>
  <si>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</si>
  <si>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</si>
  <si>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</si>
  <si>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</si>
  <si>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</si>
  <si>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</si>
  <si>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</si>
  <si>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</si>
  <si>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</si>
  <si>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</si>
  <si>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</si>
  <si>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</si>
  <si>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</si>
  <si>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</si>
  <si>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</si>
  <si>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</si>
  <si>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</si>
  <si>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</si>
  <si>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</si>
  <si>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</si>
  <si>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</si>
  <si>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</si>
  <si>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</si>
  <si>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</si>
  <si>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</si>
  <si>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</si>
  <si>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</si>
  <si>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</si>
  <si>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</si>
  <si>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</si>
  <si>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</si>
  <si>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</si>
  <si>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</si>
  <si>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</si>
  <si>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</si>
  <si>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</si>
  <si>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</si>
  <si>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</si>
  <si>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</si>
  <si>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</si>
  <si>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</si>
  <si>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</si>
  <si>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</si>
  <si>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</si>
  <si>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</si>
  <si>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</si>
  <si>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</si>
  <si>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</si>
  <si>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</si>
  <si>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</si>
  <si>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</si>
  <si>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</si>
  <si>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</si>
  <si>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</si>
  <si>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</si>
  <si>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</si>
  <si>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</si>
  <si>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</si>
  <si>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</si>
  <si>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</si>
  <si>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</si>
  <si>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</si>
  <si>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</si>
  <si>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</si>
  <si>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</si>
  <si>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</si>
  <si>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</si>
  <si>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</si>
  <si>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</si>
  <si>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</si>
  <si>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</si>
  <si>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</si>
  <si>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</si>
  <si>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</si>
  <si>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</si>
  <si>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</si>
  <si>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</si>
  <si>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</si>
  <si>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</si>
  <si>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</si>
  <si>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</si>
  <si>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</si>
  <si>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</si>
  <si>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</si>
  <si>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</si>
  <si>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</si>
  <si>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</si>
  <si>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</si>
  <si>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</si>
  <si>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</si>
  <si>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</si>
  <si>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</si>
  <si>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</si>
  <si>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</si>
  <si>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</si>
  <si>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</si>
  <si>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</si>
  <si>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</si>
  <si>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</si>
  <si>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</si>
  <si>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</si>
  <si>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</si>
  <si>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</si>
  <si>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</si>
  <si>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</si>
  <si>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</si>
  <si>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</si>
  <si>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</si>
  <si>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</si>
  <si>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</si>
  <si>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</si>
  <si>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</si>
  <si>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</si>
  <si>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</si>
  <si>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</si>
  <si>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</si>
  <si>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</si>
  <si>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</si>
  <si>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</si>
  <si>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</si>
  <si>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</si>
  <si>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</si>
  <si>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</si>
  <si>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</si>
  <si>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</si>
  <si>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</si>
  <si>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</si>
  <si>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</si>
  <si>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</si>
  <si>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</si>
  <si>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</si>
  <si>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</si>
  <si>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</si>
  <si>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</si>
  <si>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</si>
  <si>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</si>
  <si>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</si>
  <si>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</si>
  <si>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</si>
  <si>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</si>
  <si>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</si>
  <si>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</si>
  <si>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</si>
  <si>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</si>
  <si>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</si>
  <si>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</si>
  <si>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</si>
  <si>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</si>
  <si>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</si>
  <si>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</si>
  <si>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</si>
  <si>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</si>
  <si>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</si>
  <si>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</si>
  <si>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</si>
  <si>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</si>
  <si>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</si>
  <si>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</si>
  <si>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</si>
  <si>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</si>
  <si>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</si>
  <si>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</si>
  <si>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</si>
  <si>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</si>
  <si>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</si>
  <si>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</si>
  <si>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</si>
  <si>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</si>
  <si>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</si>
  <si>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</si>
  <si>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</si>
  <si>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</si>
  <si>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</si>
  <si>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</si>
  <si>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</si>
  <si>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</si>
  <si>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</si>
  <si>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</si>
  <si>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</si>
  <si>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</si>
  <si>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</si>
  <si>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</si>
  <si>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</si>
  <si>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</si>
  <si>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</si>
  <si>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</si>
  <si>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</si>
  <si>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</si>
  <si>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</si>
  <si>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</si>
  <si>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</si>
  <si>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</si>
  <si>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</si>
  <si>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</si>
  <si>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</si>
  <si>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</si>
  <si>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</si>
  <si>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</si>
  <si>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</si>
  <si>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</si>
  <si>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</si>
  <si>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</si>
  <si>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</si>
  <si>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</si>
  <si>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</si>
  <si>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</si>
  <si>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</si>
  <si>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</si>
  <si>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</si>
  <si>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</si>
  <si>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</si>
  <si>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</si>
  <si>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</si>
  <si>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</si>
  <si>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</si>
  <si>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</si>
  <si>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</si>
  <si>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</si>
  <si>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</si>
  <si>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</si>
  <si>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</si>
  <si>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</si>
  <si>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</si>
  <si>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</si>
  <si>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</si>
  <si>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</si>
  <si>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</si>
  <si>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</si>
  <si>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</si>
  <si>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</si>
  <si>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</si>
  <si>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</si>
  <si>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</si>
  <si>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</si>
  <si>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</si>
  <si>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</si>
  <si>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</si>
  <si>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</si>
  <si>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</si>
  <si>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</si>
  <si>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</si>
  <si>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</si>
  <si>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</si>
  <si>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</si>
  <si>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</si>
  <si>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</si>
  <si>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</si>
  <si>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</si>
  <si>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</si>
  <si>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</si>
  <si>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</si>
  <si>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</si>
  <si>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</si>
  <si>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</si>
  <si>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</si>
  <si>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</si>
  <si>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</si>
  <si>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</si>
  <si>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</si>
  <si>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</si>
  <si>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</si>
  <si>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</si>
  <si>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</si>
  <si>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</si>
  <si>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</si>
  <si>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</si>
  <si>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</si>
  <si>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</si>
  <si>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</si>
  <si>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</si>
  <si>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</si>
  <si>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</si>
  <si>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</si>
  <si>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</si>
  <si>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</si>
  <si>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</si>
  <si>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</si>
  <si>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</si>
  <si>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</si>
  <si>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</si>
  <si>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</si>
  <si>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</si>
  <si>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</si>
  <si>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</si>
  <si>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</si>
  <si>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</si>
  <si>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</si>
  <si>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</si>
  <si>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</si>
  <si>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</si>
  <si>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</si>
  <si>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</si>
  <si>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</si>
  <si>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</si>
  <si>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</si>
  <si>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</si>
  <si>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</si>
  <si>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</si>
  <si>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</si>
  <si>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</si>
  <si>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</si>
  <si>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</si>
  <si>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</si>
  <si>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</si>
  <si>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</si>
  <si>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</si>
  <si>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</si>
  <si>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</si>
  <si>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</si>
  <si>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</si>
  <si>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</si>
  <si>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</si>
  <si>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</si>
  <si>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</si>
  <si>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</si>
  <si>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</si>
  <si>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</si>
  <si>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</si>
  <si>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</si>
  <si>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</si>
  <si>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</si>
  <si>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</si>
  <si>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</si>
  <si>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</si>
  <si>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</si>
  <si>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</si>
  <si>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</si>
  <si>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</si>
  <si>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</si>
  <si>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</si>
  <si>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</si>
  <si>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</si>
  <si>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</si>
  <si>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</si>
  <si>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</si>
  <si>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</si>
  <si>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</si>
  <si>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</si>
  <si>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</si>
  <si>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</si>
  <si>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</si>
  <si>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</si>
  <si>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</si>
  <si>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</si>
  <si>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</si>
  <si>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</si>
  <si>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</si>
  <si>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</si>
  <si>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</si>
  <si>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</si>
  <si>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</si>
  <si>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</si>
  <si>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</si>
  <si>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</si>
  <si>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</si>
  <si>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</si>
  <si>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</si>
  <si>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</si>
  <si>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</si>
  <si>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</si>
  <si>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</si>
  <si>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</si>
  <si>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</si>
  <si>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</si>
  <si>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</si>
  <si>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</si>
  <si>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</si>
  <si>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</si>
  <si>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</si>
  <si>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</si>
  <si>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</si>
  <si>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</si>
  <si>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</si>
  <si>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</si>
  <si>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</si>
  <si>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</si>
  <si>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</si>
  <si>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</si>
  <si>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</si>
  <si>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</si>
  <si>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</si>
  <si>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</si>
  <si>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障害者雇用対策課長
小野寺　徳子</t>
  </si>
  <si>
    <t>終了予定なし</t>
  </si>
  <si>
    <t>障害者雇用対策課</t>
  </si>
  <si>
    <t>-</t>
  </si>
  <si>
    <t>厚生労働省職業安定局調べ</t>
  </si>
  <si>
    <t>円</t>
  </si>
  <si>
    <t>　Ｘ/Ｙ</t>
    <phoneticPr fontId="5"/>
  </si>
  <si>
    <t>／　</t>
    <phoneticPr fontId="5"/>
  </si>
  <si>
    <t>○</t>
  </si>
  <si>
    <t>-</t>
    <phoneticPr fontId="5"/>
  </si>
  <si>
    <t>労働者等の特性に応じた雇用の安定・促進を図ること(Ⅴ-3)</t>
    <phoneticPr fontId="5"/>
  </si>
  <si>
    <t>高齢者・障害者・若年者等の雇用の安定・促進を図ること(Ⅴ-3-1)</t>
    <phoneticPr fontId="5"/>
  </si>
  <si>
    <t>https://www.mhlw.go.jp/wp/seisaku/hyouka/dl/r03_jizenbunseki/V-3-1.pdf</t>
    <phoneticPr fontId="5"/>
  </si>
  <si>
    <t>-</t>
    <phoneticPr fontId="5"/>
  </si>
  <si>
    <t>‐</t>
  </si>
  <si>
    <t>厚労</t>
  </si>
  <si>
    <t>助成金の支給</t>
  </si>
  <si>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</si>
  <si>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</si>
  <si>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</si>
  <si>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</si>
  <si>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</si>
  <si>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</si>
  <si>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</si>
  <si>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</si>
  <si>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</si>
  <si>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</si>
  <si>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</si>
  <si>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障害者雇用実態調査</t>
    <rPh sb="0" eb="3">
      <t>ショウガイシャ</t>
    </rPh>
    <rPh sb="3" eb="5">
      <t>コヨウ</t>
    </rPh>
    <rPh sb="5" eb="7">
      <t>ジッタイ</t>
    </rPh>
    <rPh sb="7" eb="9">
      <t>チョウサ</t>
    </rPh>
    <phoneticPr fontId="5"/>
  </si>
  <si>
    <t>-</t>
    <phoneticPr fontId="5"/>
  </si>
  <si>
    <t>民間企業における障害者の雇用の実態を定期的に把握し、障害者に対する適切な就職までの支援措置及び雇用期間中の支援措置の実施等効果的な雇用対策を推進するための基礎資料を得ることを目的とする。（５年ごとの周期調査）</t>
    <rPh sb="0" eb="2">
      <t>ミンカン</t>
    </rPh>
    <rPh sb="2" eb="4">
      <t>キギョウ</t>
    </rPh>
    <rPh sb="8" eb="11">
      <t>ショウガイシャ</t>
    </rPh>
    <rPh sb="12" eb="14">
      <t>コヨウ</t>
    </rPh>
    <rPh sb="15" eb="17">
      <t>ジッタイ</t>
    </rPh>
    <rPh sb="18" eb="21">
      <t>テイキテキ</t>
    </rPh>
    <rPh sb="22" eb="24">
      <t>ハアク</t>
    </rPh>
    <rPh sb="26" eb="29">
      <t>ショウガイシャ</t>
    </rPh>
    <rPh sb="30" eb="31">
      <t>タイ</t>
    </rPh>
    <rPh sb="33" eb="35">
      <t>テキセツ</t>
    </rPh>
    <rPh sb="36" eb="38">
      <t>シュウショク</t>
    </rPh>
    <rPh sb="41" eb="43">
      <t>シエン</t>
    </rPh>
    <rPh sb="43" eb="45">
      <t>ソチ</t>
    </rPh>
    <rPh sb="45" eb="46">
      <t>オヨ</t>
    </rPh>
    <rPh sb="47" eb="49">
      <t>コヨウ</t>
    </rPh>
    <rPh sb="49" eb="52">
      <t>キカンチュウ</t>
    </rPh>
    <rPh sb="53" eb="55">
      <t>シエン</t>
    </rPh>
    <rPh sb="55" eb="57">
      <t>ソチ</t>
    </rPh>
    <rPh sb="58" eb="60">
      <t>ジッシ</t>
    </rPh>
    <rPh sb="60" eb="61">
      <t>トウ</t>
    </rPh>
    <rPh sb="61" eb="64">
      <t>コウカテキ</t>
    </rPh>
    <rPh sb="65" eb="67">
      <t>コヨウ</t>
    </rPh>
    <rPh sb="67" eb="69">
      <t>タイサク</t>
    </rPh>
    <rPh sb="70" eb="72">
      <t>スイシン</t>
    </rPh>
    <rPh sb="77" eb="79">
      <t>キソ</t>
    </rPh>
    <rPh sb="79" eb="81">
      <t>シリョウ</t>
    </rPh>
    <rPh sb="82" eb="83">
      <t>エ</t>
    </rPh>
    <rPh sb="87" eb="89">
      <t>モクテキ</t>
    </rPh>
    <rPh sb="95" eb="96">
      <t>ネン</t>
    </rPh>
    <rPh sb="99" eb="101">
      <t>シュウキ</t>
    </rPh>
    <rPh sb="101" eb="103">
      <t>チョウサ</t>
    </rPh>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</si>
  <si>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</si>
  <si>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５年に１度の調査のため</t>
    <rPh sb="1" eb="2">
      <t>ネン</t>
    </rPh>
    <rPh sb="4" eb="5">
      <t>ド</t>
    </rPh>
    <rPh sb="6" eb="8">
      <t>チョウサ</t>
    </rPh>
    <phoneticPr fontId="5"/>
  </si>
  <si>
    <t>全国の事業主から無作為に抽出した約9,400事業主に対し、雇用している身体障害者、知的障害者、精神障害者及び発達障害者の雇用者数、賃金、労働時間、職業、雇用管理上の措置等を産業、事業所規模、障害の種類、程度、障害者の年齢、性別を調査する。</t>
    <rPh sb="0" eb="2">
      <t>ゼンコク</t>
    </rPh>
    <rPh sb="3" eb="6">
      <t>ジギョウヌシ</t>
    </rPh>
    <rPh sb="8" eb="11">
      <t>ムサクイ</t>
    </rPh>
    <rPh sb="12" eb="14">
      <t>チュウシュツ</t>
    </rPh>
    <rPh sb="16" eb="17">
      <t>ヤク</t>
    </rPh>
    <rPh sb="22" eb="25">
      <t>ジギョウヌシ</t>
    </rPh>
    <phoneticPr fontId="5"/>
  </si>
  <si>
    <t>X：執行額（百万円）／Y：調査対象事業所数（件）</t>
    <rPh sb="13" eb="15">
      <t>チョウサ</t>
    </rPh>
    <rPh sb="15" eb="17">
      <t>タイショウ</t>
    </rPh>
    <rPh sb="17" eb="20">
      <t>ジギョウショ</t>
    </rPh>
    <rPh sb="20" eb="21">
      <t>スウ</t>
    </rPh>
    <phoneticPr fontId="5"/>
  </si>
  <si>
    <t>調査票の回収率　●％以上</t>
    <rPh sb="0" eb="3">
      <t>チョウサヒョウ</t>
    </rPh>
    <rPh sb="4" eb="6">
      <t>カイシュウ</t>
    </rPh>
    <rPh sb="6" eb="7">
      <t>リツ</t>
    </rPh>
    <rPh sb="10" eb="12">
      <t>イジョウ</t>
    </rPh>
    <phoneticPr fontId="5"/>
  </si>
  <si>
    <t>調査表の回収率</t>
    <rPh sb="0" eb="3">
      <t>チョウサヒョウ</t>
    </rPh>
    <rPh sb="4" eb="7">
      <t>カイシュウリツ</t>
    </rPh>
    <phoneticPr fontId="5"/>
  </si>
  <si>
    <t>本事業は、国が行う職業紹介や雇用対策（障害者の雇用率達成指導）の政策立案等に利用しているものであるため、国が実施すべき事業である。</t>
    <rPh sb="5" eb="6">
      <t>クニ</t>
    </rPh>
    <rPh sb="7" eb="8">
      <t>オコナ</t>
    </rPh>
    <rPh sb="9" eb="11">
      <t>ショクギョウ</t>
    </rPh>
    <rPh sb="11" eb="13">
      <t>ショウカイ</t>
    </rPh>
    <rPh sb="14" eb="16">
      <t>コヨウ</t>
    </rPh>
    <rPh sb="16" eb="18">
      <t>タイサク</t>
    </rPh>
    <rPh sb="19" eb="22">
      <t>ショウガイシャ</t>
    </rPh>
    <rPh sb="23" eb="26">
      <t>コヨウリツ</t>
    </rPh>
    <rPh sb="26" eb="28">
      <t>タッセイ</t>
    </rPh>
    <rPh sb="28" eb="30">
      <t>シドウ</t>
    </rPh>
    <rPh sb="32" eb="34">
      <t>セイサク</t>
    </rPh>
    <rPh sb="34" eb="36">
      <t>リツアン</t>
    </rPh>
    <rPh sb="36" eb="37">
      <t>トウ</t>
    </rPh>
    <rPh sb="38" eb="40">
      <t>リヨウ</t>
    </rPh>
    <rPh sb="52" eb="53">
      <t>クニ</t>
    </rPh>
    <rPh sb="54" eb="56">
      <t>ジッシ</t>
    </rPh>
    <rPh sb="59" eb="61">
      <t>ジギョウ</t>
    </rPh>
    <phoneticPr fontId="5"/>
  </si>
  <si>
    <t>本事業は障害者の雇用の実態を把握し、障害者に対する適切な就職までの支援措置及び雇用期間中の支援措置の実施等効果的な雇用対策を推進するための基礎資料を得ることを目的としたものであり、優先度の高い事業である。</t>
    <rPh sb="0" eb="1">
      <t>ホン</t>
    </rPh>
    <rPh sb="1" eb="3">
      <t>ジギョウ</t>
    </rPh>
    <rPh sb="4" eb="7">
      <t>ショウガイシャ</t>
    </rPh>
    <rPh sb="8" eb="10">
      <t>コヨウ</t>
    </rPh>
    <rPh sb="11" eb="13">
      <t>ジッタイ</t>
    </rPh>
    <rPh sb="14" eb="16">
      <t>ハアク</t>
    </rPh>
    <rPh sb="18" eb="21">
      <t>ショウガイシャ</t>
    </rPh>
    <rPh sb="22" eb="23">
      <t>タイ</t>
    </rPh>
    <rPh sb="25" eb="27">
      <t>テキセツ</t>
    </rPh>
    <rPh sb="28" eb="30">
      <t>シュウショク</t>
    </rPh>
    <rPh sb="33" eb="35">
      <t>シエン</t>
    </rPh>
    <rPh sb="35" eb="37">
      <t>ソチ</t>
    </rPh>
    <rPh sb="37" eb="38">
      <t>オヨ</t>
    </rPh>
    <rPh sb="39" eb="41">
      <t>コヨウ</t>
    </rPh>
    <rPh sb="41" eb="44">
      <t>キカンチュウ</t>
    </rPh>
    <rPh sb="45" eb="47">
      <t>シエン</t>
    </rPh>
    <rPh sb="47" eb="49">
      <t>ソチ</t>
    </rPh>
    <rPh sb="50" eb="52">
      <t>ジッシ</t>
    </rPh>
    <rPh sb="52" eb="53">
      <t>トウ</t>
    </rPh>
    <rPh sb="53" eb="56">
      <t>コウカテキ</t>
    </rPh>
    <rPh sb="57" eb="59">
      <t>コヨウ</t>
    </rPh>
    <rPh sb="59" eb="61">
      <t>タイサク</t>
    </rPh>
    <rPh sb="62" eb="64">
      <t>スイシン</t>
    </rPh>
    <rPh sb="69" eb="71">
      <t>キソ</t>
    </rPh>
    <rPh sb="71" eb="73">
      <t>シリョウ</t>
    </rPh>
    <rPh sb="74" eb="75">
      <t>エ</t>
    </rPh>
    <rPh sb="79" eb="81">
      <t>モクテキ</t>
    </rPh>
    <rPh sb="90" eb="93">
      <t>ユウセンド</t>
    </rPh>
    <rPh sb="94" eb="95">
      <t>タカ</t>
    </rPh>
    <rPh sb="96" eb="98">
      <t>ジギョウ</t>
    </rPh>
    <phoneticPr fontId="5"/>
  </si>
  <si>
    <t>本事業は、一般の求職者と比して就職が困難である障害者の雇用実態の把握を目的として実施しており、その点において、国民ニーズ及び優先度は高い。</t>
    <rPh sb="23" eb="26">
      <t>ショウガイシャ</t>
    </rPh>
    <rPh sb="27" eb="29">
      <t>コヨウ</t>
    </rPh>
    <rPh sb="29" eb="31">
      <t>ジッタイ</t>
    </rPh>
    <rPh sb="32" eb="34">
      <t>ハアク</t>
    </rPh>
    <rPh sb="60" eb="61">
      <t>オヨ</t>
    </rPh>
    <rPh sb="62" eb="65">
      <t>ユウセンド</t>
    </rPh>
    <rPh sb="66" eb="67">
      <t>タカ</t>
    </rPh>
    <phoneticPr fontId="5"/>
  </si>
  <si>
    <t>新25-046</t>
    <rPh sb="0" eb="1">
      <t>シン</t>
    </rPh>
    <phoneticPr fontId="5"/>
  </si>
  <si>
    <t>新30-0027</t>
    <rPh sb="0" eb="1">
      <t>シン</t>
    </rPh>
    <phoneticPr fontId="5"/>
  </si>
  <si>
    <t>全国の事業主から無作為に抽出した約9,400事業主に対し、雇用している身体障害者、知的障害者、精神障害者及び発達障害者の雇用者数、賃金、労働時間、職業、雇用管理上の措置等を産業、事業所規模、障害の種類、程度、障害者の年齢、性別ごとに調査し、今後の障害者の雇用施策の検討及び立案に資する。</t>
    <phoneticPr fontId="5"/>
  </si>
  <si>
    <t>点検対象外</t>
    <rPh sb="0" eb="2">
      <t>テンケン</t>
    </rPh>
    <rPh sb="2" eb="5">
      <t>タイショウガイ</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</si>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</sst>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116417</xdr:colOff>
      <xdr:row>269</xdr:row>
      <xdr:rowOff>211666</xdr:rowOff>
    </xdr:from>
    <xdr:to>
      <xdr:col>36</xdr:col>
      <xdr:colOff>88884</xdr:colOff>
      <xdr:row>271</xdr:row>
      <xdr:rowOff>85367</xdr:rowOff>
    </xdr:to>
    <xdr:sp macro="" textlink="">
      <xdr:nvSpPr>
        <xdr:cNvPr id="5" name="正方形/長方形 4"/>
        <xdr:cNvSpPr/>
      </xdr:nvSpPr>
      <xdr:spPr bwMode="auto">
        <a:xfrm>
          <a:off x="4917017" y="40683391"/>
          <a:ext cx="2372767" cy="57855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24</xdr:col>
      <xdr:colOff>70348</xdr:colOff>
      <xdr:row>274</xdr:row>
      <xdr:rowOff>264583</xdr:rowOff>
    </xdr:from>
    <xdr:to>
      <xdr:col>36</xdr:col>
      <xdr:colOff>42815</xdr:colOff>
      <xdr:row>276</xdr:row>
      <xdr:rowOff>140132</xdr:rowOff>
    </xdr:to>
    <xdr:sp macro="" textlink="">
      <xdr:nvSpPr>
        <xdr:cNvPr id="8" name="正方形/長方形 7"/>
        <xdr:cNvSpPr/>
      </xdr:nvSpPr>
      <xdr:spPr bwMode="auto">
        <a:xfrm>
          <a:off x="4911289" y="38185289"/>
          <a:ext cx="2392938" cy="57031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　</a:t>
          </a:r>
          <a:r>
            <a:rPr kumimoji="1" lang="en-US" altLang="ja-JP" sz="1100">
              <a:solidFill>
                <a:schemeClr val="tx1"/>
              </a:solidFill>
              <a:latin typeface="+mn-ea"/>
              <a:ea typeface="+mn-ea"/>
            </a:rPr>
            <a:t>A</a:t>
          </a:r>
          <a:r>
            <a:rPr kumimoji="1" lang="ja-JP" altLang="en-US" sz="1100">
              <a:solidFill>
                <a:schemeClr val="tx1"/>
              </a:solidFill>
              <a:latin typeface="+mn-ea"/>
              <a:ea typeface="+mn-ea"/>
            </a:rPr>
            <a:t>．民間会社等（１社）</a:t>
          </a:r>
          <a:r>
            <a:rPr kumimoji="1" lang="en-US" altLang="ja-JP" sz="1100">
              <a:solidFill>
                <a:schemeClr val="tx1"/>
              </a:solidFill>
              <a:latin typeface="+mn-ea"/>
              <a:ea typeface="+mn-ea"/>
            </a:rPr>
            <a:t> </a:t>
          </a:r>
        </a:p>
        <a:p>
          <a:pPr algn="ct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33</xdr:col>
      <xdr:colOff>127623</xdr:colOff>
      <xdr:row>271</xdr:row>
      <xdr:rowOff>142564</xdr:rowOff>
    </xdr:from>
    <xdr:to>
      <xdr:col>44</xdr:col>
      <xdr:colOff>44823</xdr:colOff>
      <xdr:row>272</xdr:row>
      <xdr:rowOff>212912</xdr:rowOff>
    </xdr:to>
    <xdr:sp macro="" textlink="">
      <xdr:nvSpPr>
        <xdr:cNvPr id="9" name="大かっこ 8"/>
        <xdr:cNvSpPr/>
      </xdr:nvSpPr>
      <xdr:spPr bwMode="auto">
        <a:xfrm>
          <a:off x="6783917" y="37021123"/>
          <a:ext cx="2135965" cy="4177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一般競争契約（最低価格）</a:t>
          </a:r>
          <a:endParaRPr lang="ja-JP" altLang="ja-JP"/>
        </a:p>
      </xdr:txBody>
    </xdr:sp>
    <xdr:clientData/>
  </xdr:twoCellAnchor>
  <xdr:twoCellAnchor>
    <xdr:from>
      <xdr:col>21</xdr:col>
      <xdr:colOff>31127</xdr:colOff>
      <xdr:row>277</xdr:row>
      <xdr:rowOff>195481</xdr:rowOff>
    </xdr:from>
    <xdr:to>
      <xdr:col>39</xdr:col>
      <xdr:colOff>37389</xdr:colOff>
      <xdr:row>278</xdr:row>
      <xdr:rowOff>80930</xdr:rowOff>
    </xdr:to>
    <xdr:sp macro="" textlink="">
      <xdr:nvSpPr>
        <xdr:cNvPr id="11" name="大かっこ 10"/>
        <xdr:cNvSpPr/>
      </xdr:nvSpPr>
      <xdr:spPr bwMode="auto">
        <a:xfrm>
          <a:off x="4266951" y="39158334"/>
          <a:ext cx="3636967" cy="2328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調査実施、データの収集・まとめ等</a:t>
          </a:r>
          <a:endParaRPr lang="en-US" altLang="ja-JP"/>
        </a:p>
      </xdr:txBody>
    </xdr:sp>
    <xdr:clientData/>
  </xdr:twoCellAnchor>
  <xdr:twoCellAnchor>
    <xdr:from>
      <xdr:col>30</xdr:col>
      <xdr:colOff>116346</xdr:colOff>
      <xdr:row>271</xdr:row>
      <xdr:rowOff>114549</xdr:rowOff>
    </xdr:from>
    <xdr:to>
      <xdr:col>30</xdr:col>
      <xdr:colOff>119529</xdr:colOff>
      <xdr:row>274</xdr:row>
      <xdr:rowOff>178049</xdr:rowOff>
    </xdr:to>
    <xdr:cxnSp macro="">
      <xdr:nvCxnSpPr>
        <xdr:cNvPr id="14" name="直線コネクタ 13"/>
        <xdr:cNvCxnSpPr/>
      </xdr:nvCxnSpPr>
      <xdr:spPr bwMode="auto">
        <a:xfrm flipH="1">
          <a:off x="6167522" y="36993108"/>
          <a:ext cx="3183" cy="1105647"/>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24</xdr:col>
      <xdr:colOff>56030</xdr:colOff>
      <xdr:row>400</xdr:row>
      <xdr:rowOff>134470</xdr:rowOff>
    </xdr:from>
    <xdr:to>
      <xdr:col>30</xdr:col>
      <xdr:colOff>147544</xdr:colOff>
      <xdr:row>402</xdr:row>
      <xdr:rowOff>346137</xdr:rowOff>
    </xdr:to>
    <xdr:sp macro="" textlink="">
      <xdr:nvSpPr>
        <xdr:cNvPr id="22" name="正方形/長方形 21"/>
        <xdr:cNvSpPr/>
      </xdr:nvSpPr>
      <xdr:spPr>
        <a:xfrm>
          <a:off x="4896971" y="51984088"/>
          <a:ext cx="1301749" cy="973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709</v>
      </c>
      <c r="AK2" s="187"/>
      <c r="AL2" s="187"/>
      <c r="AM2" s="187"/>
      <c r="AN2" s="90" t="s">
        <v>368</v>
      </c>
      <c r="AO2" s="187" t="s">
        <v>689</v>
      </c>
      <c r="AP2" s="187"/>
      <c r="AQ2" s="187"/>
      <c r="AR2" s="91" t="s">
        <v>368</v>
      </c>
      <c r="AS2" s="188">
        <v>31</v>
      </c>
      <c r="AT2" s="188"/>
      <c r="AU2" s="188"/>
      <c r="AV2" s="90" t="str">
        <f>IF(AW2="","","-")</f>
        <v>-</v>
      </c>
      <c r="AW2" s="189">
        <v>0</v>
      </c>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722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423</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723</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723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0</v>
      </c>
      <c r="Q13" s="232"/>
      <c r="R13" s="232"/>
      <c r="S13" s="232"/>
      <c r="T13" s="232"/>
      <c r="U13" s="232"/>
      <c r="V13" s="233"/>
      <c r="W13" s="231">
        <v>0</v>
      </c>
      <c r="X13" s="232"/>
      <c r="Y13" s="232"/>
      <c r="Z13" s="232"/>
      <c r="AA13" s="232"/>
      <c r="AB13" s="232"/>
      <c r="AC13" s="233"/>
      <c r="AD13" s="231">
        <v>0</v>
      </c>
      <c r="AE13" s="232"/>
      <c r="AF13" s="232"/>
      <c r="AG13" s="232"/>
      <c r="AH13" s="232"/>
      <c r="AI13" s="232"/>
      <c r="AJ13" s="233"/>
      <c r="AK13" s="231">
        <v>0</v>
      </c>
      <c r="AL13" s="232"/>
      <c r="AM13" s="232"/>
      <c r="AN13" s="232"/>
      <c r="AO13" s="232"/>
      <c r="AP13" s="232"/>
      <c r="AQ13" s="233"/>
      <c r="AR13" s="243">
        <v>56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723</v>
      </c>
      <c r="AE14" s="232"/>
      <c r="AF14" s="232"/>
      <c r="AG14" s="232"/>
      <c r="AH14" s="232"/>
      <c r="AI14" s="232"/>
      <c r="AJ14" s="233"/>
      <c r="AK14" s="231" t="s">
        <v>723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723</v>
      </c>
      <c r="AE15" s="232"/>
      <c r="AF15" s="232"/>
      <c r="AG15" s="232"/>
      <c r="AH15" s="232"/>
      <c r="AI15" s="232"/>
      <c r="AJ15" s="233"/>
      <c r="AK15" s="231" t="s">
        <v>723</v>
      </c>
      <c r="AL15" s="232"/>
      <c r="AM15" s="232"/>
      <c r="AN15" s="232"/>
      <c r="AO15" s="232"/>
      <c r="AP15" s="232"/>
      <c r="AQ15" s="233"/>
      <c r="AR15" s="231" t="s">
        <v>723</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723</v>
      </c>
      <c r="AE16" s="232"/>
      <c r="AF16" s="232"/>
      <c r="AG16" s="232"/>
      <c r="AH16" s="232"/>
      <c r="AI16" s="232"/>
      <c r="AJ16" s="233"/>
      <c r="AK16" s="231" t="s">
        <v>723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723</v>
      </c>
      <c r="X17" s="232"/>
      <c r="Y17" s="232"/>
      <c r="Z17" s="232"/>
      <c r="AA17" s="232"/>
      <c r="AB17" s="232"/>
      <c r="AC17" s="233"/>
      <c r="AD17" s="231" t="s">
        <v>723</v>
      </c>
      <c r="AE17" s="232"/>
      <c r="AF17" s="232"/>
      <c r="AG17" s="232"/>
      <c r="AH17" s="232"/>
      <c r="AI17" s="232"/>
      <c r="AJ17" s="233"/>
      <c r="AK17" s="231" t="s">
        <v>723</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0</v>
      </c>
      <c r="AL18" s="276"/>
      <c r="AM18" s="276"/>
      <c r="AN18" s="276"/>
      <c r="AO18" s="276"/>
      <c r="AP18" s="276"/>
      <c r="AQ18" s="277"/>
      <c r="AR18" s="275">
        <f>SUM(AR13:AX17)</f>
        <v>56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c r="X19" s="232"/>
      <c r="Y19" s="232"/>
      <c r="Z19" s="232"/>
      <c r="AA19" s="232"/>
      <c r="AB19" s="232"/>
      <c r="AC19" s="233"/>
      <c r="AD19" s="231"/>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725</v>
      </c>
      <c r="H23" s="293"/>
      <c r="I23" s="293"/>
      <c r="J23" s="293"/>
      <c r="K23" s="293"/>
      <c r="L23" s="293"/>
      <c r="M23" s="293"/>
      <c r="N23" s="293"/>
      <c r="O23" s="294"/>
      <c r="P23" s="243">
        <v>0</v>
      </c>
      <c r="Q23" s="244"/>
      <c r="R23" s="244"/>
      <c r="S23" s="244"/>
      <c r="T23" s="244"/>
      <c r="U23" s="244"/>
      <c r="V23" s="295"/>
      <c r="W23" s="243">
        <v>56</v>
      </c>
      <c r="X23" s="244"/>
      <c r="Y23" s="244"/>
      <c r="Z23" s="244"/>
      <c r="AA23" s="244"/>
      <c r="AB23" s="244"/>
      <c r="AC23" s="295"/>
      <c r="AD23" s="296" t="s">
        <v>726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56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736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723</v>
      </c>
      <c r="H32" s="373"/>
      <c r="I32" s="373"/>
      <c r="J32" s="373"/>
      <c r="K32" s="373"/>
      <c r="L32" s="373"/>
      <c r="M32" s="373"/>
      <c r="N32" s="373"/>
      <c r="O32" s="373"/>
      <c r="P32" s="376" t="s">
        <v>723</v>
      </c>
      <c r="Q32" s="377"/>
      <c r="R32" s="377"/>
      <c r="S32" s="377"/>
      <c r="T32" s="377"/>
      <c r="U32" s="377"/>
      <c r="V32" s="377"/>
      <c r="W32" s="377"/>
      <c r="X32" s="378"/>
      <c r="Y32" s="382" t="s">
        <v>52</v>
      </c>
      <c r="Z32" s="383"/>
      <c r="AA32" s="384"/>
      <c r="AB32" s="385" t="s">
        <v>723</v>
      </c>
      <c r="AC32" s="386"/>
      <c r="AD32" s="386"/>
      <c r="AE32" s="387" t="s">
        <v>723</v>
      </c>
      <c r="AF32" s="388"/>
      <c r="AG32" s="388"/>
      <c r="AH32" s="388"/>
      <c r="AI32" s="387" t="s">
        <v>723</v>
      </c>
      <c r="AJ32" s="388"/>
      <c r="AK32" s="388"/>
      <c r="AL32" s="388"/>
      <c r="AM32" s="387" t="s">
        <v>723</v>
      </c>
      <c r="AN32" s="388"/>
      <c r="AO32" s="388"/>
      <c r="AP32" s="388"/>
      <c r="AQ32" s="387" t="s">
        <v>703</v>
      </c>
      <c r="AR32" s="388"/>
      <c r="AS32" s="388"/>
      <c r="AT32" s="388"/>
      <c r="AU32" s="405" t="s">
        <v>703</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723</v>
      </c>
      <c r="AC33" s="386"/>
      <c r="AD33" s="386"/>
      <c r="AE33" s="387" t="s">
        <v>723</v>
      </c>
      <c r="AF33" s="388"/>
      <c r="AG33" s="388"/>
      <c r="AH33" s="388"/>
      <c r="AI33" s="387" t="s">
        <v>723</v>
      </c>
      <c r="AJ33" s="388"/>
      <c r="AK33" s="388"/>
      <c r="AL33" s="388"/>
      <c r="AM33" s="387" t="s">
        <v>723</v>
      </c>
      <c r="AN33" s="388"/>
      <c r="AO33" s="388"/>
      <c r="AP33" s="388"/>
      <c r="AQ33" s="387" t="s">
        <v>723</v>
      </c>
      <c r="AR33" s="388"/>
      <c r="AS33" s="388"/>
      <c r="AT33" s="388"/>
      <c r="AU33" s="405" t="s">
        <v>703</v>
      </c>
      <c r="AV33" s="420"/>
      <c r="AW33" s="420"/>
      <c r="AX33" s="421"/>
    </row>
    <row r="34" spans="1:51" ht="23.25" customHeight="1" x14ac:dyDescent="0.15">
      <c r="A34" s="453" t="s">
        <v>666</v>
      </c>
      <c r="B34" s="454"/>
      <c r="C34" s="454"/>
      <c r="D34" s="454"/>
      <c r="E34" s="454"/>
      <c r="F34" s="455"/>
      <c r="G34" s="238" t="s">
        <v>667</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6"/>
      <c r="B35" s="457"/>
      <c r="C35" s="457"/>
      <c r="D35" s="457"/>
      <c r="E35" s="457"/>
      <c r="F35" s="458"/>
      <c r="G35" s="410" t="s">
        <v>728</v>
      </c>
      <c r="H35" s="411"/>
      <c r="I35" s="411"/>
      <c r="J35" s="411"/>
      <c r="K35" s="411"/>
      <c r="L35" s="411"/>
      <c r="M35" s="411"/>
      <c r="N35" s="411"/>
      <c r="O35" s="411"/>
      <c r="P35" s="411"/>
      <c r="Q35" s="411"/>
      <c r="R35" s="411"/>
      <c r="S35" s="411"/>
      <c r="T35" s="411"/>
      <c r="U35" s="411"/>
      <c r="V35" s="411"/>
      <c r="W35" s="411"/>
      <c r="X35" s="411"/>
      <c r="Y35" s="434" t="s">
        <v>666</v>
      </c>
      <c r="Z35" s="435"/>
      <c r="AA35" s="436"/>
      <c r="AB35" s="437" t="s">
        <v>699</v>
      </c>
      <c r="AC35" s="438"/>
      <c r="AD35" s="439"/>
      <c r="AE35" s="387" t="s">
        <v>723</v>
      </c>
      <c r="AF35" s="387"/>
      <c r="AG35" s="387"/>
      <c r="AH35" s="387"/>
      <c r="AI35" s="387" t="s">
        <v>723</v>
      </c>
      <c r="AJ35" s="387"/>
      <c r="AK35" s="387"/>
      <c r="AL35" s="387"/>
      <c r="AM35" s="387" t="s">
        <v>723</v>
      </c>
      <c r="AN35" s="387"/>
      <c r="AO35" s="387"/>
      <c r="AP35" s="387"/>
      <c r="AQ35" s="405" t="s">
        <v>723</v>
      </c>
      <c r="AR35" s="389"/>
      <c r="AS35" s="389"/>
      <c r="AT35" s="389"/>
      <c r="AU35" s="389"/>
      <c r="AV35" s="389"/>
      <c r="AW35" s="389"/>
      <c r="AX35" s="390"/>
    </row>
    <row r="36" spans="1:51" ht="46.5" customHeight="1" x14ac:dyDescent="0.15">
      <c r="A36" s="459"/>
      <c r="B36" s="223"/>
      <c r="C36" s="223"/>
      <c r="D36" s="223"/>
      <c r="E36" s="223"/>
      <c r="F36" s="460"/>
      <c r="G36" s="412"/>
      <c r="H36" s="413"/>
      <c r="I36" s="413"/>
      <c r="J36" s="413"/>
      <c r="K36" s="413"/>
      <c r="L36" s="413"/>
      <c r="M36" s="413"/>
      <c r="N36" s="413"/>
      <c r="O36" s="413"/>
      <c r="P36" s="413"/>
      <c r="Q36" s="413"/>
      <c r="R36" s="413"/>
      <c r="S36" s="413"/>
      <c r="T36" s="413"/>
      <c r="U36" s="413"/>
      <c r="V36" s="413"/>
      <c r="W36" s="413"/>
      <c r="X36" s="413"/>
      <c r="Y36" s="402" t="s">
        <v>669</v>
      </c>
      <c r="Z36" s="414"/>
      <c r="AA36" s="415"/>
      <c r="AB36" s="440" t="s">
        <v>700</v>
      </c>
      <c r="AC36" s="441"/>
      <c r="AD36" s="442"/>
      <c r="AE36" s="446" t="s">
        <v>723</v>
      </c>
      <c r="AF36" s="443"/>
      <c r="AG36" s="443"/>
      <c r="AH36" s="443"/>
      <c r="AI36" s="446" t="s">
        <v>723</v>
      </c>
      <c r="AJ36" s="443"/>
      <c r="AK36" s="443"/>
      <c r="AL36" s="443"/>
      <c r="AM36" s="446" t="s">
        <v>368</v>
      </c>
      <c r="AN36" s="443"/>
      <c r="AO36" s="443"/>
      <c r="AP36" s="443"/>
      <c r="AQ36" s="443" t="s">
        <v>368</v>
      </c>
      <c r="AR36" s="443"/>
      <c r="AS36" s="443"/>
      <c r="AT36" s="443"/>
      <c r="AU36" s="443"/>
      <c r="AV36" s="443"/>
      <c r="AW36" s="443"/>
      <c r="AX36" s="447"/>
    </row>
    <row r="37" spans="1:51" ht="18.75" customHeight="1" x14ac:dyDescent="0.15">
      <c r="A37" s="483" t="s">
        <v>316</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4" t="s">
        <v>223</v>
      </c>
      <c r="AR37" s="475"/>
      <c r="AS37" s="475"/>
      <c r="AT37" s="476"/>
      <c r="AU37" s="337" t="s">
        <v>129</v>
      </c>
      <c r="AV37" s="337"/>
      <c r="AW37" s="337"/>
      <c r="AX37" s="342"/>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8" t="s">
        <v>697</v>
      </c>
      <c r="AR38" s="449"/>
      <c r="AS38" s="450" t="s">
        <v>224</v>
      </c>
      <c r="AT38" s="451"/>
      <c r="AU38" s="452" t="s">
        <v>723</v>
      </c>
      <c r="AV38" s="452"/>
      <c r="AW38" s="339" t="s">
        <v>170</v>
      </c>
      <c r="AX38" s="344"/>
    </row>
    <row r="39" spans="1:51" ht="23.25" customHeight="1" x14ac:dyDescent="0.15">
      <c r="A39" s="489"/>
      <c r="B39" s="487"/>
      <c r="C39" s="487"/>
      <c r="D39" s="487"/>
      <c r="E39" s="487"/>
      <c r="F39" s="488"/>
      <c r="G39" s="391" t="s">
        <v>729</v>
      </c>
      <c r="H39" s="392"/>
      <c r="I39" s="392"/>
      <c r="J39" s="392"/>
      <c r="K39" s="392"/>
      <c r="L39" s="392"/>
      <c r="M39" s="392"/>
      <c r="N39" s="392"/>
      <c r="O39" s="393"/>
      <c r="P39" s="154" t="s">
        <v>730</v>
      </c>
      <c r="Q39" s="154"/>
      <c r="R39" s="154"/>
      <c r="S39" s="154"/>
      <c r="T39" s="154"/>
      <c r="U39" s="154"/>
      <c r="V39" s="154"/>
      <c r="W39" s="154"/>
      <c r="X39" s="155"/>
      <c r="Y39" s="402" t="s">
        <v>12</v>
      </c>
      <c r="Z39" s="403"/>
      <c r="AA39" s="404"/>
      <c r="AB39" s="385" t="s">
        <v>335</v>
      </c>
      <c r="AC39" s="385"/>
      <c r="AD39" s="385"/>
      <c r="AE39" s="405" t="s">
        <v>723</v>
      </c>
      <c r="AF39" s="389"/>
      <c r="AG39" s="389"/>
      <c r="AH39" s="389"/>
      <c r="AI39" s="405" t="s">
        <v>723</v>
      </c>
      <c r="AJ39" s="389"/>
      <c r="AK39" s="389"/>
      <c r="AL39" s="389"/>
      <c r="AM39" s="405" t="s">
        <v>723</v>
      </c>
      <c r="AN39" s="389"/>
      <c r="AO39" s="389"/>
      <c r="AP39" s="389"/>
      <c r="AQ39" s="407" t="s">
        <v>697</v>
      </c>
      <c r="AR39" s="408"/>
      <c r="AS39" s="408"/>
      <c r="AT39" s="409"/>
      <c r="AU39" s="389" t="s">
        <v>697</v>
      </c>
      <c r="AV39" s="389"/>
      <c r="AW39" s="389"/>
      <c r="AX39" s="390"/>
    </row>
    <row r="40" spans="1:51" ht="23.25" customHeight="1" x14ac:dyDescent="0.15">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7" t="s">
        <v>51</v>
      </c>
      <c r="Z40" s="238"/>
      <c r="AA40" s="267"/>
      <c r="AB40" s="464" t="s">
        <v>335</v>
      </c>
      <c r="AC40" s="464"/>
      <c r="AD40" s="464"/>
      <c r="AE40" s="405" t="s">
        <v>723</v>
      </c>
      <c r="AF40" s="389"/>
      <c r="AG40" s="389"/>
      <c r="AH40" s="389"/>
      <c r="AI40" s="405" t="s">
        <v>723</v>
      </c>
      <c r="AJ40" s="389"/>
      <c r="AK40" s="389"/>
      <c r="AL40" s="389"/>
      <c r="AM40" s="405" t="s">
        <v>723</v>
      </c>
      <c r="AN40" s="389"/>
      <c r="AO40" s="389"/>
      <c r="AP40" s="389"/>
      <c r="AQ40" s="407" t="s">
        <v>697</v>
      </c>
      <c r="AR40" s="408"/>
      <c r="AS40" s="408"/>
      <c r="AT40" s="409"/>
      <c r="AU40" s="389" t="s">
        <v>723</v>
      </c>
      <c r="AV40" s="389"/>
      <c r="AW40" s="389"/>
      <c r="AX40" s="390"/>
    </row>
    <row r="41" spans="1:51" ht="23.25" customHeight="1" x14ac:dyDescent="0.15">
      <c r="A41" s="489"/>
      <c r="B41" s="487"/>
      <c r="C41" s="487"/>
      <c r="D41" s="487"/>
      <c r="E41" s="487"/>
      <c r="F41" s="488"/>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723</v>
      </c>
      <c r="AF41" s="389"/>
      <c r="AG41" s="389"/>
      <c r="AH41" s="389"/>
      <c r="AI41" s="405" t="s">
        <v>723</v>
      </c>
      <c r="AJ41" s="389"/>
      <c r="AK41" s="389"/>
      <c r="AL41" s="389"/>
      <c r="AM41" s="405" t="s">
        <v>723</v>
      </c>
      <c r="AN41" s="389"/>
      <c r="AO41" s="389"/>
      <c r="AP41" s="389"/>
      <c r="AQ41" s="407" t="s">
        <v>697</v>
      </c>
      <c r="AR41" s="408"/>
      <c r="AS41" s="408"/>
      <c r="AT41" s="409"/>
      <c r="AU41" s="389" t="s">
        <v>697</v>
      </c>
      <c r="AV41" s="389"/>
      <c r="AW41" s="389"/>
      <c r="AX41" s="390"/>
    </row>
    <row r="42" spans="1:51" ht="23.25" customHeight="1" x14ac:dyDescent="0.15">
      <c r="A42" s="477" t="s">
        <v>344</v>
      </c>
      <c r="B42" s="472"/>
      <c r="C42" s="472"/>
      <c r="D42" s="472"/>
      <c r="E42" s="472"/>
      <c r="F42" s="473"/>
      <c r="G42" s="513" t="s">
        <v>698</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52"/>
      <c r="AS50" s="450" t="s">
        <v>224</v>
      </c>
      <c r="AT50" s="451"/>
      <c r="AU50" s="452"/>
      <c r="AV50" s="452"/>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5"/>
      <c r="R51" s="465"/>
      <c r="S51" s="465"/>
      <c r="T51" s="465"/>
      <c r="U51" s="465"/>
      <c r="V51" s="465"/>
      <c r="W51" s="465"/>
      <c r="X51" s="466"/>
      <c r="Y51" s="905" t="s">
        <v>58</v>
      </c>
      <c r="Z51" s="906"/>
      <c r="AA51" s="907"/>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29"/>
      <c r="B52" s="331"/>
      <c r="C52" s="332"/>
      <c r="D52" s="332"/>
      <c r="E52" s="332"/>
      <c r="F52" s="333"/>
      <c r="G52" s="908"/>
      <c r="H52" s="400"/>
      <c r="I52" s="400"/>
      <c r="J52" s="400"/>
      <c r="K52" s="400"/>
      <c r="L52" s="400"/>
      <c r="M52" s="400"/>
      <c r="N52" s="400"/>
      <c r="O52" s="401"/>
      <c r="P52" s="467"/>
      <c r="Q52" s="467"/>
      <c r="R52" s="467"/>
      <c r="S52" s="467"/>
      <c r="T52" s="467"/>
      <c r="U52" s="467"/>
      <c r="V52" s="467"/>
      <c r="W52" s="467"/>
      <c r="X52" s="468"/>
      <c r="Y52" s="909" t="s">
        <v>51</v>
      </c>
      <c r="Z52" s="801"/>
      <c r="AA52" s="802"/>
      <c r="AB52" s="464"/>
      <c r="AC52" s="464"/>
      <c r="AD52" s="464"/>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9"/>
      <c r="Q53" s="469"/>
      <c r="R53" s="469"/>
      <c r="S53" s="469"/>
      <c r="T53" s="469"/>
      <c r="U53" s="469"/>
      <c r="V53" s="469"/>
      <c r="W53" s="469"/>
      <c r="X53" s="470"/>
      <c r="Y53" s="909" t="s">
        <v>13</v>
      </c>
      <c r="Z53" s="801"/>
      <c r="AA53" s="802"/>
      <c r="AB53" s="910" t="s">
        <v>14</v>
      </c>
      <c r="AC53" s="910"/>
      <c r="AD53" s="910"/>
      <c r="AE53" s="580"/>
      <c r="AF53" s="581"/>
      <c r="AG53" s="581"/>
      <c r="AH53" s="581"/>
      <c r="AI53" s="580"/>
      <c r="AJ53" s="581"/>
      <c r="AK53" s="581"/>
      <c r="AL53" s="581"/>
      <c r="AM53" s="580"/>
      <c r="AN53" s="581"/>
      <c r="AO53" s="581"/>
      <c r="AP53" s="581"/>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52"/>
      <c r="AS55" s="450" t="s">
        <v>224</v>
      </c>
      <c r="AT55" s="451"/>
      <c r="AU55" s="452"/>
      <c r="AV55" s="452"/>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5"/>
      <c r="R56" s="465"/>
      <c r="S56" s="465"/>
      <c r="T56" s="465"/>
      <c r="U56" s="465"/>
      <c r="V56" s="465"/>
      <c r="W56" s="465"/>
      <c r="X56" s="466"/>
      <c r="Y56" s="905" t="s">
        <v>58</v>
      </c>
      <c r="Z56" s="906"/>
      <c r="AA56" s="907"/>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8"/>
      <c r="H57" s="400"/>
      <c r="I57" s="400"/>
      <c r="J57" s="400"/>
      <c r="K57" s="400"/>
      <c r="L57" s="400"/>
      <c r="M57" s="400"/>
      <c r="N57" s="400"/>
      <c r="O57" s="401"/>
      <c r="P57" s="467"/>
      <c r="Q57" s="467"/>
      <c r="R57" s="467"/>
      <c r="S57" s="467"/>
      <c r="T57" s="467"/>
      <c r="U57" s="467"/>
      <c r="V57" s="467"/>
      <c r="W57" s="467"/>
      <c r="X57" s="468"/>
      <c r="Y57" s="909" t="s">
        <v>51</v>
      </c>
      <c r="Z57" s="801"/>
      <c r="AA57" s="802"/>
      <c r="AB57" s="464"/>
      <c r="AC57" s="464"/>
      <c r="AD57" s="464"/>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9"/>
      <c r="Q58" s="469"/>
      <c r="R58" s="469"/>
      <c r="S58" s="469"/>
      <c r="T58" s="469"/>
      <c r="U58" s="469"/>
      <c r="V58" s="469"/>
      <c r="W58" s="469"/>
      <c r="X58" s="470"/>
      <c r="Y58" s="909" t="s">
        <v>13</v>
      </c>
      <c r="Z58" s="801"/>
      <c r="AA58" s="802"/>
      <c r="AB58" s="910" t="s">
        <v>14</v>
      </c>
      <c r="AC58" s="910"/>
      <c r="AD58" s="910"/>
      <c r="AE58" s="580"/>
      <c r="AF58" s="581"/>
      <c r="AG58" s="581"/>
      <c r="AH58" s="581"/>
      <c r="AI58" s="580"/>
      <c r="AJ58" s="581"/>
      <c r="AK58" s="581"/>
      <c r="AL58" s="581"/>
      <c r="AM58" s="580"/>
      <c r="AN58" s="581"/>
      <c r="AO58" s="581"/>
      <c r="AP58" s="581"/>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52"/>
      <c r="AS60" s="450" t="s">
        <v>224</v>
      </c>
      <c r="AT60" s="451"/>
      <c r="AU60" s="452"/>
      <c r="AV60" s="452"/>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5"/>
      <c r="R61" s="465"/>
      <c r="S61" s="465"/>
      <c r="T61" s="465"/>
      <c r="U61" s="465"/>
      <c r="V61" s="465"/>
      <c r="W61" s="465"/>
      <c r="X61" s="466"/>
      <c r="Y61" s="905" t="s">
        <v>58</v>
      </c>
      <c r="Z61" s="906"/>
      <c r="AA61" s="907"/>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8"/>
      <c r="H62" s="400"/>
      <c r="I62" s="400"/>
      <c r="J62" s="400"/>
      <c r="K62" s="400"/>
      <c r="L62" s="400"/>
      <c r="M62" s="400"/>
      <c r="N62" s="400"/>
      <c r="O62" s="401"/>
      <c r="P62" s="467"/>
      <c r="Q62" s="467"/>
      <c r="R62" s="467"/>
      <c r="S62" s="467"/>
      <c r="T62" s="467"/>
      <c r="U62" s="467"/>
      <c r="V62" s="467"/>
      <c r="W62" s="467"/>
      <c r="X62" s="468"/>
      <c r="Y62" s="909" t="s">
        <v>51</v>
      </c>
      <c r="Z62" s="801"/>
      <c r="AA62" s="802"/>
      <c r="AB62" s="464"/>
      <c r="AC62" s="464"/>
      <c r="AD62" s="464"/>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9"/>
      <c r="Q63" s="469"/>
      <c r="R63" s="469"/>
      <c r="S63" s="469"/>
      <c r="T63" s="469"/>
      <c r="U63" s="469"/>
      <c r="V63" s="469"/>
      <c r="W63" s="469"/>
      <c r="X63" s="470"/>
      <c r="Y63" s="909" t="s">
        <v>13</v>
      </c>
      <c r="Z63" s="801"/>
      <c r="AA63" s="802"/>
      <c r="AB63" s="910" t="s">
        <v>14</v>
      </c>
      <c r="AC63" s="910"/>
      <c r="AD63" s="910"/>
      <c r="AE63" s="580"/>
      <c r="AF63" s="581"/>
      <c r="AG63" s="581"/>
      <c r="AH63" s="581"/>
      <c r="AI63" s="580"/>
      <c r="AJ63" s="581"/>
      <c r="AK63" s="581"/>
      <c r="AL63" s="581"/>
      <c r="AM63" s="580"/>
      <c r="AN63" s="581"/>
      <c r="AO63" s="581"/>
      <c r="AP63" s="581"/>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8"/>
      <c r="AF67" s="388"/>
      <c r="AG67" s="388"/>
      <c r="AH67" s="388"/>
      <c r="AI67" s="388"/>
      <c r="AJ67" s="388"/>
      <c r="AK67" s="388"/>
      <c r="AL67" s="388"/>
      <c r="AM67" s="388"/>
      <c r="AN67" s="388"/>
      <c r="AO67" s="388"/>
      <c r="AP67" s="388"/>
      <c r="AQ67" s="388"/>
      <c r="AR67" s="388"/>
      <c r="AS67" s="388"/>
      <c r="AT67" s="388"/>
      <c r="AU67" s="429"/>
      <c r="AV67" s="420"/>
      <c r="AW67" s="420"/>
      <c r="AX67" s="421"/>
      <c r="AY67">
        <f>$AY$65</f>
        <v>0</v>
      </c>
    </row>
    <row r="68" spans="1:51" ht="23.25" hidden="1" customHeight="1" x14ac:dyDescent="0.15">
      <c r="A68" s="453" t="s">
        <v>666</v>
      </c>
      <c r="B68" s="454"/>
      <c r="C68" s="454"/>
      <c r="D68" s="454"/>
      <c r="E68" s="454"/>
      <c r="F68" s="455"/>
      <c r="G68" s="238" t="s">
        <v>667</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6"/>
      <c r="B69" s="457"/>
      <c r="C69" s="457"/>
      <c r="D69" s="457"/>
      <c r="E69" s="457"/>
      <c r="F69" s="458"/>
      <c r="G69" s="410" t="s">
        <v>701</v>
      </c>
      <c r="H69" s="411"/>
      <c r="I69" s="411"/>
      <c r="J69" s="411"/>
      <c r="K69" s="411"/>
      <c r="L69" s="411"/>
      <c r="M69" s="411"/>
      <c r="N69" s="411"/>
      <c r="O69" s="411"/>
      <c r="P69" s="411"/>
      <c r="Q69" s="411"/>
      <c r="R69" s="411"/>
      <c r="S69" s="411"/>
      <c r="T69" s="411"/>
      <c r="U69" s="411"/>
      <c r="V69" s="411"/>
      <c r="W69" s="411"/>
      <c r="X69" s="411"/>
      <c r="Y69" s="434" t="s">
        <v>666</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9"/>
      <c r="B70" s="223"/>
      <c r="C70" s="223"/>
      <c r="D70" s="223"/>
      <c r="E70" s="223"/>
      <c r="F70" s="460"/>
      <c r="G70" s="412"/>
      <c r="H70" s="413"/>
      <c r="I70" s="413"/>
      <c r="J70" s="413"/>
      <c r="K70" s="413"/>
      <c r="L70" s="413"/>
      <c r="M70" s="413"/>
      <c r="N70" s="413"/>
      <c r="O70" s="413"/>
      <c r="P70" s="413"/>
      <c r="Q70" s="413"/>
      <c r="R70" s="413"/>
      <c r="S70" s="413"/>
      <c r="T70" s="413"/>
      <c r="U70" s="413"/>
      <c r="V70" s="413"/>
      <c r="W70" s="413"/>
      <c r="X70" s="413"/>
      <c r="Y70" s="402"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7"/>
      <c r="AY70">
        <f>$AY$68</f>
        <v>0</v>
      </c>
    </row>
    <row r="71" spans="1:51" ht="18.75" hidden="1" customHeight="1" x14ac:dyDescent="0.15">
      <c r="A71" s="519" t="s">
        <v>316</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501</v>
      </c>
      <c r="AF71" s="430"/>
      <c r="AG71" s="430"/>
      <c r="AH71" s="430"/>
      <c r="AI71" s="430" t="s">
        <v>653</v>
      </c>
      <c r="AJ71" s="430"/>
      <c r="AK71" s="430"/>
      <c r="AL71" s="430"/>
      <c r="AM71" s="430" t="s">
        <v>469</v>
      </c>
      <c r="AN71" s="430"/>
      <c r="AO71" s="430"/>
      <c r="AP71" s="430"/>
      <c r="AQ71" s="474" t="s">
        <v>223</v>
      </c>
      <c r="AR71" s="475"/>
      <c r="AS71" s="475"/>
      <c r="AT71" s="476"/>
      <c r="AU71" s="337" t="s">
        <v>129</v>
      </c>
      <c r="AV71" s="337"/>
      <c r="AW71" s="337"/>
      <c r="AX71" s="342"/>
      <c r="AY71">
        <f>COUNTA($G$73)</f>
        <v>0</v>
      </c>
    </row>
    <row r="72" spans="1:51" ht="18.75" hidden="1"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8"/>
      <c r="AR72" s="449"/>
      <c r="AS72" s="450" t="s">
        <v>224</v>
      </c>
      <c r="AT72" s="451"/>
      <c r="AU72" s="452"/>
      <c r="AV72" s="452"/>
      <c r="AW72" s="339" t="s">
        <v>170</v>
      </c>
      <c r="AX72" s="344"/>
      <c r="AY72">
        <f t="shared" ref="AY72:AY77" si="1">$AY$71</f>
        <v>0</v>
      </c>
    </row>
    <row r="73" spans="1:51" ht="23.25" hidden="1" customHeight="1" x14ac:dyDescent="0.15">
      <c r="A73" s="525"/>
      <c r="B73" s="523"/>
      <c r="C73" s="523"/>
      <c r="D73" s="523"/>
      <c r="E73" s="523"/>
      <c r="F73" s="524"/>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7" t="s">
        <v>51</v>
      </c>
      <c r="Z74" s="238"/>
      <c r="AA74" s="267"/>
      <c r="AB74" s="464"/>
      <c r="AC74" s="464"/>
      <c r="AD74" s="464"/>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5"/>
      <c r="B75" s="523"/>
      <c r="C75" s="523"/>
      <c r="D75" s="523"/>
      <c r="E75" s="523"/>
      <c r="F75" s="524"/>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15">
      <c r="A76" s="477" t="s">
        <v>344</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c r="AR84" s="452"/>
      <c r="AS84" s="450" t="s">
        <v>224</v>
      </c>
      <c r="AT84" s="451"/>
      <c r="AU84" s="452"/>
      <c r="AV84" s="452"/>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5"/>
      <c r="R85" s="465"/>
      <c r="S85" s="465"/>
      <c r="T85" s="465"/>
      <c r="U85" s="465"/>
      <c r="V85" s="465"/>
      <c r="W85" s="465"/>
      <c r="X85" s="466"/>
      <c r="Y85" s="905" t="s">
        <v>58</v>
      </c>
      <c r="Z85" s="906"/>
      <c r="AA85" s="907"/>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8"/>
      <c r="H86" s="400"/>
      <c r="I86" s="400"/>
      <c r="J86" s="400"/>
      <c r="K86" s="400"/>
      <c r="L86" s="400"/>
      <c r="M86" s="400"/>
      <c r="N86" s="400"/>
      <c r="O86" s="401"/>
      <c r="P86" s="467"/>
      <c r="Q86" s="467"/>
      <c r="R86" s="467"/>
      <c r="S86" s="467"/>
      <c r="T86" s="467"/>
      <c r="U86" s="467"/>
      <c r="V86" s="467"/>
      <c r="W86" s="467"/>
      <c r="X86" s="468"/>
      <c r="Y86" s="909" t="s">
        <v>51</v>
      </c>
      <c r="Z86" s="801"/>
      <c r="AA86" s="802"/>
      <c r="AB86" s="464"/>
      <c r="AC86" s="464"/>
      <c r="AD86" s="464"/>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9"/>
      <c r="Q87" s="469"/>
      <c r="R87" s="469"/>
      <c r="S87" s="469"/>
      <c r="T87" s="469"/>
      <c r="U87" s="469"/>
      <c r="V87" s="469"/>
      <c r="W87" s="469"/>
      <c r="X87" s="470"/>
      <c r="Y87" s="909" t="s">
        <v>13</v>
      </c>
      <c r="Z87" s="801"/>
      <c r="AA87" s="802"/>
      <c r="AB87" s="910" t="s">
        <v>14</v>
      </c>
      <c r="AC87" s="910"/>
      <c r="AD87" s="910"/>
      <c r="AE87" s="580"/>
      <c r="AF87" s="581"/>
      <c r="AG87" s="581"/>
      <c r="AH87" s="581"/>
      <c r="AI87" s="580"/>
      <c r="AJ87" s="581"/>
      <c r="AK87" s="581"/>
      <c r="AL87" s="581"/>
      <c r="AM87" s="580"/>
      <c r="AN87" s="581"/>
      <c r="AO87" s="581"/>
      <c r="AP87" s="581"/>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52"/>
      <c r="AS89" s="450" t="s">
        <v>224</v>
      </c>
      <c r="AT89" s="451"/>
      <c r="AU89" s="452"/>
      <c r="AV89" s="452"/>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5"/>
      <c r="R90" s="465"/>
      <c r="S90" s="465"/>
      <c r="T90" s="465"/>
      <c r="U90" s="465"/>
      <c r="V90" s="465"/>
      <c r="W90" s="465"/>
      <c r="X90" s="466"/>
      <c r="Y90" s="905" t="s">
        <v>58</v>
      </c>
      <c r="Z90" s="906"/>
      <c r="AA90" s="907"/>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8"/>
      <c r="H91" s="400"/>
      <c r="I91" s="400"/>
      <c r="J91" s="400"/>
      <c r="K91" s="400"/>
      <c r="L91" s="400"/>
      <c r="M91" s="400"/>
      <c r="N91" s="400"/>
      <c r="O91" s="401"/>
      <c r="P91" s="467"/>
      <c r="Q91" s="467"/>
      <c r="R91" s="467"/>
      <c r="S91" s="467"/>
      <c r="T91" s="467"/>
      <c r="U91" s="467"/>
      <c r="V91" s="467"/>
      <c r="W91" s="467"/>
      <c r="X91" s="468"/>
      <c r="Y91" s="909" t="s">
        <v>51</v>
      </c>
      <c r="Z91" s="801"/>
      <c r="AA91" s="802"/>
      <c r="AB91" s="464"/>
      <c r="AC91" s="464"/>
      <c r="AD91" s="464"/>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9"/>
      <c r="Q92" s="469"/>
      <c r="R92" s="469"/>
      <c r="S92" s="469"/>
      <c r="T92" s="469"/>
      <c r="U92" s="469"/>
      <c r="V92" s="469"/>
      <c r="W92" s="469"/>
      <c r="X92" s="470"/>
      <c r="Y92" s="909" t="s">
        <v>13</v>
      </c>
      <c r="Z92" s="801"/>
      <c r="AA92" s="802"/>
      <c r="AB92" s="910" t="s">
        <v>14</v>
      </c>
      <c r="AC92" s="910"/>
      <c r="AD92" s="910"/>
      <c r="AE92" s="580"/>
      <c r="AF92" s="581"/>
      <c r="AG92" s="581"/>
      <c r="AH92" s="581"/>
      <c r="AI92" s="580"/>
      <c r="AJ92" s="581"/>
      <c r="AK92" s="581"/>
      <c r="AL92" s="581"/>
      <c r="AM92" s="580"/>
      <c r="AN92" s="581"/>
      <c r="AO92" s="581"/>
      <c r="AP92" s="581"/>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52"/>
      <c r="AS94" s="450" t="s">
        <v>224</v>
      </c>
      <c r="AT94" s="451"/>
      <c r="AU94" s="452"/>
      <c r="AV94" s="452"/>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5"/>
      <c r="R95" s="465"/>
      <c r="S95" s="465"/>
      <c r="T95" s="465"/>
      <c r="U95" s="465"/>
      <c r="V95" s="465"/>
      <c r="W95" s="465"/>
      <c r="X95" s="466"/>
      <c r="Y95" s="905" t="s">
        <v>58</v>
      </c>
      <c r="Z95" s="906"/>
      <c r="AA95" s="907"/>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8"/>
      <c r="H96" s="400"/>
      <c r="I96" s="400"/>
      <c r="J96" s="400"/>
      <c r="K96" s="400"/>
      <c r="L96" s="400"/>
      <c r="M96" s="400"/>
      <c r="N96" s="400"/>
      <c r="O96" s="401"/>
      <c r="P96" s="467"/>
      <c r="Q96" s="467"/>
      <c r="R96" s="467"/>
      <c r="S96" s="467"/>
      <c r="T96" s="467"/>
      <c r="U96" s="467"/>
      <c r="V96" s="467"/>
      <c r="W96" s="467"/>
      <c r="X96" s="468"/>
      <c r="Y96" s="909" t="s">
        <v>51</v>
      </c>
      <c r="Z96" s="801"/>
      <c r="AA96" s="802"/>
      <c r="AB96" s="464"/>
      <c r="AC96" s="464"/>
      <c r="AD96" s="464"/>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9"/>
      <c r="Q97" s="469"/>
      <c r="R97" s="469"/>
      <c r="S97" s="469"/>
      <c r="T97" s="469"/>
      <c r="U97" s="469"/>
      <c r="V97" s="469"/>
      <c r="W97" s="469"/>
      <c r="X97" s="470"/>
      <c r="Y97" s="909" t="s">
        <v>13</v>
      </c>
      <c r="Z97" s="801"/>
      <c r="AA97" s="802"/>
      <c r="AB97" s="910" t="s">
        <v>14</v>
      </c>
      <c r="AC97" s="910"/>
      <c r="AD97" s="910"/>
      <c r="AE97" s="580"/>
      <c r="AF97" s="581"/>
      <c r="AG97" s="581"/>
      <c r="AH97" s="581"/>
      <c r="AI97" s="580"/>
      <c r="AJ97" s="581"/>
      <c r="AK97" s="581"/>
      <c r="AL97" s="581"/>
      <c r="AM97" s="580"/>
      <c r="AN97" s="581"/>
      <c r="AO97" s="581"/>
      <c r="AP97" s="581"/>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8"/>
      <c r="AF101" s="388"/>
      <c r="AG101" s="388"/>
      <c r="AH101" s="388"/>
      <c r="AI101" s="388"/>
      <c r="AJ101" s="388"/>
      <c r="AK101" s="388"/>
      <c r="AL101" s="388"/>
      <c r="AM101" s="388"/>
      <c r="AN101" s="388"/>
      <c r="AO101" s="388"/>
      <c r="AP101" s="388"/>
      <c r="AQ101" s="388"/>
      <c r="AR101" s="388"/>
      <c r="AS101" s="388"/>
      <c r="AT101" s="388"/>
      <c r="AU101" s="429"/>
      <c r="AV101" s="420"/>
      <c r="AW101" s="420"/>
      <c r="AX101" s="421"/>
      <c r="AY101">
        <f>$AY$99</f>
        <v>0</v>
      </c>
    </row>
    <row r="102" spans="1:60" ht="23.25" hidden="1" customHeight="1" x14ac:dyDescent="0.15">
      <c r="A102" s="477" t="s">
        <v>666</v>
      </c>
      <c r="B102" s="356"/>
      <c r="C102" s="356"/>
      <c r="D102" s="356"/>
      <c r="E102" s="356"/>
      <c r="F102" s="478"/>
      <c r="G102" s="238" t="s">
        <v>667</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9"/>
      <c r="B103" s="337"/>
      <c r="C103" s="337"/>
      <c r="D103" s="337"/>
      <c r="E103" s="337"/>
      <c r="F103" s="480"/>
      <c r="G103" s="410" t="s">
        <v>668</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81"/>
      <c r="B104" s="339"/>
      <c r="C104" s="339"/>
      <c r="D104" s="339"/>
      <c r="E104" s="339"/>
      <c r="F104" s="482"/>
      <c r="G104" s="412"/>
      <c r="H104" s="413"/>
      <c r="I104" s="413"/>
      <c r="J104" s="413"/>
      <c r="K104" s="413"/>
      <c r="L104" s="413"/>
      <c r="M104" s="413"/>
      <c r="N104" s="413"/>
      <c r="O104" s="413"/>
      <c r="P104" s="413"/>
      <c r="Q104" s="413"/>
      <c r="R104" s="413"/>
      <c r="S104" s="413"/>
      <c r="T104" s="413"/>
      <c r="U104" s="413"/>
      <c r="V104" s="413"/>
      <c r="W104" s="413"/>
      <c r="X104" s="413"/>
      <c r="Y104" s="402"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7"/>
      <c r="AY104">
        <f>$AY$102</f>
        <v>0</v>
      </c>
    </row>
    <row r="105" spans="1:60" ht="18.75" hidden="1" customHeight="1" x14ac:dyDescent="0.15">
      <c r="A105" s="519" t="s">
        <v>316</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501</v>
      </c>
      <c r="AF105" s="430"/>
      <c r="AG105" s="430"/>
      <c r="AH105" s="430"/>
      <c r="AI105" s="430" t="s">
        <v>653</v>
      </c>
      <c r="AJ105" s="430"/>
      <c r="AK105" s="430"/>
      <c r="AL105" s="430"/>
      <c r="AM105" s="430" t="s">
        <v>469</v>
      </c>
      <c r="AN105" s="430"/>
      <c r="AO105" s="430"/>
      <c r="AP105" s="430"/>
      <c r="AQ105" s="474" t="s">
        <v>223</v>
      </c>
      <c r="AR105" s="475"/>
      <c r="AS105" s="475"/>
      <c r="AT105" s="476"/>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8"/>
      <c r="AR106" s="449"/>
      <c r="AS106" s="450" t="s">
        <v>224</v>
      </c>
      <c r="AT106" s="451"/>
      <c r="AU106" s="452"/>
      <c r="AV106" s="452"/>
      <c r="AW106" s="339" t="s">
        <v>170</v>
      </c>
      <c r="AX106" s="344"/>
      <c r="AY106">
        <f t="shared" ref="AY106:AY111" si="3">$AY$105</f>
        <v>0</v>
      </c>
    </row>
    <row r="107" spans="1:60" ht="23.25" hidden="1" customHeight="1" x14ac:dyDescent="0.15">
      <c r="A107" s="525"/>
      <c r="B107" s="523"/>
      <c r="C107" s="523"/>
      <c r="D107" s="523"/>
      <c r="E107" s="523"/>
      <c r="F107" s="524"/>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4"/>
      <c r="AC108" s="464"/>
      <c r="AD108" s="464"/>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5"/>
      <c r="B109" s="523"/>
      <c r="C109" s="523"/>
      <c r="D109" s="523"/>
      <c r="E109" s="523"/>
      <c r="F109" s="524"/>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7" t="s">
        <v>344</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52"/>
      <c r="AS118" s="450" t="s">
        <v>224</v>
      </c>
      <c r="AT118" s="451"/>
      <c r="AU118" s="452"/>
      <c r="AV118" s="452"/>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5"/>
      <c r="R119" s="465"/>
      <c r="S119" s="465"/>
      <c r="T119" s="465"/>
      <c r="U119" s="465"/>
      <c r="V119" s="465"/>
      <c r="W119" s="465"/>
      <c r="X119" s="466"/>
      <c r="Y119" s="905" t="s">
        <v>58</v>
      </c>
      <c r="Z119" s="906"/>
      <c r="AA119" s="907"/>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08"/>
      <c r="H120" s="400"/>
      <c r="I120" s="400"/>
      <c r="J120" s="400"/>
      <c r="K120" s="400"/>
      <c r="L120" s="400"/>
      <c r="M120" s="400"/>
      <c r="N120" s="400"/>
      <c r="O120" s="401"/>
      <c r="P120" s="467"/>
      <c r="Q120" s="467"/>
      <c r="R120" s="467"/>
      <c r="S120" s="467"/>
      <c r="T120" s="467"/>
      <c r="U120" s="467"/>
      <c r="V120" s="467"/>
      <c r="W120" s="467"/>
      <c r="X120" s="468"/>
      <c r="Y120" s="909" t="s">
        <v>51</v>
      </c>
      <c r="Z120" s="801"/>
      <c r="AA120" s="802"/>
      <c r="AB120" s="464"/>
      <c r="AC120" s="464"/>
      <c r="AD120" s="464"/>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9"/>
      <c r="Q121" s="469"/>
      <c r="R121" s="469"/>
      <c r="S121" s="469"/>
      <c r="T121" s="469"/>
      <c r="U121" s="469"/>
      <c r="V121" s="469"/>
      <c r="W121" s="469"/>
      <c r="X121" s="470"/>
      <c r="Y121" s="909" t="s">
        <v>13</v>
      </c>
      <c r="Z121" s="801"/>
      <c r="AA121" s="802"/>
      <c r="AB121" s="910" t="s">
        <v>14</v>
      </c>
      <c r="AC121" s="910"/>
      <c r="AD121" s="910"/>
      <c r="AE121" s="580"/>
      <c r="AF121" s="581"/>
      <c r="AG121" s="581"/>
      <c r="AH121" s="581"/>
      <c r="AI121" s="580"/>
      <c r="AJ121" s="581"/>
      <c r="AK121" s="581"/>
      <c r="AL121" s="581"/>
      <c r="AM121" s="580"/>
      <c r="AN121" s="581"/>
      <c r="AO121" s="581"/>
      <c r="AP121" s="581"/>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52"/>
      <c r="AS123" s="450" t="s">
        <v>224</v>
      </c>
      <c r="AT123" s="451"/>
      <c r="AU123" s="452"/>
      <c r="AV123" s="452"/>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5"/>
      <c r="R124" s="465"/>
      <c r="S124" s="465"/>
      <c r="T124" s="465"/>
      <c r="U124" s="465"/>
      <c r="V124" s="465"/>
      <c r="W124" s="465"/>
      <c r="X124" s="466"/>
      <c r="Y124" s="905" t="s">
        <v>58</v>
      </c>
      <c r="Z124" s="906"/>
      <c r="AA124" s="907"/>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8"/>
      <c r="H125" s="400"/>
      <c r="I125" s="400"/>
      <c r="J125" s="400"/>
      <c r="K125" s="400"/>
      <c r="L125" s="400"/>
      <c r="M125" s="400"/>
      <c r="N125" s="400"/>
      <c r="O125" s="401"/>
      <c r="P125" s="467"/>
      <c r="Q125" s="467"/>
      <c r="R125" s="467"/>
      <c r="S125" s="467"/>
      <c r="T125" s="467"/>
      <c r="U125" s="467"/>
      <c r="V125" s="467"/>
      <c r="W125" s="467"/>
      <c r="X125" s="468"/>
      <c r="Y125" s="909" t="s">
        <v>51</v>
      </c>
      <c r="Z125" s="801"/>
      <c r="AA125" s="802"/>
      <c r="AB125" s="464"/>
      <c r="AC125" s="464"/>
      <c r="AD125" s="464"/>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9"/>
      <c r="Q126" s="469"/>
      <c r="R126" s="469"/>
      <c r="S126" s="469"/>
      <c r="T126" s="469"/>
      <c r="U126" s="469"/>
      <c r="V126" s="469"/>
      <c r="W126" s="469"/>
      <c r="X126" s="470"/>
      <c r="Y126" s="909" t="s">
        <v>13</v>
      </c>
      <c r="Z126" s="801"/>
      <c r="AA126" s="802"/>
      <c r="AB126" s="910" t="s">
        <v>14</v>
      </c>
      <c r="AC126" s="910"/>
      <c r="AD126" s="910"/>
      <c r="AE126" s="580"/>
      <c r="AF126" s="581"/>
      <c r="AG126" s="581"/>
      <c r="AH126" s="581"/>
      <c r="AI126" s="580"/>
      <c r="AJ126" s="581"/>
      <c r="AK126" s="581"/>
      <c r="AL126" s="581"/>
      <c r="AM126" s="580"/>
      <c r="AN126" s="581"/>
      <c r="AO126" s="581"/>
      <c r="AP126" s="581"/>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52"/>
      <c r="AS128" s="450" t="s">
        <v>224</v>
      </c>
      <c r="AT128" s="451"/>
      <c r="AU128" s="452"/>
      <c r="AV128" s="452"/>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5"/>
      <c r="R129" s="465"/>
      <c r="S129" s="465"/>
      <c r="T129" s="465"/>
      <c r="U129" s="465"/>
      <c r="V129" s="465"/>
      <c r="W129" s="465"/>
      <c r="X129" s="466"/>
      <c r="Y129" s="905" t="s">
        <v>58</v>
      </c>
      <c r="Z129" s="906"/>
      <c r="AA129" s="907"/>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8"/>
      <c r="H130" s="400"/>
      <c r="I130" s="400"/>
      <c r="J130" s="400"/>
      <c r="K130" s="400"/>
      <c r="L130" s="400"/>
      <c r="M130" s="400"/>
      <c r="N130" s="400"/>
      <c r="O130" s="401"/>
      <c r="P130" s="467"/>
      <c r="Q130" s="467"/>
      <c r="R130" s="467"/>
      <c r="S130" s="467"/>
      <c r="T130" s="467"/>
      <c r="U130" s="467"/>
      <c r="V130" s="467"/>
      <c r="W130" s="467"/>
      <c r="X130" s="468"/>
      <c r="Y130" s="909" t="s">
        <v>51</v>
      </c>
      <c r="Z130" s="801"/>
      <c r="AA130" s="802"/>
      <c r="AB130" s="464"/>
      <c r="AC130" s="464"/>
      <c r="AD130" s="464"/>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9"/>
      <c r="Q131" s="469"/>
      <c r="R131" s="469"/>
      <c r="S131" s="469"/>
      <c r="T131" s="469"/>
      <c r="U131" s="469"/>
      <c r="V131" s="469"/>
      <c r="W131" s="469"/>
      <c r="X131" s="470"/>
      <c r="Y131" s="909" t="s">
        <v>13</v>
      </c>
      <c r="Z131" s="801"/>
      <c r="AA131" s="802"/>
      <c r="AB131" s="910" t="s">
        <v>14</v>
      </c>
      <c r="AC131" s="910"/>
      <c r="AD131" s="910"/>
      <c r="AE131" s="580"/>
      <c r="AF131" s="581"/>
      <c r="AG131" s="581"/>
      <c r="AH131" s="581"/>
      <c r="AI131" s="580"/>
      <c r="AJ131" s="581"/>
      <c r="AK131" s="581"/>
      <c r="AL131" s="581"/>
      <c r="AM131" s="580"/>
      <c r="AN131" s="581"/>
      <c r="AO131" s="581"/>
      <c r="AP131" s="581"/>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15">
      <c r="A136" s="477" t="s">
        <v>666</v>
      </c>
      <c r="B136" s="356"/>
      <c r="C136" s="356"/>
      <c r="D136" s="356"/>
      <c r="E136" s="356"/>
      <c r="F136" s="478"/>
      <c r="G136" s="238" t="s">
        <v>667</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9"/>
      <c r="B137" s="337"/>
      <c r="C137" s="337"/>
      <c r="D137" s="337"/>
      <c r="E137" s="337"/>
      <c r="F137" s="480"/>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1"/>
      <c r="B138" s="339"/>
      <c r="C138" s="339"/>
      <c r="D138" s="339"/>
      <c r="E138" s="339"/>
      <c r="F138" s="482"/>
      <c r="G138" s="412"/>
      <c r="H138" s="413"/>
      <c r="I138" s="413"/>
      <c r="J138" s="413"/>
      <c r="K138" s="413"/>
      <c r="L138" s="413"/>
      <c r="M138" s="413"/>
      <c r="N138" s="413"/>
      <c r="O138" s="413"/>
      <c r="P138" s="413"/>
      <c r="Q138" s="413"/>
      <c r="R138" s="413"/>
      <c r="S138" s="413"/>
      <c r="T138" s="413"/>
      <c r="U138" s="413"/>
      <c r="V138" s="413"/>
      <c r="W138" s="413"/>
      <c r="X138" s="413"/>
      <c r="Y138" s="402"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7"/>
      <c r="AY138">
        <f>$AY$136</f>
        <v>0</v>
      </c>
    </row>
    <row r="139" spans="1:60" ht="18.75" hidden="1" customHeight="1" x14ac:dyDescent="0.15">
      <c r="A139" s="519" t="s">
        <v>316</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501</v>
      </c>
      <c r="AF139" s="430"/>
      <c r="AG139" s="430"/>
      <c r="AH139" s="430"/>
      <c r="AI139" s="430" t="s">
        <v>653</v>
      </c>
      <c r="AJ139" s="430"/>
      <c r="AK139" s="430"/>
      <c r="AL139" s="430"/>
      <c r="AM139" s="430" t="s">
        <v>469</v>
      </c>
      <c r="AN139" s="430"/>
      <c r="AO139" s="430"/>
      <c r="AP139" s="430"/>
      <c r="AQ139" s="474" t="s">
        <v>223</v>
      </c>
      <c r="AR139" s="475"/>
      <c r="AS139" s="475"/>
      <c r="AT139" s="476"/>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8"/>
      <c r="AR140" s="449"/>
      <c r="AS140" s="450" t="s">
        <v>224</v>
      </c>
      <c r="AT140" s="451"/>
      <c r="AU140" s="452"/>
      <c r="AV140" s="452"/>
      <c r="AW140" s="339" t="s">
        <v>170</v>
      </c>
      <c r="AX140" s="344"/>
      <c r="AY140">
        <f t="shared" ref="AY140:AY145" si="5">$AY$139</f>
        <v>0</v>
      </c>
    </row>
    <row r="141" spans="1:60" ht="23.25" hidden="1" customHeight="1" x14ac:dyDescent="0.15">
      <c r="A141" s="525"/>
      <c r="B141" s="523"/>
      <c r="C141" s="523"/>
      <c r="D141" s="523"/>
      <c r="E141" s="523"/>
      <c r="F141" s="524"/>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4"/>
      <c r="AC142" s="464"/>
      <c r="AD142" s="464"/>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5"/>
      <c r="B143" s="523"/>
      <c r="C143" s="523"/>
      <c r="D143" s="523"/>
      <c r="E143" s="523"/>
      <c r="F143" s="524"/>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7" t="s">
        <v>344</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52"/>
      <c r="AS152" s="450" t="s">
        <v>224</v>
      </c>
      <c r="AT152" s="451"/>
      <c r="AU152" s="452"/>
      <c r="AV152" s="452"/>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5"/>
      <c r="R153" s="465"/>
      <c r="S153" s="465"/>
      <c r="T153" s="465"/>
      <c r="U153" s="465"/>
      <c r="V153" s="465"/>
      <c r="W153" s="465"/>
      <c r="X153" s="466"/>
      <c r="Y153" s="905" t="s">
        <v>58</v>
      </c>
      <c r="Z153" s="906"/>
      <c r="AA153" s="907"/>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8"/>
      <c r="H154" s="400"/>
      <c r="I154" s="400"/>
      <c r="J154" s="400"/>
      <c r="K154" s="400"/>
      <c r="L154" s="400"/>
      <c r="M154" s="400"/>
      <c r="N154" s="400"/>
      <c r="O154" s="401"/>
      <c r="P154" s="467"/>
      <c r="Q154" s="467"/>
      <c r="R154" s="467"/>
      <c r="S154" s="467"/>
      <c r="T154" s="467"/>
      <c r="U154" s="467"/>
      <c r="V154" s="467"/>
      <c r="W154" s="467"/>
      <c r="X154" s="468"/>
      <c r="Y154" s="909" t="s">
        <v>51</v>
      </c>
      <c r="Z154" s="801"/>
      <c r="AA154" s="802"/>
      <c r="AB154" s="464"/>
      <c r="AC154" s="464"/>
      <c r="AD154" s="464"/>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9"/>
      <c r="Q155" s="469"/>
      <c r="R155" s="469"/>
      <c r="S155" s="469"/>
      <c r="T155" s="469"/>
      <c r="U155" s="469"/>
      <c r="V155" s="469"/>
      <c r="W155" s="469"/>
      <c r="X155" s="470"/>
      <c r="Y155" s="909" t="s">
        <v>13</v>
      </c>
      <c r="Z155" s="801"/>
      <c r="AA155" s="802"/>
      <c r="AB155" s="910" t="s">
        <v>14</v>
      </c>
      <c r="AC155" s="910"/>
      <c r="AD155" s="910"/>
      <c r="AE155" s="580"/>
      <c r="AF155" s="581"/>
      <c r="AG155" s="581"/>
      <c r="AH155" s="581"/>
      <c r="AI155" s="580"/>
      <c r="AJ155" s="581"/>
      <c r="AK155" s="581"/>
      <c r="AL155" s="581"/>
      <c r="AM155" s="580"/>
      <c r="AN155" s="581"/>
      <c r="AO155" s="581"/>
      <c r="AP155" s="581"/>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52"/>
      <c r="AS157" s="450" t="s">
        <v>224</v>
      </c>
      <c r="AT157" s="451"/>
      <c r="AU157" s="452"/>
      <c r="AV157" s="452"/>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5"/>
      <c r="R158" s="465"/>
      <c r="S158" s="465"/>
      <c r="T158" s="465"/>
      <c r="U158" s="465"/>
      <c r="V158" s="465"/>
      <c r="W158" s="465"/>
      <c r="X158" s="466"/>
      <c r="Y158" s="905" t="s">
        <v>58</v>
      </c>
      <c r="Z158" s="906"/>
      <c r="AA158" s="907"/>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8"/>
      <c r="H159" s="400"/>
      <c r="I159" s="400"/>
      <c r="J159" s="400"/>
      <c r="K159" s="400"/>
      <c r="L159" s="400"/>
      <c r="M159" s="400"/>
      <c r="N159" s="400"/>
      <c r="O159" s="401"/>
      <c r="P159" s="467"/>
      <c r="Q159" s="467"/>
      <c r="R159" s="467"/>
      <c r="S159" s="467"/>
      <c r="T159" s="467"/>
      <c r="U159" s="467"/>
      <c r="V159" s="467"/>
      <c r="W159" s="467"/>
      <c r="X159" s="468"/>
      <c r="Y159" s="909" t="s">
        <v>51</v>
      </c>
      <c r="Z159" s="801"/>
      <c r="AA159" s="802"/>
      <c r="AB159" s="464"/>
      <c r="AC159" s="464"/>
      <c r="AD159" s="464"/>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9"/>
      <c r="Q160" s="469"/>
      <c r="R160" s="469"/>
      <c r="S160" s="469"/>
      <c r="T160" s="469"/>
      <c r="U160" s="469"/>
      <c r="V160" s="469"/>
      <c r="W160" s="469"/>
      <c r="X160" s="470"/>
      <c r="Y160" s="909" t="s">
        <v>13</v>
      </c>
      <c r="Z160" s="801"/>
      <c r="AA160" s="802"/>
      <c r="AB160" s="910" t="s">
        <v>14</v>
      </c>
      <c r="AC160" s="910"/>
      <c r="AD160" s="910"/>
      <c r="AE160" s="580"/>
      <c r="AF160" s="581"/>
      <c r="AG160" s="581"/>
      <c r="AH160" s="581"/>
      <c r="AI160" s="580"/>
      <c r="AJ160" s="581"/>
      <c r="AK160" s="581"/>
      <c r="AL160" s="581"/>
      <c r="AM160" s="580"/>
      <c r="AN160" s="581"/>
      <c r="AO160" s="581"/>
      <c r="AP160" s="581"/>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52"/>
      <c r="AS162" s="450" t="s">
        <v>224</v>
      </c>
      <c r="AT162" s="451"/>
      <c r="AU162" s="452"/>
      <c r="AV162" s="452"/>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5"/>
      <c r="R163" s="465"/>
      <c r="S163" s="465"/>
      <c r="T163" s="465"/>
      <c r="U163" s="465"/>
      <c r="V163" s="465"/>
      <c r="W163" s="465"/>
      <c r="X163" s="466"/>
      <c r="Y163" s="905" t="s">
        <v>58</v>
      </c>
      <c r="Z163" s="906"/>
      <c r="AA163" s="907"/>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8"/>
      <c r="H164" s="400"/>
      <c r="I164" s="400"/>
      <c r="J164" s="400"/>
      <c r="K164" s="400"/>
      <c r="L164" s="400"/>
      <c r="M164" s="400"/>
      <c r="N164" s="400"/>
      <c r="O164" s="401"/>
      <c r="P164" s="467"/>
      <c r="Q164" s="467"/>
      <c r="R164" s="467"/>
      <c r="S164" s="467"/>
      <c r="T164" s="467"/>
      <c r="U164" s="467"/>
      <c r="V164" s="467"/>
      <c r="W164" s="467"/>
      <c r="X164" s="468"/>
      <c r="Y164" s="909" t="s">
        <v>51</v>
      </c>
      <c r="Z164" s="801"/>
      <c r="AA164" s="802"/>
      <c r="AB164" s="464"/>
      <c r="AC164" s="464"/>
      <c r="AD164" s="464"/>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7" t="s">
        <v>666</v>
      </c>
      <c r="B170" s="356"/>
      <c r="C170" s="356"/>
      <c r="D170" s="356"/>
      <c r="E170" s="356"/>
      <c r="F170" s="478"/>
      <c r="G170" s="238" t="s">
        <v>667</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9"/>
      <c r="B171" s="337"/>
      <c r="C171" s="337"/>
      <c r="D171" s="337"/>
      <c r="E171" s="337"/>
      <c r="F171" s="480"/>
      <c r="G171" s="410"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1"/>
      <c r="B172" s="339"/>
      <c r="C172" s="339"/>
      <c r="D172" s="339"/>
      <c r="E172" s="339"/>
      <c r="F172" s="482"/>
      <c r="G172" s="412"/>
      <c r="H172" s="413"/>
      <c r="I172" s="413"/>
      <c r="J172" s="413"/>
      <c r="K172" s="413"/>
      <c r="L172" s="413"/>
      <c r="M172" s="413"/>
      <c r="N172" s="413"/>
      <c r="O172" s="413"/>
      <c r="P172" s="413"/>
      <c r="Q172" s="413"/>
      <c r="R172" s="413"/>
      <c r="S172" s="413"/>
      <c r="T172" s="413"/>
      <c r="U172" s="413"/>
      <c r="V172" s="413"/>
      <c r="W172" s="413"/>
      <c r="X172" s="413"/>
      <c r="Y172" s="402"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7"/>
      <c r="AY172">
        <f>$AY$170</f>
        <v>0</v>
      </c>
    </row>
    <row r="173" spans="1:60" ht="18.75" hidden="1" customHeight="1" x14ac:dyDescent="0.15">
      <c r="A173" s="519" t="s">
        <v>316</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501</v>
      </c>
      <c r="AF173" s="430"/>
      <c r="AG173" s="430"/>
      <c r="AH173" s="430"/>
      <c r="AI173" s="430" t="s">
        <v>653</v>
      </c>
      <c r="AJ173" s="430"/>
      <c r="AK173" s="430"/>
      <c r="AL173" s="430"/>
      <c r="AM173" s="430" t="s">
        <v>469</v>
      </c>
      <c r="AN173" s="430"/>
      <c r="AO173" s="430"/>
      <c r="AP173" s="430"/>
      <c r="AQ173" s="474" t="s">
        <v>223</v>
      </c>
      <c r="AR173" s="475"/>
      <c r="AS173" s="475"/>
      <c r="AT173" s="476"/>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8"/>
      <c r="AR174" s="449"/>
      <c r="AS174" s="450" t="s">
        <v>224</v>
      </c>
      <c r="AT174" s="451"/>
      <c r="AU174" s="452"/>
      <c r="AV174" s="452"/>
      <c r="AW174" s="339" t="s">
        <v>170</v>
      </c>
      <c r="AX174" s="344"/>
      <c r="AY174">
        <f t="shared" ref="AY174:AY179" si="7">$AY$173</f>
        <v>0</v>
      </c>
    </row>
    <row r="175" spans="1:60" ht="23.25" hidden="1" customHeight="1" x14ac:dyDescent="0.15">
      <c r="A175" s="525"/>
      <c r="B175" s="523"/>
      <c r="C175" s="523"/>
      <c r="D175" s="523"/>
      <c r="E175" s="523"/>
      <c r="F175" s="524"/>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4"/>
      <c r="AC176" s="464"/>
      <c r="AD176" s="464"/>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5"/>
      <c r="B177" s="523"/>
      <c r="C177" s="523"/>
      <c r="D177" s="523"/>
      <c r="E177" s="523"/>
      <c r="F177" s="524"/>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7" t="s">
        <v>344</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52"/>
      <c r="AS186" s="450" t="s">
        <v>224</v>
      </c>
      <c r="AT186" s="451"/>
      <c r="AU186" s="452"/>
      <c r="AV186" s="452"/>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5"/>
      <c r="R187" s="465"/>
      <c r="S187" s="465"/>
      <c r="T187" s="465"/>
      <c r="U187" s="465"/>
      <c r="V187" s="465"/>
      <c r="W187" s="465"/>
      <c r="X187" s="466"/>
      <c r="Y187" s="905" t="s">
        <v>58</v>
      </c>
      <c r="Z187" s="906"/>
      <c r="AA187" s="907"/>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8"/>
      <c r="H188" s="400"/>
      <c r="I188" s="400"/>
      <c r="J188" s="400"/>
      <c r="K188" s="400"/>
      <c r="L188" s="400"/>
      <c r="M188" s="400"/>
      <c r="N188" s="400"/>
      <c r="O188" s="401"/>
      <c r="P188" s="467"/>
      <c r="Q188" s="467"/>
      <c r="R188" s="467"/>
      <c r="S188" s="467"/>
      <c r="T188" s="467"/>
      <c r="U188" s="467"/>
      <c r="V188" s="467"/>
      <c r="W188" s="467"/>
      <c r="X188" s="468"/>
      <c r="Y188" s="909" t="s">
        <v>51</v>
      </c>
      <c r="Z188" s="801"/>
      <c r="AA188" s="802"/>
      <c r="AB188" s="464"/>
      <c r="AC188" s="464"/>
      <c r="AD188" s="464"/>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9"/>
      <c r="Q189" s="469"/>
      <c r="R189" s="469"/>
      <c r="S189" s="469"/>
      <c r="T189" s="469"/>
      <c r="U189" s="469"/>
      <c r="V189" s="469"/>
      <c r="W189" s="469"/>
      <c r="X189" s="470"/>
      <c r="Y189" s="909" t="s">
        <v>13</v>
      </c>
      <c r="Z189" s="801"/>
      <c r="AA189" s="802"/>
      <c r="AB189" s="910" t="s">
        <v>14</v>
      </c>
      <c r="AC189" s="910"/>
      <c r="AD189" s="910"/>
      <c r="AE189" s="580"/>
      <c r="AF189" s="581"/>
      <c r="AG189" s="581"/>
      <c r="AH189" s="581"/>
      <c r="AI189" s="580"/>
      <c r="AJ189" s="581"/>
      <c r="AK189" s="581"/>
      <c r="AL189" s="581"/>
      <c r="AM189" s="580"/>
      <c r="AN189" s="581"/>
      <c r="AO189" s="581"/>
      <c r="AP189" s="581"/>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52"/>
      <c r="AS191" s="450" t="s">
        <v>224</v>
      </c>
      <c r="AT191" s="451"/>
      <c r="AU191" s="452"/>
      <c r="AV191" s="452"/>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5"/>
      <c r="R192" s="465"/>
      <c r="S192" s="465"/>
      <c r="T192" s="465"/>
      <c r="U192" s="465"/>
      <c r="V192" s="465"/>
      <c r="W192" s="465"/>
      <c r="X192" s="466"/>
      <c r="Y192" s="905" t="s">
        <v>58</v>
      </c>
      <c r="Z192" s="906"/>
      <c r="AA192" s="907"/>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8"/>
      <c r="H193" s="400"/>
      <c r="I193" s="400"/>
      <c r="J193" s="400"/>
      <c r="K193" s="400"/>
      <c r="L193" s="400"/>
      <c r="M193" s="400"/>
      <c r="N193" s="400"/>
      <c r="O193" s="401"/>
      <c r="P193" s="467"/>
      <c r="Q193" s="467"/>
      <c r="R193" s="467"/>
      <c r="S193" s="467"/>
      <c r="T193" s="467"/>
      <c r="U193" s="467"/>
      <c r="V193" s="467"/>
      <c r="W193" s="467"/>
      <c r="X193" s="468"/>
      <c r="Y193" s="909" t="s">
        <v>51</v>
      </c>
      <c r="Z193" s="801"/>
      <c r="AA193" s="802"/>
      <c r="AB193" s="464"/>
      <c r="AC193" s="464"/>
      <c r="AD193" s="464"/>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9"/>
      <c r="Q194" s="469"/>
      <c r="R194" s="469"/>
      <c r="S194" s="469"/>
      <c r="T194" s="469"/>
      <c r="U194" s="469"/>
      <c r="V194" s="469"/>
      <c r="W194" s="469"/>
      <c r="X194" s="470"/>
      <c r="Y194" s="909" t="s">
        <v>13</v>
      </c>
      <c r="Z194" s="801"/>
      <c r="AA194" s="802"/>
      <c r="AB194" s="910" t="s">
        <v>14</v>
      </c>
      <c r="AC194" s="910"/>
      <c r="AD194" s="910"/>
      <c r="AE194" s="580"/>
      <c r="AF194" s="581"/>
      <c r="AG194" s="581"/>
      <c r="AH194" s="581"/>
      <c r="AI194" s="580"/>
      <c r="AJ194" s="581"/>
      <c r="AK194" s="581"/>
      <c r="AL194" s="581"/>
      <c r="AM194" s="580"/>
      <c r="AN194" s="581"/>
      <c r="AO194" s="581"/>
      <c r="AP194" s="581"/>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52"/>
      <c r="AS196" s="450" t="s">
        <v>224</v>
      </c>
      <c r="AT196" s="451"/>
      <c r="AU196" s="452"/>
      <c r="AV196" s="452"/>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5"/>
      <c r="R197" s="465"/>
      <c r="S197" s="465"/>
      <c r="T197" s="465"/>
      <c r="U197" s="465"/>
      <c r="V197" s="465"/>
      <c r="W197" s="465"/>
      <c r="X197" s="466"/>
      <c r="Y197" s="905" t="s">
        <v>58</v>
      </c>
      <c r="Z197" s="906"/>
      <c r="AA197" s="907"/>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8"/>
      <c r="H198" s="400"/>
      <c r="I198" s="400"/>
      <c r="J198" s="400"/>
      <c r="K198" s="400"/>
      <c r="L198" s="400"/>
      <c r="M198" s="400"/>
      <c r="N198" s="400"/>
      <c r="O198" s="401"/>
      <c r="P198" s="467"/>
      <c r="Q198" s="467"/>
      <c r="R198" s="467"/>
      <c r="S198" s="467"/>
      <c r="T198" s="467"/>
      <c r="U198" s="467"/>
      <c r="V198" s="467"/>
      <c r="W198" s="467"/>
      <c r="X198" s="468"/>
      <c r="Y198" s="909" t="s">
        <v>51</v>
      </c>
      <c r="Z198" s="801"/>
      <c r="AA198" s="802"/>
      <c r="AB198" s="464"/>
      <c r="AC198" s="464"/>
      <c r="AD198" s="464"/>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0" t="s">
        <v>501</v>
      </c>
      <c r="AF200" s="430"/>
      <c r="AG200" s="430"/>
      <c r="AH200" s="430"/>
      <c r="AI200" s="430" t="s">
        <v>653</v>
      </c>
      <c r="AJ200" s="430"/>
      <c r="AK200" s="430"/>
      <c r="AL200" s="430"/>
      <c r="AM200" s="430" t="s">
        <v>469</v>
      </c>
      <c r="AN200" s="430"/>
      <c r="AO200" s="430"/>
      <c r="AP200" s="430"/>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5"/>
      <c r="AF202" s="389"/>
      <c r="AG202" s="389"/>
      <c r="AH202" s="389"/>
      <c r="AI202" s="405"/>
      <c r="AJ202" s="389"/>
      <c r="AK202" s="389"/>
      <c r="AL202" s="389"/>
      <c r="AM202" s="405"/>
      <c r="AN202" s="389"/>
      <c r="AO202" s="389"/>
      <c r="AP202" s="389"/>
      <c r="AQ202" s="405"/>
      <c r="AR202" s="389"/>
      <c r="AS202" s="389"/>
      <c r="AT202" s="578"/>
      <c r="AU202" s="389"/>
      <c r="AV202" s="389"/>
      <c r="AW202" s="389"/>
      <c r="AX202" s="390"/>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334</v>
      </c>
      <c r="AC203" s="601"/>
      <c r="AD203" s="601"/>
      <c r="AE203" s="405"/>
      <c r="AF203" s="389"/>
      <c r="AG203" s="389"/>
      <c r="AH203" s="389"/>
      <c r="AI203" s="405"/>
      <c r="AJ203" s="389"/>
      <c r="AK203" s="389"/>
      <c r="AL203" s="389"/>
      <c r="AM203" s="405"/>
      <c r="AN203" s="389"/>
      <c r="AO203" s="389"/>
      <c r="AP203" s="389"/>
      <c r="AQ203" s="405"/>
      <c r="AR203" s="389"/>
      <c r="AS203" s="389"/>
      <c r="AT203" s="578"/>
      <c r="AU203" s="389"/>
      <c r="AV203" s="389"/>
      <c r="AW203" s="389"/>
      <c r="AX203" s="390"/>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335</v>
      </c>
      <c r="AC204" s="579"/>
      <c r="AD204" s="579"/>
      <c r="AE204" s="580"/>
      <c r="AF204" s="581"/>
      <c r="AG204" s="581"/>
      <c r="AH204" s="581"/>
      <c r="AI204" s="580"/>
      <c r="AJ204" s="581"/>
      <c r="AK204" s="581"/>
      <c r="AL204" s="581"/>
      <c r="AM204" s="580"/>
      <c r="AN204" s="581"/>
      <c r="AO204" s="581"/>
      <c r="AP204" s="581"/>
      <c r="AQ204" s="405"/>
      <c r="AR204" s="389"/>
      <c r="AS204" s="389"/>
      <c r="AT204" s="578"/>
      <c r="AU204" s="389"/>
      <c r="AV204" s="389"/>
      <c r="AW204" s="389"/>
      <c r="AX204" s="390"/>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5"/>
      <c r="AF205" s="389"/>
      <c r="AG205" s="389"/>
      <c r="AH205" s="389"/>
      <c r="AI205" s="405"/>
      <c r="AJ205" s="389"/>
      <c r="AK205" s="389"/>
      <c r="AL205" s="389"/>
      <c r="AM205" s="405"/>
      <c r="AN205" s="389"/>
      <c r="AO205" s="389"/>
      <c r="AP205" s="389"/>
      <c r="AQ205" s="405"/>
      <c r="AR205" s="389"/>
      <c r="AS205" s="389"/>
      <c r="AT205" s="578"/>
      <c r="AU205" s="389"/>
      <c r="AV205" s="389"/>
      <c r="AW205" s="389"/>
      <c r="AX205" s="390"/>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405"/>
      <c r="AF206" s="389"/>
      <c r="AG206" s="389"/>
      <c r="AH206" s="389"/>
      <c r="AI206" s="405"/>
      <c r="AJ206" s="389"/>
      <c r="AK206" s="389"/>
      <c r="AL206" s="389"/>
      <c r="AM206" s="405"/>
      <c r="AN206" s="389"/>
      <c r="AO206" s="389"/>
      <c r="AP206" s="389"/>
      <c r="AQ206" s="405"/>
      <c r="AR206" s="389"/>
      <c r="AS206" s="389"/>
      <c r="AT206" s="578"/>
      <c r="AU206" s="389"/>
      <c r="AV206" s="389"/>
      <c r="AW206" s="389"/>
      <c r="AX206" s="390"/>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335</v>
      </c>
      <c r="AC207" s="579"/>
      <c r="AD207" s="579"/>
      <c r="AE207" s="580"/>
      <c r="AF207" s="581"/>
      <c r="AG207" s="581"/>
      <c r="AH207" s="581"/>
      <c r="AI207" s="580"/>
      <c r="AJ207" s="581"/>
      <c r="AK207" s="581"/>
      <c r="AL207" s="581"/>
      <c r="AM207" s="580"/>
      <c r="AN207" s="581"/>
      <c r="AO207" s="581"/>
      <c r="AP207" s="600"/>
      <c r="AQ207" s="405"/>
      <c r="AR207" s="389"/>
      <c r="AS207" s="389"/>
      <c r="AT207" s="578"/>
      <c r="AU207" s="389"/>
      <c r="AV207" s="389"/>
      <c r="AW207" s="389"/>
      <c r="AX207" s="390"/>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501</v>
      </c>
      <c r="AF208" s="151"/>
      <c r="AG208" s="151"/>
      <c r="AH208" s="151"/>
      <c r="AI208" s="430" t="s">
        <v>653</v>
      </c>
      <c r="AJ208" s="430"/>
      <c r="AK208" s="430"/>
      <c r="AL208" s="430"/>
      <c r="AM208" s="430" t="s">
        <v>469</v>
      </c>
      <c r="AN208" s="430"/>
      <c r="AO208" s="430"/>
      <c r="AP208" s="430"/>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3"/>
      <c r="AC209" s="339"/>
      <c r="AD209" s="340"/>
      <c r="AE209" s="151"/>
      <c r="AF209" s="151"/>
      <c r="AG209" s="151"/>
      <c r="AH209" s="151"/>
      <c r="AI209" s="430"/>
      <c r="AJ209" s="430"/>
      <c r="AK209" s="430"/>
      <c r="AL209" s="430"/>
      <c r="AM209" s="430"/>
      <c r="AN209" s="430"/>
      <c r="AO209" s="430"/>
      <c r="AP209" s="430"/>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400"/>
      <c r="Q212" s="400"/>
      <c r="R212" s="400"/>
      <c r="S212" s="400"/>
      <c r="T212" s="400"/>
      <c r="U212" s="400"/>
      <c r="V212" s="400"/>
      <c r="W212" s="400"/>
      <c r="X212" s="401"/>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9"/>
      <c r="AV212" s="389"/>
      <c r="AW212" s="389"/>
      <c r="AX212" s="390"/>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704</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3" t="s">
        <v>705</v>
      </c>
      <c r="H216" s="154"/>
      <c r="I216" s="154"/>
      <c r="J216" s="154"/>
      <c r="K216" s="154"/>
      <c r="L216" s="154"/>
      <c r="M216" s="154"/>
      <c r="N216" s="154"/>
      <c r="O216" s="154"/>
      <c r="P216" s="154"/>
      <c r="Q216" s="154"/>
      <c r="R216" s="154"/>
      <c r="S216" s="154"/>
      <c r="T216" s="154"/>
      <c r="U216" s="154"/>
      <c r="V216" s="155"/>
      <c r="W216" s="645" t="s">
        <v>671</v>
      </c>
      <c r="X216" s="646"/>
      <c r="Y216" s="646"/>
      <c r="Z216" s="646"/>
      <c r="AA216" s="647"/>
      <c r="AB216" s="648" t="s">
        <v>706</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672</v>
      </c>
      <c r="X217" s="652"/>
      <c r="Y217" s="652"/>
      <c r="Z217" s="652"/>
      <c r="AA217" s="653"/>
      <c r="AB217" s="648">
        <v>5</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71" t="s">
        <v>363</v>
      </c>
      <c r="F218" s="473"/>
      <c r="G218" s="635" t="s">
        <v>230</v>
      </c>
      <c r="H218" s="636"/>
      <c r="I218" s="636"/>
      <c r="J218" s="658" t="s">
        <v>697</v>
      </c>
      <c r="K218" s="659"/>
      <c r="L218" s="659"/>
      <c r="M218" s="659"/>
      <c r="N218" s="659"/>
      <c r="O218" s="659"/>
      <c r="P218" s="659"/>
      <c r="Q218" s="659"/>
      <c r="R218" s="659"/>
      <c r="S218" s="659"/>
      <c r="T218" s="660"/>
      <c r="U218" s="633" t="s">
        <v>707</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t="s">
        <v>707</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159" t="s">
        <v>707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66.7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702</v>
      </c>
      <c r="AE223" s="722"/>
      <c r="AF223" s="722"/>
      <c r="AG223" s="723" t="s">
        <v>733</v>
      </c>
      <c r="AH223" s="724"/>
      <c r="AI223" s="724"/>
      <c r="AJ223" s="724"/>
      <c r="AK223" s="724"/>
      <c r="AL223" s="724"/>
      <c r="AM223" s="724"/>
      <c r="AN223" s="724"/>
      <c r="AO223" s="724"/>
      <c r="AP223" s="724"/>
      <c r="AQ223" s="724"/>
      <c r="AR223" s="724"/>
      <c r="AS223" s="724"/>
      <c r="AT223" s="724"/>
      <c r="AU223" s="724"/>
      <c r="AV223" s="724"/>
      <c r="AW223" s="724"/>
      <c r="AX223" s="725"/>
    </row>
    <row r="224" spans="1:51" ht="45.7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702</v>
      </c>
      <c r="AE224" s="703"/>
      <c r="AF224" s="703"/>
      <c r="AG224" s="729" t="s">
        <v>731</v>
      </c>
      <c r="AH224" s="730"/>
      <c r="AI224" s="730"/>
      <c r="AJ224" s="730"/>
      <c r="AK224" s="730"/>
      <c r="AL224" s="730"/>
      <c r="AM224" s="730"/>
      <c r="AN224" s="730"/>
      <c r="AO224" s="730"/>
      <c r="AP224" s="730"/>
      <c r="AQ224" s="730"/>
      <c r="AR224" s="730"/>
      <c r="AS224" s="730"/>
      <c r="AT224" s="730"/>
      <c r="AU224" s="730"/>
      <c r="AV224" s="730"/>
      <c r="AW224" s="730"/>
      <c r="AX224" s="731"/>
    </row>
    <row r="225" spans="1:50" ht="61.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702</v>
      </c>
      <c r="AE225" s="736"/>
      <c r="AF225" s="736"/>
      <c r="AG225" s="693" t="s">
        <v>732</v>
      </c>
      <c r="AH225" s="400"/>
      <c r="AI225" s="400"/>
      <c r="AJ225" s="400"/>
      <c r="AK225" s="400"/>
      <c r="AL225" s="400"/>
      <c r="AM225" s="400"/>
      <c r="AN225" s="400"/>
      <c r="AO225" s="400"/>
      <c r="AP225" s="400"/>
      <c r="AQ225" s="400"/>
      <c r="AR225" s="400"/>
      <c r="AS225" s="400"/>
      <c r="AT225" s="400"/>
      <c r="AU225" s="400"/>
      <c r="AV225" s="400"/>
      <c r="AW225" s="400"/>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708</v>
      </c>
      <c r="AE226" s="691"/>
      <c r="AF226" s="691"/>
      <c r="AG226" s="376"/>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c r="AE227" s="703"/>
      <c r="AF227" s="704"/>
      <c r="AG227" s="693"/>
      <c r="AH227" s="400"/>
      <c r="AI227" s="400"/>
      <c r="AJ227" s="400"/>
      <c r="AK227" s="400"/>
      <c r="AL227" s="400"/>
      <c r="AM227" s="400"/>
      <c r="AN227" s="400"/>
      <c r="AO227" s="400"/>
      <c r="AP227" s="400"/>
      <c r="AQ227" s="400"/>
      <c r="AR227" s="400"/>
      <c r="AS227" s="400"/>
      <c r="AT227" s="400"/>
      <c r="AU227" s="400"/>
      <c r="AV227" s="400"/>
      <c r="AW227" s="400"/>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c r="AE228" s="709"/>
      <c r="AF228" s="709"/>
      <c r="AG228" s="693"/>
      <c r="AH228" s="400"/>
      <c r="AI228" s="400"/>
      <c r="AJ228" s="400"/>
      <c r="AK228" s="400"/>
      <c r="AL228" s="400"/>
      <c r="AM228" s="400"/>
      <c r="AN228" s="400"/>
      <c r="AO228" s="400"/>
      <c r="AP228" s="400"/>
      <c r="AQ228" s="400"/>
      <c r="AR228" s="400"/>
      <c r="AS228" s="400"/>
      <c r="AT228" s="400"/>
      <c r="AU228" s="400"/>
      <c r="AV228" s="400"/>
      <c r="AW228" s="400"/>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708</v>
      </c>
      <c r="AE229" s="755"/>
      <c r="AF229" s="756"/>
      <c r="AG229" s="757"/>
      <c r="AH229" s="758"/>
      <c r="AI229" s="758"/>
      <c r="AJ229" s="758"/>
      <c r="AK229" s="758"/>
      <c r="AL229" s="758"/>
      <c r="AM229" s="758"/>
      <c r="AN229" s="758"/>
      <c r="AO229" s="758"/>
      <c r="AP229" s="758"/>
      <c r="AQ229" s="758"/>
      <c r="AR229" s="758"/>
      <c r="AS229" s="758"/>
      <c r="AT229" s="758"/>
      <c r="AU229" s="758"/>
      <c r="AV229" s="758"/>
      <c r="AW229" s="758"/>
      <c r="AX229" s="759"/>
    </row>
    <row r="230" spans="1:50" ht="26.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708</v>
      </c>
      <c r="AE230" s="703"/>
      <c r="AF230" s="704"/>
      <c r="AG230" s="729"/>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708</v>
      </c>
      <c r="AE231" s="703"/>
      <c r="AF231" s="704"/>
      <c r="AG231" s="729"/>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708</v>
      </c>
      <c r="AE232" s="703"/>
      <c r="AF232" s="704"/>
      <c r="AG232" s="729"/>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02" t="s">
        <v>708</v>
      </c>
      <c r="AE233" s="703"/>
      <c r="AF233" s="704"/>
      <c r="AG233" s="751"/>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708</v>
      </c>
      <c r="AE234" s="703"/>
      <c r="AF234" s="704"/>
      <c r="AG234" s="729"/>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708</v>
      </c>
      <c r="AE235" s="744"/>
      <c r="AF235" s="745"/>
      <c r="AG235" s="746"/>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4" t="s">
        <v>708</v>
      </c>
      <c r="AE236" s="755"/>
      <c r="AF236" s="756"/>
      <c r="AG236" s="757"/>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708</v>
      </c>
      <c r="AE237" s="770"/>
      <c r="AF237" s="770"/>
      <c r="AG237" s="729"/>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708</v>
      </c>
      <c r="AE238" s="703"/>
      <c r="AF238" s="703"/>
      <c r="AG238" s="729"/>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708</v>
      </c>
      <c r="AE239" s="703"/>
      <c r="AF239" s="703"/>
      <c r="AG239" s="760"/>
      <c r="AH239" s="157"/>
      <c r="AI239" s="157"/>
      <c r="AJ239" s="157"/>
      <c r="AK239" s="157"/>
      <c r="AL239" s="157"/>
      <c r="AM239" s="157"/>
      <c r="AN239" s="157"/>
      <c r="AO239" s="157"/>
      <c r="AP239" s="157"/>
      <c r="AQ239" s="157"/>
      <c r="AR239" s="157"/>
      <c r="AS239" s="157"/>
      <c r="AT239" s="157"/>
      <c r="AU239" s="157"/>
      <c r="AV239" s="157"/>
      <c r="AW239" s="157"/>
      <c r="AX239" s="761"/>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708</v>
      </c>
      <c r="AE240" s="691"/>
      <c r="AF240" s="782"/>
      <c r="AG240" s="376"/>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400"/>
      <c r="AI241" s="400"/>
      <c r="AJ241" s="400"/>
      <c r="AK241" s="400"/>
      <c r="AL241" s="400"/>
      <c r="AM241" s="400"/>
      <c r="AN241" s="400"/>
      <c r="AO241" s="400"/>
      <c r="AP241" s="400"/>
      <c r="AQ241" s="400"/>
      <c r="AR241" s="400"/>
      <c r="AS241" s="400"/>
      <c r="AT241" s="400"/>
      <c r="AU241" s="400"/>
      <c r="AV241" s="400"/>
      <c r="AW241" s="400"/>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400"/>
      <c r="AI242" s="400"/>
      <c r="AJ242" s="400"/>
      <c r="AK242" s="400"/>
      <c r="AL242" s="400"/>
      <c r="AM242" s="400"/>
      <c r="AN242" s="400"/>
      <c r="AO242" s="400"/>
      <c r="AP242" s="400"/>
      <c r="AQ242" s="400"/>
      <c r="AR242" s="400"/>
      <c r="AS242" s="400"/>
      <c r="AT242" s="400"/>
      <c r="AU242" s="400"/>
      <c r="AV242" s="400"/>
      <c r="AW242" s="400"/>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400"/>
      <c r="AI243" s="400"/>
      <c r="AJ243" s="400"/>
      <c r="AK243" s="400"/>
      <c r="AL243" s="400"/>
      <c r="AM243" s="400"/>
      <c r="AN243" s="400"/>
      <c r="AO243" s="400"/>
      <c r="AP243" s="400"/>
      <c r="AQ243" s="400"/>
      <c r="AR243" s="400"/>
      <c r="AS243" s="400"/>
      <c r="AT243" s="400"/>
      <c r="AU243" s="400"/>
      <c r="AV243" s="400"/>
      <c r="AW243" s="400"/>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400"/>
      <c r="AI244" s="400"/>
      <c r="AJ244" s="400"/>
      <c r="AK244" s="400"/>
      <c r="AL244" s="400"/>
      <c r="AM244" s="400"/>
      <c r="AN244" s="400"/>
      <c r="AO244" s="400"/>
      <c r="AP244" s="400"/>
      <c r="AQ244" s="400"/>
      <c r="AR244" s="400"/>
      <c r="AS244" s="400"/>
      <c r="AT244" s="400"/>
      <c r="AU244" s="400"/>
      <c r="AV244" s="400"/>
      <c r="AW244" s="400"/>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400"/>
      <c r="AI245" s="400"/>
      <c r="AJ245" s="400"/>
      <c r="AK245" s="400"/>
      <c r="AL245" s="400"/>
      <c r="AM245" s="400"/>
      <c r="AN245" s="400"/>
      <c r="AO245" s="400"/>
      <c r="AP245" s="400"/>
      <c r="AQ245" s="400"/>
      <c r="AR245" s="400"/>
      <c r="AS245" s="400"/>
      <c r="AT245" s="400"/>
      <c r="AU245" s="400"/>
      <c r="AV245" s="400"/>
      <c r="AW245" s="400"/>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7"/>
      <c r="AI246" s="157"/>
      <c r="AJ246" s="157"/>
      <c r="AK246" s="157"/>
      <c r="AL246" s="157"/>
      <c r="AM246" s="157"/>
      <c r="AN246" s="157"/>
      <c r="AO246" s="157"/>
      <c r="AP246" s="157"/>
      <c r="AQ246" s="157"/>
      <c r="AR246" s="157"/>
      <c r="AS246" s="157"/>
      <c r="AT246" s="157"/>
      <c r="AU246" s="157"/>
      <c r="AV246" s="157"/>
      <c r="AW246" s="157"/>
      <c r="AX246" s="761"/>
    </row>
    <row r="247" spans="1:50" ht="67.5" customHeight="1" x14ac:dyDescent="0.15">
      <c r="A247" s="137" t="s">
        <v>46</v>
      </c>
      <c r="B247" s="138"/>
      <c r="C247" s="141" t="s">
        <v>50</v>
      </c>
      <c r="D247" s="142"/>
      <c r="E247" s="142"/>
      <c r="F247" s="143"/>
      <c r="G247" s="144" t="s">
        <v>368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368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738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90"/>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t="s">
        <v>723</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360</v>
      </c>
      <c r="B259" s="151"/>
      <c r="C259" s="151"/>
      <c r="D259" s="151"/>
      <c r="E259" s="786" t="s">
        <v>723</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359</v>
      </c>
      <c r="B260" s="151"/>
      <c r="C260" s="151"/>
      <c r="D260" s="151"/>
      <c r="E260" s="786" t="s">
        <v>734</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358</v>
      </c>
      <c r="B261" s="151"/>
      <c r="C261" s="151"/>
      <c r="D261" s="151"/>
      <c r="E261" s="786" t="s">
        <v>723</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357</v>
      </c>
      <c r="B262" s="151"/>
      <c r="C262" s="151"/>
      <c r="D262" s="151"/>
      <c r="E262" s="786" t="s">
        <v>723</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356</v>
      </c>
      <c r="B263" s="151"/>
      <c r="C263" s="151"/>
      <c r="D263" s="151"/>
      <c r="E263" s="786" t="s">
        <v>723</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355</v>
      </c>
      <c r="B264" s="151"/>
      <c r="C264" s="151"/>
      <c r="D264" s="151"/>
      <c r="E264" s="786" t="s">
        <v>723</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354</v>
      </c>
      <c r="B265" s="151"/>
      <c r="C265" s="151"/>
      <c r="D265" s="151"/>
      <c r="E265" s="786" t="s">
        <v>735</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501</v>
      </c>
      <c r="B266" s="151"/>
      <c r="C266" s="151"/>
      <c r="D266" s="151"/>
      <c r="E266" s="805"/>
      <c r="F266" s="806"/>
      <c r="G266" s="806"/>
      <c r="H266" s="92" t="str">
        <f>IF(E266="","","-")</f>
        <v/>
      </c>
      <c r="I266" s="806"/>
      <c r="J266" s="806"/>
      <c r="K266" s="92" t="str">
        <f>IF(I266="","","-")</f>
        <v/>
      </c>
      <c r="L266" s="121"/>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681</v>
      </c>
      <c r="B267" s="151"/>
      <c r="C267" s="151"/>
      <c r="D267" s="151"/>
      <c r="E267" s="805"/>
      <c r="F267" s="806"/>
      <c r="G267" s="806"/>
      <c r="H267" s="92"/>
      <c r="I267" s="806"/>
      <c r="J267" s="806"/>
      <c r="K267" s="92"/>
      <c r="L267" s="121"/>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469</v>
      </c>
      <c r="B268" s="151"/>
      <c r="C268" s="151"/>
      <c r="D268" s="151"/>
      <c r="E268" s="808"/>
      <c r="F268" s="152"/>
      <c r="G268" s="806"/>
      <c r="H268" s="806"/>
      <c r="I268" s="806"/>
      <c r="J268" s="152"/>
      <c r="K268" s="152"/>
      <c r="L268" s="121"/>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350</v>
      </c>
      <c r="B308" s="813"/>
      <c r="C308" s="813"/>
      <c r="D308" s="813"/>
      <c r="E308" s="813"/>
      <c r="F308" s="814"/>
      <c r="G308" s="818" t="s">
        <v>324</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723</v>
      </c>
      <c r="H310" s="840"/>
      <c r="I310" s="840"/>
      <c r="J310" s="840"/>
      <c r="K310" s="841"/>
      <c r="L310" s="842" t="s">
        <v>723</v>
      </c>
      <c r="M310" s="843"/>
      <c r="N310" s="843"/>
      <c r="O310" s="843"/>
      <c r="P310" s="843"/>
      <c r="Q310" s="843"/>
      <c r="R310" s="843"/>
      <c r="S310" s="843"/>
      <c r="T310" s="843"/>
      <c r="U310" s="843"/>
      <c r="V310" s="843"/>
      <c r="W310" s="843"/>
      <c r="X310" s="844"/>
      <c r="Y310" s="845" t="s">
        <v>723</v>
      </c>
      <c r="Z310" s="846"/>
      <c r="AA310" s="846"/>
      <c r="AB310" s="847"/>
      <c r="AC310" s="839" t="s">
        <v>723</v>
      </c>
      <c r="AD310" s="840"/>
      <c r="AE310" s="840"/>
      <c r="AF310" s="840"/>
      <c r="AG310" s="841"/>
      <c r="AH310" s="842" t="s">
        <v>723</v>
      </c>
      <c r="AI310" s="843"/>
      <c r="AJ310" s="843"/>
      <c r="AK310" s="843"/>
      <c r="AL310" s="843"/>
      <c r="AM310" s="843"/>
      <c r="AN310" s="843"/>
      <c r="AO310" s="843"/>
      <c r="AP310" s="843"/>
      <c r="AQ310" s="843"/>
      <c r="AR310" s="843"/>
      <c r="AS310" s="843"/>
      <c r="AT310" s="844"/>
      <c r="AU310" s="845" t="s">
        <v>723</v>
      </c>
      <c r="AV310" s="846"/>
      <c r="AW310" s="846"/>
      <c r="AX310" s="848"/>
    </row>
    <row r="311" spans="1:50" ht="24.75"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0</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15">
      <c r="A366" s="874">
        <v>1</v>
      </c>
      <c r="B366" s="874">
        <v>1</v>
      </c>
      <c r="C366" s="875"/>
      <c r="D366" s="876"/>
      <c r="E366" s="876"/>
      <c r="F366" s="876"/>
      <c r="G366" s="876"/>
      <c r="H366" s="876"/>
      <c r="I366" s="876"/>
      <c r="J366" s="877"/>
      <c r="K366" s="878"/>
      <c r="L366" s="878"/>
      <c r="M366" s="878"/>
      <c r="N366" s="878"/>
      <c r="O366" s="878"/>
      <c r="P366" s="880"/>
      <c r="Q366" s="880"/>
      <c r="R366" s="880"/>
      <c r="S366" s="880"/>
      <c r="T366" s="880"/>
      <c r="U366" s="880"/>
      <c r="V366" s="880"/>
      <c r="W366" s="880"/>
      <c r="X366" s="880"/>
      <c r="Y366" s="881"/>
      <c r="Z366" s="882"/>
      <c r="AA366" s="882"/>
      <c r="AB366" s="883"/>
      <c r="AC366" s="884"/>
      <c r="AD366" s="885"/>
      <c r="AE366" s="885"/>
      <c r="AF366" s="885"/>
      <c r="AG366" s="885"/>
      <c r="AH366" s="868"/>
      <c r="AI366" s="869"/>
      <c r="AJ366" s="869"/>
      <c r="AK366" s="869"/>
      <c r="AL366" s="870"/>
      <c r="AM366" s="871"/>
      <c r="AN366" s="871"/>
      <c r="AO366" s="872"/>
      <c r="AP366" s="873"/>
      <c r="AQ366" s="873"/>
      <c r="AR366" s="873"/>
      <c r="AS366" s="873"/>
      <c r="AT366" s="873"/>
      <c r="AU366" s="873"/>
      <c r="AV366" s="873"/>
      <c r="AW366" s="873"/>
      <c r="AX366" s="873"/>
    </row>
    <row r="367" spans="1:51" ht="30"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customHeight="1" x14ac:dyDescent="0.15">
      <c r="A373" s="874">
        <v>8</v>
      </c>
      <c r="B373" s="874">
        <v>1</v>
      </c>
      <c r="C373" s="875"/>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customHeight="1" x14ac:dyDescent="0.15">
      <c r="A374" s="874">
        <v>9</v>
      </c>
      <c r="B374" s="874">
        <v>1</v>
      </c>
      <c r="C374" s="875"/>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customHeight="1" x14ac:dyDescent="0.15">
      <c r="A375" s="874">
        <v>10</v>
      </c>
      <c r="B375" s="874">
        <v>1</v>
      </c>
      <c r="C375" s="875"/>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30" hidden="1" customHeight="1" x14ac:dyDescent="0.15">
      <c r="A399" s="874">
        <v>1</v>
      </c>
      <c r="B399" s="874">
        <v>1</v>
      </c>
      <c r="C399" s="876" t="s">
        <v>711</v>
      </c>
      <c r="D399" s="876"/>
      <c r="E399" s="876"/>
      <c r="F399" s="876"/>
      <c r="G399" s="876"/>
      <c r="H399" s="876"/>
      <c r="I399" s="876"/>
      <c r="J399" s="877" t="s">
        <v>697</v>
      </c>
      <c r="K399" s="878"/>
      <c r="L399" s="878"/>
      <c r="M399" s="878"/>
      <c r="N399" s="878"/>
      <c r="O399" s="878"/>
      <c r="P399" s="880" t="s">
        <v>710</v>
      </c>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1</v>
      </c>
    </row>
    <row r="400" spans="1:51" ht="30" hidden="1" customHeight="1" x14ac:dyDescent="0.15">
      <c r="A400" s="874">
        <v>2</v>
      </c>
      <c r="B400" s="874">
        <v>1</v>
      </c>
      <c r="C400" s="875" t="s">
        <v>712</v>
      </c>
      <c r="D400" s="876"/>
      <c r="E400" s="876"/>
      <c r="F400" s="876"/>
      <c r="G400" s="876"/>
      <c r="H400" s="876"/>
      <c r="I400" s="876"/>
      <c r="J400" s="877" t="s">
        <v>697</v>
      </c>
      <c r="K400" s="878"/>
      <c r="L400" s="878"/>
      <c r="M400" s="878"/>
      <c r="N400" s="878"/>
      <c r="O400" s="878"/>
      <c r="P400" s="880" t="s">
        <v>710</v>
      </c>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1</v>
      </c>
    </row>
    <row r="401" spans="1:51" ht="30" hidden="1" customHeight="1" x14ac:dyDescent="0.15">
      <c r="A401" s="874">
        <v>3</v>
      </c>
      <c r="B401" s="874">
        <v>1</v>
      </c>
      <c r="C401" s="875" t="s">
        <v>713</v>
      </c>
      <c r="D401" s="876"/>
      <c r="E401" s="876"/>
      <c r="F401" s="876"/>
      <c r="G401" s="876"/>
      <c r="H401" s="876"/>
      <c r="I401" s="876"/>
      <c r="J401" s="877" t="s">
        <v>697</v>
      </c>
      <c r="K401" s="878"/>
      <c r="L401" s="878"/>
      <c r="M401" s="878"/>
      <c r="N401" s="878"/>
      <c r="O401" s="878"/>
      <c r="P401" s="879" t="s">
        <v>710</v>
      </c>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1</v>
      </c>
    </row>
    <row r="402" spans="1:51" ht="30" hidden="1" customHeight="1" x14ac:dyDescent="0.15">
      <c r="A402" s="874">
        <v>4</v>
      </c>
      <c r="B402" s="874">
        <v>1</v>
      </c>
      <c r="C402" s="875" t="s">
        <v>714</v>
      </c>
      <c r="D402" s="876"/>
      <c r="E402" s="876"/>
      <c r="F402" s="876"/>
      <c r="G402" s="876"/>
      <c r="H402" s="876"/>
      <c r="I402" s="876"/>
      <c r="J402" s="877" t="s">
        <v>697</v>
      </c>
      <c r="K402" s="878"/>
      <c r="L402" s="878"/>
      <c r="M402" s="878"/>
      <c r="N402" s="878"/>
      <c r="O402" s="878"/>
      <c r="P402" s="879" t="s">
        <v>710</v>
      </c>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1</v>
      </c>
    </row>
    <row r="403" spans="1:51" ht="30" hidden="1" customHeight="1" x14ac:dyDescent="0.15">
      <c r="A403" s="874">
        <v>5</v>
      </c>
      <c r="B403" s="874">
        <v>1</v>
      </c>
      <c r="C403" s="875" t="s">
        <v>715</v>
      </c>
      <c r="D403" s="876"/>
      <c r="E403" s="876"/>
      <c r="F403" s="876"/>
      <c r="G403" s="876"/>
      <c r="H403" s="876"/>
      <c r="I403" s="876"/>
      <c r="J403" s="877" t="s">
        <v>697</v>
      </c>
      <c r="K403" s="878"/>
      <c r="L403" s="878"/>
      <c r="M403" s="878"/>
      <c r="N403" s="878"/>
      <c r="O403" s="878"/>
      <c r="P403" s="880" t="s">
        <v>710</v>
      </c>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1</v>
      </c>
    </row>
    <row r="404" spans="1:51" ht="30" hidden="1" customHeight="1" x14ac:dyDescent="0.15">
      <c r="A404" s="874">
        <v>6</v>
      </c>
      <c r="B404" s="874">
        <v>1</v>
      </c>
      <c r="C404" s="875" t="s">
        <v>716</v>
      </c>
      <c r="D404" s="876"/>
      <c r="E404" s="876"/>
      <c r="F404" s="876"/>
      <c r="G404" s="876"/>
      <c r="H404" s="876"/>
      <c r="I404" s="876"/>
      <c r="J404" s="877" t="s">
        <v>697</v>
      </c>
      <c r="K404" s="878"/>
      <c r="L404" s="878"/>
      <c r="M404" s="878"/>
      <c r="N404" s="878"/>
      <c r="O404" s="878"/>
      <c r="P404" s="880" t="s">
        <v>710</v>
      </c>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1</v>
      </c>
    </row>
    <row r="405" spans="1:51" ht="30" hidden="1" customHeight="1" x14ac:dyDescent="0.15">
      <c r="A405" s="874">
        <v>7</v>
      </c>
      <c r="B405" s="874">
        <v>1</v>
      </c>
      <c r="C405" s="875" t="s">
        <v>717</v>
      </c>
      <c r="D405" s="876"/>
      <c r="E405" s="876"/>
      <c r="F405" s="876"/>
      <c r="G405" s="876"/>
      <c r="H405" s="876"/>
      <c r="I405" s="876"/>
      <c r="J405" s="877" t="s">
        <v>697</v>
      </c>
      <c r="K405" s="878"/>
      <c r="L405" s="878"/>
      <c r="M405" s="878"/>
      <c r="N405" s="878"/>
      <c r="O405" s="878"/>
      <c r="P405" s="880" t="s">
        <v>710</v>
      </c>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1</v>
      </c>
    </row>
    <row r="406" spans="1:51" ht="30" hidden="1" customHeight="1" x14ac:dyDescent="0.15">
      <c r="A406" s="874">
        <v>8</v>
      </c>
      <c r="B406" s="874">
        <v>1</v>
      </c>
      <c r="C406" s="876" t="s">
        <v>718</v>
      </c>
      <c r="D406" s="876"/>
      <c r="E406" s="876"/>
      <c r="F406" s="876"/>
      <c r="G406" s="876"/>
      <c r="H406" s="876"/>
      <c r="I406" s="876"/>
      <c r="J406" s="877" t="s">
        <v>697</v>
      </c>
      <c r="K406" s="878"/>
      <c r="L406" s="878"/>
      <c r="M406" s="878"/>
      <c r="N406" s="878"/>
      <c r="O406" s="878"/>
      <c r="P406" s="880" t="s">
        <v>710</v>
      </c>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1</v>
      </c>
    </row>
    <row r="407" spans="1:51" ht="30" hidden="1" customHeight="1" x14ac:dyDescent="0.15">
      <c r="A407" s="874">
        <v>9</v>
      </c>
      <c r="B407" s="874">
        <v>1</v>
      </c>
      <c r="C407" s="876" t="s">
        <v>719</v>
      </c>
      <c r="D407" s="876"/>
      <c r="E407" s="876"/>
      <c r="F407" s="876"/>
      <c r="G407" s="876"/>
      <c r="H407" s="876"/>
      <c r="I407" s="876"/>
      <c r="J407" s="877" t="s">
        <v>697</v>
      </c>
      <c r="K407" s="878"/>
      <c r="L407" s="878"/>
      <c r="M407" s="878"/>
      <c r="N407" s="878"/>
      <c r="O407" s="878"/>
      <c r="P407" s="880" t="s">
        <v>710</v>
      </c>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1</v>
      </c>
    </row>
    <row r="408" spans="1:51" ht="30" hidden="1" customHeight="1" x14ac:dyDescent="0.15">
      <c r="A408" s="874">
        <v>10</v>
      </c>
      <c r="B408" s="874">
        <v>1</v>
      </c>
      <c r="C408" s="876" t="s">
        <v>720</v>
      </c>
      <c r="D408" s="876"/>
      <c r="E408" s="876"/>
      <c r="F408" s="876"/>
      <c r="G408" s="876"/>
      <c r="H408" s="876"/>
      <c r="I408" s="876"/>
      <c r="J408" s="877" t="s">
        <v>697</v>
      </c>
      <c r="K408" s="878"/>
      <c r="L408" s="878"/>
      <c r="M408" s="878"/>
      <c r="N408" s="878"/>
      <c r="O408" s="878"/>
      <c r="P408" s="880" t="s">
        <v>710</v>
      </c>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1</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customHeight="1" x14ac:dyDescent="0.15">
      <c r="A631" s="874">
        <v>1</v>
      </c>
      <c r="B631" s="874">
        <v>1</v>
      </c>
      <c r="C631" s="896"/>
      <c r="D631" s="896"/>
      <c r="E631" s="664" t="s">
        <v>721</v>
      </c>
      <c r="F631" s="897"/>
      <c r="G631" s="897"/>
      <c r="H631" s="897"/>
      <c r="I631" s="897"/>
      <c r="J631" s="877" t="s">
        <v>368</v>
      </c>
      <c r="K631" s="878"/>
      <c r="L631" s="878"/>
      <c r="M631" s="878"/>
      <c r="N631" s="878"/>
      <c r="O631" s="878"/>
      <c r="P631" s="879" t="s">
        <v>721</v>
      </c>
      <c r="Q631" s="880"/>
      <c r="R631" s="880"/>
      <c r="S631" s="880"/>
      <c r="T631" s="880"/>
      <c r="U631" s="880"/>
      <c r="V631" s="880"/>
      <c r="W631" s="880"/>
      <c r="X631" s="880"/>
      <c r="Y631" s="881" t="s">
        <v>368</v>
      </c>
      <c r="Z631" s="882"/>
      <c r="AA631" s="882"/>
      <c r="AB631" s="883"/>
      <c r="AC631" s="884"/>
      <c r="AD631" s="885"/>
      <c r="AE631" s="885"/>
      <c r="AF631" s="885"/>
      <c r="AG631" s="885"/>
      <c r="AH631" s="886" t="s">
        <v>368</v>
      </c>
      <c r="AI631" s="887"/>
      <c r="AJ631" s="887"/>
      <c r="AK631" s="887"/>
      <c r="AL631" s="870" t="s">
        <v>368</v>
      </c>
      <c r="AM631" s="871"/>
      <c r="AN631" s="871"/>
      <c r="AO631" s="872"/>
      <c r="AP631" s="873" t="s">
        <v>721</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4"/>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2:AO660">
    <cfRule type="expression" dxfId="1435" priority="835">
      <formula>IF(AND(AL632&gt;=0, RIGHT(TEXT(AL632,"0.#"),1)&lt;&gt;"."),TRUE,FALSE)</formula>
    </cfRule>
    <cfRule type="expression" dxfId="1434" priority="836">
      <formula>IF(AND(AL632&gt;=0, RIGHT(TEXT(AL632,"0.#"),1)="."),TRUE,FALSE)</formula>
    </cfRule>
    <cfRule type="expression" dxfId="1433" priority="837">
      <formula>IF(AND(AL632&lt;0, RIGHT(TEXT(AL632,"0.#"),1)&lt;&gt;"."),TRUE,FALSE)</formula>
    </cfRule>
    <cfRule type="expression" dxfId="1432" priority="838">
      <formula>IF(AND(AL632&lt;0, RIGHT(TEXT(AL632,"0.#"),1)="."),TRUE,FALSE)</formula>
    </cfRule>
  </conditionalFormatting>
  <conditionalFormatting sqref="Y632:Y660">
    <cfRule type="expression" dxfId="1431" priority="833">
      <formula>IF(RIGHT(TEXT(Y632,"0.#"),1)=".",FALSE,TRUE)</formula>
    </cfRule>
    <cfRule type="expression" dxfId="1430" priority="834">
      <formula>IF(RIGHT(TEXT(Y632,"0.#"),1)=".",TRUE,FALSE)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16383" man="1"/>
    <brk id="250"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702</v>
      </c>
      <c r="H2" s="13" t="str">
        <f>IF(G2="","",F2)</f>
        <v>一般会計</v>
      </c>
      <c r="I2" s="13" t="str">
        <f>IF(H2="","",IF(I1&lt;&gt;"",CONCATENATE(I1,"、",H2),H2))</f>
        <v>一般会計</v>
      </c>
      <c r="K2" s="14" t="s">
        <v>98</v>
      </c>
      <c r="L2" s="15" t="s">
        <v>702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702</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702</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372</v>
      </c>
      <c r="AF2" s="964"/>
      <c r="AG2" s="964"/>
      <c r="AH2" s="901"/>
      <c r="AI2" s="964" t="s">
        <v>468</v>
      </c>
      <c r="AJ2" s="964"/>
      <c r="AK2" s="964"/>
      <c r="AL2" s="901"/>
      <c r="AM2" s="964" t="s">
        <v>469</v>
      </c>
      <c r="AN2" s="964"/>
      <c r="AO2" s="964"/>
      <c r="AP2" s="901"/>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39"/>
      <c r="I3" s="339"/>
      <c r="J3" s="339"/>
      <c r="K3" s="339"/>
      <c r="L3" s="339"/>
      <c r="M3" s="339"/>
      <c r="N3" s="339"/>
      <c r="O3" s="340"/>
      <c r="P3" s="343"/>
      <c r="Q3" s="339"/>
      <c r="R3" s="339"/>
      <c r="S3" s="339"/>
      <c r="T3" s="339"/>
      <c r="U3" s="339"/>
      <c r="V3" s="339"/>
      <c r="W3" s="339"/>
      <c r="X3" s="340"/>
      <c r="Y3" s="957"/>
      <c r="Z3" s="958"/>
      <c r="AA3" s="959"/>
      <c r="AB3" s="963"/>
      <c r="AC3" s="418"/>
      <c r="AD3" s="419"/>
      <c r="AE3" s="506"/>
      <c r="AF3" s="506"/>
      <c r="AG3" s="506"/>
      <c r="AH3" s="417"/>
      <c r="AI3" s="506"/>
      <c r="AJ3" s="506"/>
      <c r="AK3" s="506"/>
      <c r="AL3" s="417"/>
      <c r="AM3" s="506"/>
      <c r="AN3" s="506"/>
      <c r="AO3" s="506"/>
      <c r="AP3" s="417"/>
      <c r="AQ3" s="512"/>
      <c r="AR3" s="452"/>
      <c r="AS3" s="450" t="s">
        <v>224</v>
      </c>
      <c r="AT3" s="451"/>
      <c r="AU3" s="452"/>
      <c r="AV3" s="452"/>
      <c r="AW3" s="339" t="s">
        <v>170</v>
      </c>
      <c r="AX3" s="344"/>
      <c r="AY3" s="34">
        <f t="shared" ref="AY3:AY8" si="0">$AY$2</f>
        <v>0</v>
      </c>
    </row>
    <row r="4" spans="1:51" ht="22.5" customHeight="1" x14ac:dyDescent="0.15">
      <c r="A4" s="489"/>
      <c r="B4" s="487"/>
      <c r="C4" s="487"/>
      <c r="D4" s="487"/>
      <c r="E4" s="487"/>
      <c r="F4" s="488"/>
      <c r="G4" s="391"/>
      <c r="H4" s="938"/>
      <c r="I4" s="938"/>
      <c r="J4" s="938"/>
      <c r="K4" s="938"/>
      <c r="L4" s="938"/>
      <c r="M4" s="938"/>
      <c r="N4" s="938"/>
      <c r="O4" s="939"/>
      <c r="P4" s="154"/>
      <c r="Q4" s="377"/>
      <c r="R4" s="377"/>
      <c r="S4" s="377"/>
      <c r="T4" s="377"/>
      <c r="U4" s="377"/>
      <c r="V4" s="377"/>
      <c r="W4" s="377"/>
      <c r="X4" s="378"/>
      <c r="Y4" s="952" t="s">
        <v>12</v>
      </c>
      <c r="Z4" s="953"/>
      <c r="AA4" s="954"/>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90"/>
      <c r="B5" s="491"/>
      <c r="C5" s="491"/>
      <c r="D5" s="491"/>
      <c r="E5" s="491"/>
      <c r="F5" s="492"/>
      <c r="G5" s="940"/>
      <c r="H5" s="941"/>
      <c r="I5" s="941"/>
      <c r="J5" s="941"/>
      <c r="K5" s="941"/>
      <c r="L5" s="941"/>
      <c r="M5" s="941"/>
      <c r="N5" s="941"/>
      <c r="O5" s="942"/>
      <c r="P5" s="946"/>
      <c r="Q5" s="946"/>
      <c r="R5" s="946"/>
      <c r="S5" s="946"/>
      <c r="T5" s="946"/>
      <c r="U5" s="946"/>
      <c r="V5" s="946"/>
      <c r="W5" s="946"/>
      <c r="X5" s="947"/>
      <c r="Y5" s="237" t="s">
        <v>51</v>
      </c>
      <c r="Z5" s="949"/>
      <c r="AA5" s="950"/>
      <c r="AB5" s="464"/>
      <c r="AC5" s="955"/>
      <c r="AD5" s="955"/>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90"/>
      <c r="B6" s="491"/>
      <c r="C6" s="491"/>
      <c r="D6" s="491"/>
      <c r="E6" s="491"/>
      <c r="F6" s="492"/>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6" t="s">
        <v>344</v>
      </c>
      <c r="B7" s="927"/>
      <c r="C7" s="927"/>
      <c r="D7" s="927"/>
      <c r="E7" s="927"/>
      <c r="F7" s="928"/>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29"/>
      <c r="B8" s="930"/>
      <c r="C8" s="930"/>
      <c r="D8" s="930"/>
      <c r="E8" s="930"/>
      <c r="F8" s="931"/>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372</v>
      </c>
      <c r="AF9" s="964"/>
      <c r="AG9" s="964"/>
      <c r="AH9" s="901"/>
      <c r="AI9" s="964" t="s">
        <v>468</v>
      </c>
      <c r="AJ9" s="964"/>
      <c r="AK9" s="964"/>
      <c r="AL9" s="901"/>
      <c r="AM9" s="964" t="s">
        <v>469</v>
      </c>
      <c r="AN9" s="964"/>
      <c r="AO9" s="964"/>
      <c r="AP9" s="901"/>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6"/>
      <c r="AF10" s="506"/>
      <c r="AG10" s="506"/>
      <c r="AH10" s="417"/>
      <c r="AI10" s="506"/>
      <c r="AJ10" s="506"/>
      <c r="AK10" s="506"/>
      <c r="AL10" s="417"/>
      <c r="AM10" s="506"/>
      <c r="AN10" s="506"/>
      <c r="AO10" s="506"/>
      <c r="AP10" s="417"/>
      <c r="AQ10" s="512"/>
      <c r="AR10" s="452"/>
      <c r="AS10" s="450" t="s">
        <v>224</v>
      </c>
      <c r="AT10" s="451"/>
      <c r="AU10" s="452"/>
      <c r="AV10" s="452"/>
      <c r="AW10" s="339" t="s">
        <v>170</v>
      </c>
      <c r="AX10" s="344"/>
      <c r="AY10" s="34">
        <f t="shared" ref="AY10:AY15" si="1">$AY$9</f>
        <v>0</v>
      </c>
    </row>
    <row r="11" spans="1:51" ht="22.5" customHeight="1" x14ac:dyDescent="0.15">
      <c r="A11" s="489"/>
      <c r="B11" s="487"/>
      <c r="C11" s="487"/>
      <c r="D11" s="487"/>
      <c r="E11" s="487"/>
      <c r="F11" s="488"/>
      <c r="G11" s="391"/>
      <c r="H11" s="938"/>
      <c r="I11" s="938"/>
      <c r="J11" s="938"/>
      <c r="K11" s="938"/>
      <c r="L11" s="938"/>
      <c r="M11" s="938"/>
      <c r="N11" s="938"/>
      <c r="O11" s="939"/>
      <c r="P11" s="154"/>
      <c r="Q11" s="377"/>
      <c r="R11" s="377"/>
      <c r="S11" s="377"/>
      <c r="T11" s="377"/>
      <c r="U11" s="377"/>
      <c r="V11" s="377"/>
      <c r="W11" s="377"/>
      <c r="X11" s="378"/>
      <c r="Y11" s="952" t="s">
        <v>12</v>
      </c>
      <c r="Z11" s="953"/>
      <c r="AA11" s="954"/>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90"/>
      <c r="B12" s="491"/>
      <c r="C12" s="491"/>
      <c r="D12" s="491"/>
      <c r="E12" s="491"/>
      <c r="F12" s="492"/>
      <c r="G12" s="940"/>
      <c r="H12" s="941"/>
      <c r="I12" s="941"/>
      <c r="J12" s="941"/>
      <c r="K12" s="941"/>
      <c r="L12" s="941"/>
      <c r="M12" s="941"/>
      <c r="N12" s="941"/>
      <c r="O12" s="942"/>
      <c r="P12" s="946"/>
      <c r="Q12" s="946"/>
      <c r="R12" s="946"/>
      <c r="S12" s="946"/>
      <c r="T12" s="946"/>
      <c r="U12" s="946"/>
      <c r="V12" s="946"/>
      <c r="W12" s="946"/>
      <c r="X12" s="947"/>
      <c r="Y12" s="237" t="s">
        <v>51</v>
      </c>
      <c r="Z12" s="949"/>
      <c r="AA12" s="950"/>
      <c r="AB12" s="464"/>
      <c r="AC12" s="955"/>
      <c r="AD12" s="955"/>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6" t="s">
        <v>344</v>
      </c>
      <c r="B14" s="927"/>
      <c r="C14" s="927"/>
      <c r="D14" s="927"/>
      <c r="E14" s="927"/>
      <c r="F14" s="928"/>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29"/>
      <c r="B15" s="930"/>
      <c r="C15" s="930"/>
      <c r="D15" s="930"/>
      <c r="E15" s="930"/>
      <c r="F15" s="931"/>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6"/>
      <c r="AF17" s="506"/>
      <c r="AG17" s="506"/>
      <c r="AH17" s="417"/>
      <c r="AI17" s="506"/>
      <c r="AJ17" s="506"/>
      <c r="AK17" s="506"/>
      <c r="AL17" s="417"/>
      <c r="AM17" s="506"/>
      <c r="AN17" s="506"/>
      <c r="AO17" s="506"/>
      <c r="AP17" s="417"/>
      <c r="AQ17" s="512"/>
      <c r="AR17" s="452"/>
      <c r="AS17" s="450" t="s">
        <v>224</v>
      </c>
      <c r="AT17" s="451"/>
      <c r="AU17" s="452"/>
      <c r="AV17" s="452"/>
      <c r="AW17" s="339" t="s">
        <v>170</v>
      </c>
      <c r="AX17" s="344"/>
      <c r="AY17" s="34">
        <f t="shared" ref="AY17:AY22" si="2">$AY$16</f>
        <v>0</v>
      </c>
    </row>
    <row r="18" spans="1:51" ht="22.5" customHeight="1" x14ac:dyDescent="0.15">
      <c r="A18" s="489"/>
      <c r="B18" s="487"/>
      <c r="C18" s="487"/>
      <c r="D18" s="487"/>
      <c r="E18" s="487"/>
      <c r="F18" s="488"/>
      <c r="G18" s="391"/>
      <c r="H18" s="938"/>
      <c r="I18" s="938"/>
      <c r="J18" s="938"/>
      <c r="K18" s="938"/>
      <c r="L18" s="938"/>
      <c r="M18" s="938"/>
      <c r="N18" s="938"/>
      <c r="O18" s="939"/>
      <c r="P18" s="154"/>
      <c r="Q18" s="377"/>
      <c r="R18" s="377"/>
      <c r="S18" s="377"/>
      <c r="T18" s="377"/>
      <c r="U18" s="377"/>
      <c r="V18" s="377"/>
      <c r="W18" s="377"/>
      <c r="X18" s="378"/>
      <c r="Y18" s="952" t="s">
        <v>12</v>
      </c>
      <c r="Z18" s="953"/>
      <c r="AA18" s="954"/>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90"/>
      <c r="B19" s="491"/>
      <c r="C19" s="491"/>
      <c r="D19" s="491"/>
      <c r="E19" s="491"/>
      <c r="F19" s="492"/>
      <c r="G19" s="940"/>
      <c r="H19" s="941"/>
      <c r="I19" s="941"/>
      <c r="J19" s="941"/>
      <c r="K19" s="941"/>
      <c r="L19" s="941"/>
      <c r="M19" s="941"/>
      <c r="N19" s="941"/>
      <c r="O19" s="942"/>
      <c r="P19" s="946"/>
      <c r="Q19" s="946"/>
      <c r="R19" s="946"/>
      <c r="S19" s="946"/>
      <c r="T19" s="946"/>
      <c r="U19" s="946"/>
      <c r="V19" s="946"/>
      <c r="W19" s="946"/>
      <c r="X19" s="947"/>
      <c r="Y19" s="237" t="s">
        <v>51</v>
      </c>
      <c r="Z19" s="949"/>
      <c r="AA19" s="950"/>
      <c r="AB19" s="464"/>
      <c r="AC19" s="955"/>
      <c r="AD19" s="955"/>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6" t="s">
        <v>344</v>
      </c>
      <c r="B21" s="927"/>
      <c r="C21" s="927"/>
      <c r="D21" s="927"/>
      <c r="E21" s="927"/>
      <c r="F21" s="928"/>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29"/>
      <c r="B22" s="930"/>
      <c r="C22" s="930"/>
      <c r="D22" s="930"/>
      <c r="E22" s="930"/>
      <c r="F22" s="931"/>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6"/>
      <c r="AF24" s="506"/>
      <c r="AG24" s="506"/>
      <c r="AH24" s="417"/>
      <c r="AI24" s="506"/>
      <c r="AJ24" s="506"/>
      <c r="AK24" s="506"/>
      <c r="AL24" s="417"/>
      <c r="AM24" s="506"/>
      <c r="AN24" s="506"/>
      <c r="AO24" s="506"/>
      <c r="AP24" s="417"/>
      <c r="AQ24" s="512"/>
      <c r="AR24" s="452"/>
      <c r="AS24" s="450" t="s">
        <v>224</v>
      </c>
      <c r="AT24" s="451"/>
      <c r="AU24" s="452"/>
      <c r="AV24" s="452"/>
      <c r="AW24" s="339" t="s">
        <v>170</v>
      </c>
      <c r="AX24" s="344"/>
      <c r="AY24" s="34">
        <f t="shared" ref="AY24:AY29" si="3">$AY$23</f>
        <v>0</v>
      </c>
    </row>
    <row r="25" spans="1:51" ht="22.5" customHeight="1" x14ac:dyDescent="0.15">
      <c r="A25" s="489"/>
      <c r="B25" s="487"/>
      <c r="C25" s="487"/>
      <c r="D25" s="487"/>
      <c r="E25" s="487"/>
      <c r="F25" s="488"/>
      <c r="G25" s="391"/>
      <c r="H25" s="938"/>
      <c r="I25" s="938"/>
      <c r="J25" s="938"/>
      <c r="K25" s="938"/>
      <c r="L25" s="938"/>
      <c r="M25" s="938"/>
      <c r="N25" s="938"/>
      <c r="O25" s="939"/>
      <c r="P25" s="154"/>
      <c r="Q25" s="377"/>
      <c r="R25" s="377"/>
      <c r="S25" s="377"/>
      <c r="T25" s="377"/>
      <c r="U25" s="377"/>
      <c r="V25" s="377"/>
      <c r="W25" s="377"/>
      <c r="X25" s="378"/>
      <c r="Y25" s="952" t="s">
        <v>12</v>
      </c>
      <c r="Z25" s="953"/>
      <c r="AA25" s="954"/>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90"/>
      <c r="B26" s="491"/>
      <c r="C26" s="491"/>
      <c r="D26" s="491"/>
      <c r="E26" s="491"/>
      <c r="F26" s="492"/>
      <c r="G26" s="940"/>
      <c r="H26" s="941"/>
      <c r="I26" s="941"/>
      <c r="J26" s="941"/>
      <c r="K26" s="941"/>
      <c r="L26" s="941"/>
      <c r="M26" s="941"/>
      <c r="N26" s="941"/>
      <c r="O26" s="942"/>
      <c r="P26" s="946"/>
      <c r="Q26" s="946"/>
      <c r="R26" s="946"/>
      <c r="S26" s="946"/>
      <c r="T26" s="946"/>
      <c r="U26" s="946"/>
      <c r="V26" s="946"/>
      <c r="W26" s="946"/>
      <c r="X26" s="947"/>
      <c r="Y26" s="237" t="s">
        <v>51</v>
      </c>
      <c r="Z26" s="949"/>
      <c r="AA26" s="950"/>
      <c r="AB26" s="464"/>
      <c r="AC26" s="955"/>
      <c r="AD26" s="955"/>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6" t="s">
        <v>344</v>
      </c>
      <c r="B28" s="927"/>
      <c r="C28" s="927"/>
      <c r="D28" s="927"/>
      <c r="E28" s="927"/>
      <c r="F28" s="928"/>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29"/>
      <c r="B29" s="930"/>
      <c r="C29" s="930"/>
      <c r="D29" s="930"/>
      <c r="E29" s="930"/>
      <c r="F29" s="931"/>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6"/>
      <c r="AF31" s="506"/>
      <c r="AG31" s="506"/>
      <c r="AH31" s="417"/>
      <c r="AI31" s="506"/>
      <c r="AJ31" s="506"/>
      <c r="AK31" s="506"/>
      <c r="AL31" s="417"/>
      <c r="AM31" s="506"/>
      <c r="AN31" s="506"/>
      <c r="AO31" s="506"/>
      <c r="AP31" s="417"/>
      <c r="AQ31" s="512"/>
      <c r="AR31" s="452"/>
      <c r="AS31" s="450" t="s">
        <v>224</v>
      </c>
      <c r="AT31" s="451"/>
      <c r="AU31" s="452"/>
      <c r="AV31" s="452"/>
      <c r="AW31" s="339" t="s">
        <v>170</v>
      </c>
      <c r="AX31" s="344"/>
      <c r="AY31" s="34">
        <f t="shared" ref="AY31:AY36" si="4">$AY$30</f>
        <v>0</v>
      </c>
    </row>
    <row r="32" spans="1:51" ht="22.5" customHeight="1" x14ac:dyDescent="0.15">
      <c r="A32" s="489"/>
      <c r="B32" s="487"/>
      <c r="C32" s="487"/>
      <c r="D32" s="487"/>
      <c r="E32" s="487"/>
      <c r="F32" s="488"/>
      <c r="G32" s="391"/>
      <c r="H32" s="938"/>
      <c r="I32" s="938"/>
      <c r="J32" s="938"/>
      <c r="K32" s="938"/>
      <c r="L32" s="938"/>
      <c r="M32" s="938"/>
      <c r="N32" s="938"/>
      <c r="O32" s="939"/>
      <c r="P32" s="154"/>
      <c r="Q32" s="377"/>
      <c r="R32" s="377"/>
      <c r="S32" s="377"/>
      <c r="T32" s="377"/>
      <c r="U32" s="377"/>
      <c r="V32" s="377"/>
      <c r="W32" s="377"/>
      <c r="X32" s="378"/>
      <c r="Y32" s="952" t="s">
        <v>12</v>
      </c>
      <c r="Z32" s="953"/>
      <c r="AA32" s="954"/>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90"/>
      <c r="B33" s="491"/>
      <c r="C33" s="491"/>
      <c r="D33" s="491"/>
      <c r="E33" s="491"/>
      <c r="F33" s="492"/>
      <c r="G33" s="940"/>
      <c r="H33" s="941"/>
      <c r="I33" s="941"/>
      <c r="J33" s="941"/>
      <c r="K33" s="941"/>
      <c r="L33" s="941"/>
      <c r="M33" s="941"/>
      <c r="N33" s="941"/>
      <c r="O33" s="942"/>
      <c r="P33" s="946"/>
      <c r="Q33" s="946"/>
      <c r="R33" s="946"/>
      <c r="S33" s="946"/>
      <c r="T33" s="946"/>
      <c r="U33" s="946"/>
      <c r="V33" s="946"/>
      <c r="W33" s="946"/>
      <c r="X33" s="947"/>
      <c r="Y33" s="237" t="s">
        <v>51</v>
      </c>
      <c r="Z33" s="949"/>
      <c r="AA33" s="950"/>
      <c r="AB33" s="464"/>
      <c r="AC33" s="955"/>
      <c r="AD33" s="955"/>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6" t="s">
        <v>344</v>
      </c>
      <c r="B35" s="927"/>
      <c r="C35" s="927"/>
      <c r="D35" s="927"/>
      <c r="E35" s="927"/>
      <c r="F35" s="928"/>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29"/>
      <c r="B36" s="930"/>
      <c r="C36" s="930"/>
      <c r="D36" s="930"/>
      <c r="E36" s="930"/>
      <c r="F36" s="931"/>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6"/>
      <c r="AF38" s="506"/>
      <c r="AG38" s="506"/>
      <c r="AH38" s="417"/>
      <c r="AI38" s="506"/>
      <c r="AJ38" s="506"/>
      <c r="AK38" s="506"/>
      <c r="AL38" s="417"/>
      <c r="AM38" s="506"/>
      <c r="AN38" s="506"/>
      <c r="AO38" s="506"/>
      <c r="AP38" s="417"/>
      <c r="AQ38" s="512"/>
      <c r="AR38" s="452"/>
      <c r="AS38" s="450" t="s">
        <v>224</v>
      </c>
      <c r="AT38" s="451"/>
      <c r="AU38" s="452"/>
      <c r="AV38" s="452"/>
      <c r="AW38" s="339" t="s">
        <v>170</v>
      </c>
      <c r="AX38" s="344"/>
      <c r="AY38" s="34">
        <f t="shared" ref="AY38:AY43" si="5">$AY$37</f>
        <v>0</v>
      </c>
    </row>
    <row r="39" spans="1:51" ht="22.5" customHeight="1" x14ac:dyDescent="0.15">
      <c r="A39" s="489"/>
      <c r="B39" s="487"/>
      <c r="C39" s="487"/>
      <c r="D39" s="487"/>
      <c r="E39" s="487"/>
      <c r="F39" s="488"/>
      <c r="G39" s="391"/>
      <c r="H39" s="938"/>
      <c r="I39" s="938"/>
      <c r="J39" s="938"/>
      <c r="K39" s="938"/>
      <c r="L39" s="938"/>
      <c r="M39" s="938"/>
      <c r="N39" s="938"/>
      <c r="O39" s="939"/>
      <c r="P39" s="154"/>
      <c r="Q39" s="377"/>
      <c r="R39" s="377"/>
      <c r="S39" s="377"/>
      <c r="T39" s="377"/>
      <c r="U39" s="377"/>
      <c r="V39" s="377"/>
      <c r="W39" s="377"/>
      <c r="X39" s="378"/>
      <c r="Y39" s="952" t="s">
        <v>12</v>
      </c>
      <c r="Z39" s="953"/>
      <c r="AA39" s="954"/>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90"/>
      <c r="B40" s="491"/>
      <c r="C40" s="491"/>
      <c r="D40" s="491"/>
      <c r="E40" s="491"/>
      <c r="F40" s="492"/>
      <c r="G40" s="940"/>
      <c r="H40" s="941"/>
      <c r="I40" s="941"/>
      <c r="J40" s="941"/>
      <c r="K40" s="941"/>
      <c r="L40" s="941"/>
      <c r="M40" s="941"/>
      <c r="N40" s="941"/>
      <c r="O40" s="942"/>
      <c r="P40" s="946"/>
      <c r="Q40" s="946"/>
      <c r="R40" s="946"/>
      <c r="S40" s="946"/>
      <c r="T40" s="946"/>
      <c r="U40" s="946"/>
      <c r="V40" s="946"/>
      <c r="W40" s="946"/>
      <c r="X40" s="947"/>
      <c r="Y40" s="237" t="s">
        <v>51</v>
      </c>
      <c r="Z40" s="949"/>
      <c r="AA40" s="950"/>
      <c r="AB40" s="464"/>
      <c r="AC40" s="955"/>
      <c r="AD40" s="955"/>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6" t="s">
        <v>344</v>
      </c>
      <c r="B42" s="927"/>
      <c r="C42" s="927"/>
      <c r="D42" s="927"/>
      <c r="E42" s="927"/>
      <c r="F42" s="928"/>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29"/>
      <c r="B43" s="930"/>
      <c r="C43" s="930"/>
      <c r="D43" s="930"/>
      <c r="E43" s="930"/>
      <c r="F43" s="931"/>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6"/>
      <c r="AF45" s="506"/>
      <c r="AG45" s="506"/>
      <c r="AH45" s="417"/>
      <c r="AI45" s="506"/>
      <c r="AJ45" s="506"/>
      <c r="AK45" s="506"/>
      <c r="AL45" s="417"/>
      <c r="AM45" s="506"/>
      <c r="AN45" s="506"/>
      <c r="AO45" s="506"/>
      <c r="AP45" s="417"/>
      <c r="AQ45" s="512"/>
      <c r="AR45" s="452"/>
      <c r="AS45" s="450" t="s">
        <v>224</v>
      </c>
      <c r="AT45" s="451"/>
      <c r="AU45" s="452"/>
      <c r="AV45" s="452"/>
      <c r="AW45" s="339" t="s">
        <v>170</v>
      </c>
      <c r="AX45" s="344"/>
      <c r="AY45" s="34">
        <f t="shared" ref="AY45:AY50" si="6">$AY$44</f>
        <v>0</v>
      </c>
    </row>
    <row r="46" spans="1:51" ht="22.5" customHeight="1" x14ac:dyDescent="0.15">
      <c r="A46" s="489"/>
      <c r="B46" s="487"/>
      <c r="C46" s="487"/>
      <c r="D46" s="487"/>
      <c r="E46" s="487"/>
      <c r="F46" s="488"/>
      <c r="G46" s="391"/>
      <c r="H46" s="938"/>
      <c r="I46" s="938"/>
      <c r="J46" s="938"/>
      <c r="K46" s="938"/>
      <c r="L46" s="938"/>
      <c r="M46" s="938"/>
      <c r="N46" s="938"/>
      <c r="O46" s="939"/>
      <c r="P46" s="154"/>
      <c r="Q46" s="377"/>
      <c r="R46" s="377"/>
      <c r="S46" s="377"/>
      <c r="T46" s="377"/>
      <c r="U46" s="377"/>
      <c r="V46" s="377"/>
      <c r="W46" s="377"/>
      <c r="X46" s="378"/>
      <c r="Y46" s="952" t="s">
        <v>12</v>
      </c>
      <c r="Z46" s="953"/>
      <c r="AA46" s="954"/>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90"/>
      <c r="B47" s="491"/>
      <c r="C47" s="491"/>
      <c r="D47" s="491"/>
      <c r="E47" s="491"/>
      <c r="F47" s="492"/>
      <c r="G47" s="940"/>
      <c r="H47" s="941"/>
      <c r="I47" s="941"/>
      <c r="J47" s="941"/>
      <c r="K47" s="941"/>
      <c r="L47" s="941"/>
      <c r="M47" s="941"/>
      <c r="N47" s="941"/>
      <c r="O47" s="942"/>
      <c r="P47" s="946"/>
      <c r="Q47" s="946"/>
      <c r="R47" s="946"/>
      <c r="S47" s="946"/>
      <c r="T47" s="946"/>
      <c r="U47" s="946"/>
      <c r="V47" s="946"/>
      <c r="W47" s="946"/>
      <c r="X47" s="947"/>
      <c r="Y47" s="237" t="s">
        <v>51</v>
      </c>
      <c r="Z47" s="949"/>
      <c r="AA47" s="950"/>
      <c r="AB47" s="464"/>
      <c r="AC47" s="955"/>
      <c r="AD47" s="955"/>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6" t="s">
        <v>344</v>
      </c>
      <c r="B49" s="927"/>
      <c r="C49" s="927"/>
      <c r="D49" s="927"/>
      <c r="E49" s="927"/>
      <c r="F49" s="928"/>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29"/>
      <c r="B50" s="930"/>
      <c r="C50" s="930"/>
      <c r="D50" s="930"/>
      <c r="E50" s="930"/>
      <c r="F50" s="931"/>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6"/>
      <c r="AF52" s="506"/>
      <c r="AG52" s="506"/>
      <c r="AH52" s="417"/>
      <c r="AI52" s="506"/>
      <c r="AJ52" s="506"/>
      <c r="AK52" s="506"/>
      <c r="AL52" s="417"/>
      <c r="AM52" s="506"/>
      <c r="AN52" s="506"/>
      <c r="AO52" s="506"/>
      <c r="AP52" s="417"/>
      <c r="AQ52" s="512"/>
      <c r="AR52" s="452"/>
      <c r="AS52" s="450" t="s">
        <v>224</v>
      </c>
      <c r="AT52" s="451"/>
      <c r="AU52" s="452"/>
      <c r="AV52" s="452"/>
      <c r="AW52" s="339" t="s">
        <v>170</v>
      </c>
      <c r="AX52" s="344"/>
      <c r="AY52" s="34">
        <f t="shared" ref="AY52:AY57" si="7">$AY$51</f>
        <v>0</v>
      </c>
    </row>
    <row r="53" spans="1:51" ht="22.5" customHeight="1" x14ac:dyDescent="0.15">
      <c r="A53" s="489"/>
      <c r="B53" s="487"/>
      <c r="C53" s="487"/>
      <c r="D53" s="487"/>
      <c r="E53" s="487"/>
      <c r="F53" s="488"/>
      <c r="G53" s="391"/>
      <c r="H53" s="938"/>
      <c r="I53" s="938"/>
      <c r="J53" s="938"/>
      <c r="K53" s="938"/>
      <c r="L53" s="938"/>
      <c r="M53" s="938"/>
      <c r="N53" s="938"/>
      <c r="O53" s="939"/>
      <c r="P53" s="154"/>
      <c r="Q53" s="377"/>
      <c r="R53" s="377"/>
      <c r="S53" s="377"/>
      <c r="T53" s="377"/>
      <c r="U53" s="377"/>
      <c r="V53" s="377"/>
      <c r="W53" s="377"/>
      <c r="X53" s="378"/>
      <c r="Y53" s="952" t="s">
        <v>12</v>
      </c>
      <c r="Z53" s="953"/>
      <c r="AA53" s="954"/>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90"/>
      <c r="B54" s="491"/>
      <c r="C54" s="491"/>
      <c r="D54" s="491"/>
      <c r="E54" s="491"/>
      <c r="F54" s="492"/>
      <c r="G54" s="940"/>
      <c r="H54" s="941"/>
      <c r="I54" s="941"/>
      <c r="J54" s="941"/>
      <c r="K54" s="941"/>
      <c r="L54" s="941"/>
      <c r="M54" s="941"/>
      <c r="N54" s="941"/>
      <c r="O54" s="942"/>
      <c r="P54" s="946"/>
      <c r="Q54" s="946"/>
      <c r="R54" s="946"/>
      <c r="S54" s="946"/>
      <c r="T54" s="946"/>
      <c r="U54" s="946"/>
      <c r="V54" s="946"/>
      <c r="W54" s="946"/>
      <c r="X54" s="947"/>
      <c r="Y54" s="237" t="s">
        <v>51</v>
      </c>
      <c r="Z54" s="949"/>
      <c r="AA54" s="950"/>
      <c r="AB54" s="464"/>
      <c r="AC54" s="955"/>
      <c r="AD54" s="955"/>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6" t="s">
        <v>344</v>
      </c>
      <c r="B56" s="927"/>
      <c r="C56" s="927"/>
      <c r="D56" s="927"/>
      <c r="E56" s="927"/>
      <c r="F56" s="928"/>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29"/>
      <c r="B57" s="930"/>
      <c r="C57" s="930"/>
      <c r="D57" s="930"/>
      <c r="E57" s="930"/>
      <c r="F57" s="931"/>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6"/>
      <c r="AF59" s="506"/>
      <c r="AG59" s="506"/>
      <c r="AH59" s="417"/>
      <c r="AI59" s="506"/>
      <c r="AJ59" s="506"/>
      <c r="AK59" s="506"/>
      <c r="AL59" s="417"/>
      <c r="AM59" s="506"/>
      <c r="AN59" s="506"/>
      <c r="AO59" s="506"/>
      <c r="AP59" s="417"/>
      <c r="AQ59" s="512"/>
      <c r="AR59" s="452"/>
      <c r="AS59" s="450" t="s">
        <v>224</v>
      </c>
      <c r="AT59" s="451"/>
      <c r="AU59" s="452"/>
      <c r="AV59" s="452"/>
      <c r="AW59" s="339" t="s">
        <v>170</v>
      </c>
      <c r="AX59" s="344"/>
      <c r="AY59" s="34">
        <f t="shared" ref="AY59:AY64" si="8">$AY$58</f>
        <v>0</v>
      </c>
    </row>
    <row r="60" spans="1:51" ht="22.5" customHeight="1" x14ac:dyDescent="0.15">
      <c r="A60" s="489"/>
      <c r="B60" s="487"/>
      <c r="C60" s="487"/>
      <c r="D60" s="487"/>
      <c r="E60" s="487"/>
      <c r="F60" s="488"/>
      <c r="G60" s="391"/>
      <c r="H60" s="938"/>
      <c r="I60" s="938"/>
      <c r="J60" s="938"/>
      <c r="K60" s="938"/>
      <c r="L60" s="938"/>
      <c r="M60" s="938"/>
      <c r="N60" s="938"/>
      <c r="O60" s="939"/>
      <c r="P60" s="154"/>
      <c r="Q60" s="377"/>
      <c r="R60" s="377"/>
      <c r="S60" s="377"/>
      <c r="T60" s="377"/>
      <c r="U60" s="377"/>
      <c r="V60" s="377"/>
      <c r="W60" s="377"/>
      <c r="X60" s="378"/>
      <c r="Y60" s="952" t="s">
        <v>12</v>
      </c>
      <c r="Z60" s="953"/>
      <c r="AA60" s="954"/>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90"/>
      <c r="B61" s="491"/>
      <c r="C61" s="491"/>
      <c r="D61" s="491"/>
      <c r="E61" s="491"/>
      <c r="F61" s="492"/>
      <c r="G61" s="940"/>
      <c r="H61" s="941"/>
      <c r="I61" s="941"/>
      <c r="J61" s="941"/>
      <c r="K61" s="941"/>
      <c r="L61" s="941"/>
      <c r="M61" s="941"/>
      <c r="N61" s="941"/>
      <c r="O61" s="942"/>
      <c r="P61" s="946"/>
      <c r="Q61" s="946"/>
      <c r="R61" s="946"/>
      <c r="S61" s="946"/>
      <c r="T61" s="946"/>
      <c r="U61" s="946"/>
      <c r="V61" s="946"/>
      <c r="W61" s="946"/>
      <c r="X61" s="947"/>
      <c r="Y61" s="237" t="s">
        <v>51</v>
      </c>
      <c r="Z61" s="949"/>
      <c r="AA61" s="950"/>
      <c r="AB61" s="464"/>
      <c r="AC61" s="955"/>
      <c r="AD61" s="955"/>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6" t="s">
        <v>344</v>
      </c>
      <c r="B63" s="927"/>
      <c r="C63" s="927"/>
      <c r="D63" s="927"/>
      <c r="E63" s="927"/>
      <c r="F63" s="928"/>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29"/>
      <c r="B64" s="930"/>
      <c r="C64" s="930"/>
      <c r="D64" s="930"/>
      <c r="E64" s="930"/>
      <c r="F64" s="931"/>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6"/>
      <c r="AF66" s="506"/>
      <c r="AG66" s="506"/>
      <c r="AH66" s="417"/>
      <c r="AI66" s="506"/>
      <c r="AJ66" s="506"/>
      <c r="AK66" s="506"/>
      <c r="AL66" s="417"/>
      <c r="AM66" s="506"/>
      <c r="AN66" s="506"/>
      <c r="AO66" s="506"/>
      <c r="AP66" s="417"/>
      <c r="AQ66" s="512"/>
      <c r="AR66" s="452"/>
      <c r="AS66" s="450" t="s">
        <v>224</v>
      </c>
      <c r="AT66" s="451"/>
      <c r="AU66" s="452"/>
      <c r="AV66" s="452"/>
      <c r="AW66" s="339" t="s">
        <v>170</v>
      </c>
      <c r="AX66" s="344"/>
      <c r="AY66" s="34">
        <f t="shared" ref="AY66:AY71" si="9">$AY$65</f>
        <v>0</v>
      </c>
    </row>
    <row r="67" spans="1:51" ht="22.5" customHeight="1" x14ac:dyDescent="0.15">
      <c r="A67" s="489"/>
      <c r="B67" s="487"/>
      <c r="C67" s="487"/>
      <c r="D67" s="487"/>
      <c r="E67" s="487"/>
      <c r="F67" s="488"/>
      <c r="G67" s="391"/>
      <c r="H67" s="938"/>
      <c r="I67" s="938"/>
      <c r="J67" s="938"/>
      <c r="K67" s="938"/>
      <c r="L67" s="938"/>
      <c r="M67" s="938"/>
      <c r="N67" s="938"/>
      <c r="O67" s="939"/>
      <c r="P67" s="154"/>
      <c r="Q67" s="377"/>
      <c r="R67" s="377"/>
      <c r="S67" s="377"/>
      <c r="T67" s="377"/>
      <c r="U67" s="377"/>
      <c r="V67" s="377"/>
      <c r="W67" s="377"/>
      <c r="X67" s="378"/>
      <c r="Y67" s="952" t="s">
        <v>12</v>
      </c>
      <c r="Z67" s="953"/>
      <c r="AA67" s="954"/>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90"/>
      <c r="B68" s="491"/>
      <c r="C68" s="491"/>
      <c r="D68" s="491"/>
      <c r="E68" s="491"/>
      <c r="F68" s="492"/>
      <c r="G68" s="940"/>
      <c r="H68" s="941"/>
      <c r="I68" s="941"/>
      <c r="J68" s="941"/>
      <c r="K68" s="941"/>
      <c r="L68" s="941"/>
      <c r="M68" s="941"/>
      <c r="N68" s="941"/>
      <c r="O68" s="942"/>
      <c r="P68" s="946"/>
      <c r="Q68" s="946"/>
      <c r="R68" s="946"/>
      <c r="S68" s="946"/>
      <c r="T68" s="946"/>
      <c r="U68" s="946"/>
      <c r="V68" s="946"/>
      <c r="W68" s="946"/>
      <c r="X68" s="947"/>
      <c r="Y68" s="237" t="s">
        <v>51</v>
      </c>
      <c r="Z68" s="949"/>
      <c r="AA68" s="950"/>
      <c r="AB68" s="464"/>
      <c r="AC68" s="955"/>
      <c r="AD68" s="955"/>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6" t="s">
        <v>171</v>
      </c>
      <c r="AC69" s="867"/>
      <c r="AD69" s="867"/>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6" t="s">
        <v>344</v>
      </c>
      <c r="B70" s="927"/>
      <c r="C70" s="927"/>
      <c r="D70" s="927"/>
      <c r="E70" s="927"/>
      <c r="F70" s="928"/>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2022-08-29T10:23:22Z</cp:lastPrinted>
  <dcterms:created xsi:type="dcterms:W3CDTF">2012-03-13T00:50:25Z</dcterms:created>
  <dcterms:modified xsi:type="dcterms:W3CDTF">2022-09-05T09:46:40Z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