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1 安定 済\set\R5新規事業\"/>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1">入力規則等!$K$1:$L$11,入力規則等!$A$1:$B$23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2" i="11" s="1"/>
  <c r="AY325" i="11" l="1"/>
  <c r="AY329" i="11"/>
  <c r="AY333" i="11"/>
  <c r="AY322" i="11"/>
  <c r="AY326" i="11"/>
  <c r="AY330" i="11"/>
  <c r="AY336" i="11"/>
  <c r="AY341" i="11"/>
  <c r="AY323" i="11"/>
  <c r="AY327" i="11"/>
  <c r="AY331" i="11"/>
  <c r="AY337" i="11"/>
  <c r="AY324" i="11"/>
  <c r="AY328" i="11"/>
  <c r="AY338" i="11"/>
  <c r="AY340" i="11"/>
  <c r="AY69" i="11"/>
  <c r="AY66" i="11"/>
  <c r="AY75" i="11"/>
  <c r="AY73" i="11"/>
  <c r="AY77" i="11"/>
  <c r="AY74" i="11"/>
  <c r="AY72" i="11"/>
  <c r="AY335" i="11"/>
  <c r="AY214" i="11"/>
  <c r="AY212" i="11"/>
  <c r="AY208" i="11"/>
  <c r="AY210" i="11" s="1"/>
  <c r="AY200" i="11"/>
  <c r="AY206" i="11" s="1"/>
  <c r="AY195" i="11"/>
  <c r="AY196" i="11" s="1"/>
  <c r="AY190" i="11"/>
  <c r="AY192" i="11" s="1"/>
  <c r="AY180" i="11"/>
  <c r="AY187" i="11" s="1"/>
  <c r="AY173" i="11"/>
  <c r="AY179" i="11" s="1"/>
  <c r="AY172" i="1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5" i="11"/>
  <c r="AY151" i="11"/>
  <c r="AY146" i="11"/>
  <c r="AY150" i="11" s="1"/>
  <c r="AY130" i="11"/>
  <c r="AY129" i="11"/>
  <c r="AY128" i="11"/>
  <c r="AY127" i="11"/>
  <c r="AY131" i="11" s="1"/>
  <c r="AY126" i="11"/>
  <c r="AY125" i="11"/>
  <c r="AY124" i="11"/>
  <c r="AY122" i="11"/>
  <c r="AY123" i="11" s="1"/>
  <c r="AY121" i="11"/>
  <c r="AY117" i="11"/>
  <c r="AY113" i="11"/>
  <c r="AY112" i="11"/>
  <c r="AY119" i="11" s="1"/>
  <c r="AY99" i="11"/>
  <c r="AY101" i="11" s="1"/>
  <c r="AY98" i="11"/>
  <c r="AY102" i="11"/>
  <c r="AY104" i="11" s="1"/>
  <c r="AY116" i="11" l="1"/>
  <c r="AY120" i="11"/>
  <c r="AY154" i="11"/>
  <c r="AY138" i="11"/>
  <c r="AY176" i="11"/>
  <c r="AY198" i="11"/>
  <c r="AY203" i="11"/>
  <c r="AY207" i="11"/>
  <c r="AY211" i="11"/>
  <c r="AY177" i="11"/>
  <c r="AY174" i="11"/>
  <c r="AY178" i="11"/>
  <c r="AY193" i="11"/>
  <c r="AY201" i="11"/>
  <c r="AY205" i="11"/>
  <c r="AY209" i="11"/>
  <c r="AY213" i="11"/>
  <c r="AY204" i="11"/>
  <c r="AY100" i="11"/>
  <c r="AY114" i="11"/>
  <c r="AY118" i="11"/>
  <c r="AY152"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82" i="11"/>
  <c r="AY86" i="11"/>
  <c r="AY90" i="11"/>
  <c r="AY94" i="11"/>
  <c r="AY63"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<sst xmlns="http://schemas.openxmlformats.org/spreadsheetml/2006/main" count="1319" uniqueCount="642">
  <si>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</si>
  <si>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</si>
  <si>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</si>
  <si>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</si>
  <si>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</si>
  <si>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</si>
  <si>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</si>
  <si>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</si>
  <si>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</si>
  <si>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</si>
  <si>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</si>
  <si>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</si>
  <si>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</si>
  <si>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</si>
  <si>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</si>
  <si>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</si>
  <si>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</si>
  <si>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</si>
  <si>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</si>
  <si>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</si>
  <si>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</si>
  <si>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</si>
  <si>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</si>
  <si>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</si>
  <si>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</si>
  <si>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</si>
  <si>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</si>
  <si>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</si>
  <si>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</si>
  <si>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</si>
  <si>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</si>
  <si>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</si>
  <si>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</si>
  <si>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</si>
  <si>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</si>
  <si>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</si>
  <si>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</si>
  <si>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</si>
  <si>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</si>
  <si>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</si>
  <si>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</si>
  <si>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</si>
  <si>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</si>
  <si>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</si>
  <si>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</si>
  <si>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</si>
  <si>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</si>
  <si>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</si>
  <si>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</si>
  <si>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</si>
  <si>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</si>
  <si>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</si>
  <si>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</si>
  <si>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</si>
  <si>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</si>
  <si>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</si>
  <si>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</si>
  <si>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</si>
  <si>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</si>
  <si>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</si>
  <si>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</si>
  <si>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</si>
  <si>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</si>
  <si>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</si>
  <si>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</si>
  <si>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</si>
  <si>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</si>
  <si>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</si>
  <si>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</si>
  <si>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</si>
  <si>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</si>
  <si>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</si>
  <si>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</si>
  <si>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</si>
  <si>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</si>
  <si>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</si>
  <si>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</si>
  <si>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</si>
  <si>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</si>
  <si>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</si>
  <si>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</si>
  <si>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</si>
  <si>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</si>
  <si>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</si>
  <si>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</si>
  <si>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</si>
  <si>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</si>
  <si>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</si>
  <si>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</si>
  <si>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</si>
  <si>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</si>
  <si>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</si>
  <si>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</si>
  <si>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</si>
  <si>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</si>
  <si>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</si>
  <si>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</si>
  <si>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</si>
  <si>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</si>
  <si>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</si>
  <si>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</si>
  <si>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</si>
  <si>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</si>
  <si>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</si>
  <si>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</si>
  <si>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</si>
  <si>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</si>
  <si>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</si>
  <si>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</si>
  <si>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</si>
  <si>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</si>
  <si>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</si>
  <si>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</si>
  <si>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</si>
  <si>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</si>
  <si>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</si>
  <si>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</si>
  <si>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</si>
  <si>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</si>
  <si>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</si>
  <si>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</si>
  <si>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</si>
  <si>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</si>
  <si>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</si>
  <si>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</si>
  <si>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</si>
  <si>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</si>
  <si>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</si>
  <si>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</si>
  <si>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</si>
  <si>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</si>
  <si>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</si>
  <si>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</si>
  <si>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</si>
  <si>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</si>
  <si>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</si>
  <si>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</si>
  <si>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</si>
  <si>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</si>
  <si>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</si>
  <si>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</si>
  <si>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</si>
  <si>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</si>
  <si>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</si>
  <si>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</si>
  <si>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</si>
  <si>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</si>
  <si>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</si>
  <si>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</si>
  <si>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</si>
  <si>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</si>
  <si>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</si>
  <si>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</si>
  <si>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</si>
  <si>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</si>
  <si>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</si>
  <si>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</si>
  <si>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</si>
  <si>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</si>
  <si>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</si>
  <si>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</si>
  <si>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</si>
  <si>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</si>
  <si>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</si>
  <si>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</si>
  <si>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</si>
  <si>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</si>
  <si>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</si>
  <si>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</si>
  <si>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</si>
  <si>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</si>
  <si>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</si>
  <si>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</si>
  <si>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</si>
  <si>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</si>
  <si>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</si>
  <si>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</si>
  <si>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</si>
  <si>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</si>
  <si>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</si>
  <si>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</si>
  <si>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</si>
  <si>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</si>
  <si>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</si>
  <si>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</si>
  <si>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</si>
  <si>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</si>
  <si>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</si>
  <si>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</si>
  <si>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</si>
  <si>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</si>
  <si>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</si>
  <si>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</si>
  <si>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</si>
  <si>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</si>
  <si>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</si>
  <si>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</si>
  <si>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</si>
  <si>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</si>
  <si>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</si>
  <si>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</si>
  <si>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</si>
  <si>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</si>
  <si>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</si>
  <si>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</si>
  <si>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</si>
  <si>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</si>
  <si>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</si>
  <si>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</si>
  <si>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</si>
  <si>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</si>
  <si>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</si>
  <si>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</si>
  <si>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</si>
  <si>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</si>
  <si>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</si>
  <si>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</si>
  <si>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</si>
  <si>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</si>
  <si>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</si>
  <si>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</si>
  <si>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</si>
  <si>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</si>
  <si>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</si>
  <si>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</si>
  <si>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</si>
  <si>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</si>
  <si>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</si>
  <si>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</si>
  <si>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</si>
  <si>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</si>
  <si>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</si>
  <si>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</si>
  <si>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</si>
  <si>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</si>
  <si>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</si>
  <si>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</si>
  <si>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</si>
  <si>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</si>
  <si>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</si>
  <si>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</si>
  <si>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</si>
  <si>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</si>
  <si>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</si>
  <si>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</si>
  <si>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</si>
  <si>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</si>
  <si>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</si>
  <si>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</si>
  <si>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</si>
  <si>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</si>
  <si>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</si>
  <si>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</si>
  <si>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</si>
  <si>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</si>
  <si>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</si>
  <si>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</si>
  <si>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</si>
  <si>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</si>
  <si>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</si>
  <si>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</si>
  <si>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</si>
  <si>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</si>
  <si>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</si>
  <si>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</si>
  <si>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</si>
  <si>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</si>
  <si>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</si>
  <si>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</si>
  <si>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</si>
  <si>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</si>
  <si>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</si>
  <si>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</si>
  <si>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</si>
  <si>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</si>
  <si>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</si>
  <si>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</si>
  <si>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</si>
  <si>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</si>
  <si>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</si>
  <si>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</si>
  <si>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</si>
  <si>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</si>
  <si>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</si>
  <si>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</si>
  <si>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</si>
  <si>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</si>
  <si>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</si>
  <si>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</si>
  <si>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</si>
  <si>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</si>
  <si>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</si>
  <si>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</si>
  <si>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</si>
  <si>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</si>
  <si>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</si>
  <si>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</si>
  <si>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</si>
  <si>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</si>
  <si>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</si>
  <si>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</si>
  <si>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</si>
  <si>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</si>
  <si>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</si>
  <si>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</si>
  <si>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</si>
  <si>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</si>
  <si>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</si>
  <si>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</si>
  <si>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</si>
  <si>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</si>
  <si>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</si>
  <si>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</si>
  <si>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</si>
  <si>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</si>
  <si>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</si>
  <si>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</si>
  <si>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</si>
  <si>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</si>
  <si>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</si>
  <si>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</si>
  <si>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</si>
  <si>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</si>
  <si>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</si>
  <si>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</si>
  <si>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</si>
  <si>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</si>
  <si>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</si>
  <si>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</si>
  <si>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</si>
  <si>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</si>
  <si>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</si>
  <si>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</si>
  <si>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</si>
  <si>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</si>
  <si>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</si>
  <si>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</si>
  <si>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</si>
  <si>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</si>
  <si>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</si>
  <si>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</si>
  <si>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</si>
  <si>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</si>
  <si>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</si>
  <si>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</si>
  <si>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</si>
  <si>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</si>
  <si>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</si>
  <si>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</si>
  <si>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</si>
  <si>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</si>
  <si>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</si>
  <si>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</si>
  <si>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</si>
  <si>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</si>
  <si>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</si>
  <si>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</si>
  <si>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</si>
  <si>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</si>
  <si>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</si>
  <si>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</si>
  <si>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</si>
  <si>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</si>
  <si>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</si>
  <si>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</si>
  <si>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</si>
  <si>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</si>
  <si>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</si>
  <si>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</si>
  <si>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</si>
  <si>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</si>
  <si>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</si>
  <si>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</si>
  <si>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</si>
  <si>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</si>
  <si>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</si>
  <si>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</si>
  <si>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</si>
  <si>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</si>
  <si>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</si>
  <si>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</si>
  <si>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</si>
  <si>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</si>
  <si>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</si>
  <si>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</si>
  <si>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</si>
  <si>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</si>
  <si>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</si>
  <si>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</si>
  <si>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</si>
  <si>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</si>
  <si>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</si>
  <si>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</si>
  <si>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</si>
  <si>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</si>
  <si>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</si>
  <si>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</si>
  <si>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</si>
  <si>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</si>
  <si>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</si>
  <si>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</si>
  <si>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</si>
  <si>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</si>
  <si>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</si>
  <si>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</si>
  <si>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</si>
  <si>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</si>
  <si>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</si>
  <si>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</si>
  <si>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</si>
  <si>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</si>
  <si>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</si>
  <si>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</si>
  <si>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</si>
  <si>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</si>
  <si>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</si>
  <si>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</si>
  <si>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</si>
  <si>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</si>
  <si>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</si>
  <si>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</si>
  <si>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</si>
  <si>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</si>
  <si>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</si>
  <si>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</si>
  <si>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</si>
  <si>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</si>
  <si>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</si>
  <si>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</si>
  <si>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</si>
  <si>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</si>
  <si>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</si>
  <si>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</si>
  <si>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</si>
  <si>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</si>
  <si>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</si>
  <si>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</si>
  <si>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</si>
  <si>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</si>
  <si>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</si>
  <si>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</si>
  <si>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</si>
  <si>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</si>
  <si>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</si>
  <si>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</si>
  <si>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</si>
  <si>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</si>
  <si>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</si>
  <si>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</si>
  <si>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</si>
  <si>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</si>
  <si>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</si>
  <si>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</si>
  <si>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</si>
  <si>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</si>
  <si>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</si>
  <si>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</si>
  <si>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</si>
  <si>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</si>
  <si>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</si>
  <si>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</si>
  <si>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</si>
  <si>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</si>
  <si>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</si>
  <si>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</si>
  <si>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</si>
  <si>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</si>
  <si>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</si>
  <si>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</si>
  <si>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</si>
  <si>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</si>
  <si>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</si>
  <si>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</si>
  <si>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</si>
  <si>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</si>
  <si>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</si>
  <si>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</si>
  <si>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</si>
  <si>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</si>
  <si>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</si>
  <si>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</si>
  <si>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</si>
  <si>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</si>
  <si>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</si>
  <si>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</si>
  <si>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</si>
  <si>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</si>
  <si>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</si>
  <si>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</si>
  <si>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</si>
  <si>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</si>
  <si>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</si>
  <si>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</si>
  <si>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</si>
  <si>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</si>
  <si>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</si>
  <si>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</si>
  <si>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</si>
  <si>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</si>
  <si>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</si>
  <si>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</si>
  <si>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</si>
  <si>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</si>
  <si>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</si>
  <si>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</si>
  <si>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</si>
  <si>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</si>
  <si>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</si>
  <si>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</si>
  <si>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</si>
  <si>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</si>
  <si>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</si>
  <si>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</si>
  <si>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</si>
  <si>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</si>
  <si>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</si>
  <si>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</si>
  <si>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</si>
  <si>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</si>
  <si>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</si>
  <si>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</si>
  <si>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</si>
  <si>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</si>
  <si>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</si>
  <si>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</si>
  <si>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</si>
  <si>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</si>
  <si>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</si>
  <si>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</si>
  <si>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</si>
  <si>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</si>
  <si>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</si>
  <si>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</si>
  <si>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</si>
  <si>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</si>
  <si>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</si>
  <si>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</si>
  <si>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</si>
  <si>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</si>
  <si>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</si>
  <si>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</si>
  <si>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</si>
  <si>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</si>
  <si>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</si>
  <si>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</si>
  <si>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</si>
  <si>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</si>
  <si>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</si>
  <si>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</si>
  <si>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</si>
  <si>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</si>
  <si>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</si>
  <si>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</si>
  <si>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</si>
  <si>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</si>
  <si>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</si>
  <si>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</si>
  <si>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</si>
  <si>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</si>
  <si>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</si>
  <si>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</si>
  <si>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</si>
  <si>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</si>
  <si>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</si>
  <si>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</si>
  <si>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</si>
  <si>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</si>
  <si>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</si>
  <si>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</si>
  <si>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</si>
  <si>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</si>
  <si>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</si>
  <si>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</si>
  <si>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</si>
  <si>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</si>
  <si>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</si>
  <si>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</si>
  <si>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</si>
  <si>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</si>
  <si>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</si>
  <si>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</si>
  <si>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</si>
  <si>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</si>
  <si>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</si>
  <si>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</si>
  <si>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</si>
  <si>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</si>
  <si>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</si>
  <si>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</si>
  <si>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</si>
  <si>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</si>
  <si>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</si>
  <si>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</si>
  <si>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</si>
  <si>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</si>
  <si>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</si>
  <si>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</si>
  <si>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</si>
  <si>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</si>
  <si>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</si>
  <si>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</si>
  <si>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</si>
  <si>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</si>
  <si>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</si>
  <si>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</si>
  <si>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</si>
  <si>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</si>
  <si>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</si>
  <si>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労働市場の基盤整備に関する研究調査</t>
    <rPh sb="0" eb="4">
      <t>ロウドウシジョウ</t>
    </rPh>
    <rPh sb="5" eb="9">
      <t>キバンセイビ</t>
    </rPh>
    <rPh sb="10" eb="11">
      <t>カン</t>
    </rPh>
    <rPh sb="13" eb="15">
      <t>ケンキュウ</t>
    </rPh>
    <rPh sb="15" eb="17">
      <t>チョウサ</t>
    </rPh>
    <phoneticPr fontId="5"/>
  </si>
  <si>
    <t>職業安定局</t>
    <rPh sb="0" eb="2">
      <t>ショクギョウ</t>
    </rPh>
    <rPh sb="2" eb="4">
      <t>アンテイ</t>
    </rPh>
    <rPh sb="4" eb="5">
      <t>キョク</t>
    </rPh>
    <phoneticPr fontId="5"/>
  </si>
  <si>
    <t>雇用政策課労働移動支援室</t>
    <rPh sb="0" eb="4">
      <t>コヨウセイサク</t>
    </rPh>
    <rPh sb="4" eb="5">
      <t>カ</t>
    </rPh>
    <rPh sb="5" eb="7">
      <t>ロウドウ</t>
    </rPh>
    <rPh sb="7" eb="9">
      <t>イドウ</t>
    </rPh>
    <rPh sb="9" eb="11">
      <t>シエン</t>
    </rPh>
    <rPh sb="11" eb="12">
      <t>シツ</t>
    </rPh>
    <phoneticPr fontId="5"/>
  </si>
  <si>
    <t>労働移動支援室長
柴田　栄二郎</t>
    <rPh sb="0" eb="2">
      <t>ロウドウ</t>
    </rPh>
    <rPh sb="2" eb="4">
      <t>イドウ</t>
    </rPh>
    <rPh sb="4" eb="7">
      <t>シエンシツ</t>
    </rPh>
    <rPh sb="7" eb="8">
      <t>チョウ</t>
    </rPh>
    <rPh sb="9" eb="11">
      <t>シバタ</t>
    </rPh>
    <rPh sb="12" eb="15">
      <t>エイジロウ</t>
    </rPh>
    <phoneticPr fontId="5"/>
  </si>
  <si>
    <t>○</t>
  </si>
  <si>
    <t>雇用保険法第62条第1項第6号
労働施策の総合的な推進並びに労働者の雇用の安定及び職業生活の充実等に関する法律第11条</t>
    <rPh sb="0" eb="2">
      <t>コヨウ</t>
    </rPh>
    <rPh sb="2" eb="5">
      <t>ホケンホウ</t>
    </rPh>
    <rPh sb="5" eb="6">
      <t>ダイ</t>
    </rPh>
    <rPh sb="8" eb="9">
      <t>ジョウ</t>
    </rPh>
    <rPh sb="9" eb="10">
      <t>ダイ</t>
    </rPh>
    <rPh sb="11" eb="12">
      <t>コウ</t>
    </rPh>
    <rPh sb="12" eb="13">
      <t>ダイ</t>
    </rPh>
    <rPh sb="14" eb="15">
      <t>ゴウ</t>
    </rPh>
    <rPh sb="16" eb="18">
      <t>ロウドウ</t>
    </rPh>
    <rPh sb="18" eb="20">
      <t>セサク</t>
    </rPh>
    <rPh sb="21" eb="24">
      <t>ソウゴウテキ</t>
    </rPh>
    <rPh sb="25" eb="27">
      <t>スイシン</t>
    </rPh>
    <rPh sb="27" eb="28">
      <t>ナラ</t>
    </rPh>
    <rPh sb="30" eb="33">
      <t>ロウドウシャ</t>
    </rPh>
    <rPh sb="34" eb="36">
      <t>コヨウ</t>
    </rPh>
    <rPh sb="37" eb="39">
      <t>アンテイ</t>
    </rPh>
    <rPh sb="39" eb="40">
      <t>オヨ</t>
    </rPh>
    <rPh sb="41" eb="43">
      <t>ショクギョウ</t>
    </rPh>
    <rPh sb="43" eb="45">
      <t>セイカツ</t>
    </rPh>
    <rPh sb="46" eb="48">
      <t>ジュウジツ</t>
    </rPh>
    <rPh sb="48" eb="49">
      <t>トウ</t>
    </rPh>
    <rPh sb="50" eb="51">
      <t>カン</t>
    </rPh>
    <rPh sb="53" eb="55">
      <t>ホウリツ</t>
    </rPh>
    <rPh sb="55" eb="56">
      <t>ダイ</t>
    </rPh>
    <rPh sb="58" eb="59">
      <t>ジョウ</t>
    </rPh>
    <phoneticPr fontId="5"/>
  </si>
  <si>
    <t>労働市場の需給調整機能の強化を図るため、健全な労働移動を支える労働市場の基盤整備（労働市場の見える化）が必要である。そのため、民間のシンクタンクへの委託により労働市場の基盤整備に関する調査研究の実施分析を行い、外部労働市場における労働移動の円滑化を図る。</t>
    <phoneticPr fontId="5"/>
  </si>
  <si>
    <t>-</t>
  </si>
  <si>
    <t>-</t>
    <phoneticPr fontId="5"/>
  </si>
  <si>
    <t>職業講習等委託費</t>
    <rPh sb="0" eb="2">
      <t>ショクギョウ</t>
    </rPh>
    <rPh sb="2" eb="4">
      <t>コウシュウ</t>
    </rPh>
    <rPh sb="4" eb="5">
      <t>トウ</t>
    </rPh>
    <rPh sb="5" eb="8">
      <t>イタクヒ</t>
    </rPh>
    <phoneticPr fontId="5"/>
  </si>
  <si>
    <t>民間のシンクタンクへの委託により労働市場の基盤整備に関する調査研究の実施分析を行い、外部労働市場における労働移動の円滑化を図る。</t>
    <phoneticPr fontId="5"/>
  </si>
  <si>
    <t>－</t>
  </si>
  <si>
    <t>－</t>
    <phoneticPr fontId="5"/>
  </si>
  <si>
    <t>‐</t>
  </si>
  <si>
    <t>厚労</t>
  </si>
  <si>
    <t>労働力需給のミスマッチの解消を図るために需給調整機能を強化すること（Ⅴー１）</t>
    <phoneticPr fontId="5"/>
  </si>
  <si>
    <t>公共職業安定機関等における需給調整機能の強化及び労働者派遣事業等の適正な運営を確保すること（Ⅴ－１－１）</t>
    <phoneticPr fontId="5"/>
  </si>
  <si>
    <t>https://www.mhlw.go.jp/wp/seisaku/hyouka/dl/r03_jizenbunseki/V-1-1.pdf</t>
    <phoneticPr fontId="5"/>
  </si>
  <si>
    <t>A.民間シンクタンク</t>
    <phoneticPr fontId="5"/>
  </si>
  <si>
    <t>事業費</t>
    <rPh sb="0" eb="3">
      <t>ジギョウヒ</t>
    </rPh>
    <phoneticPr fontId="5"/>
  </si>
  <si>
    <t>人件費</t>
    <rPh sb="0" eb="3">
      <t>ジンケンヒ</t>
    </rPh>
    <phoneticPr fontId="5"/>
  </si>
  <si>
    <t>調査研究員等に係る経費</t>
    <rPh sb="0" eb="2">
      <t>チョウサ</t>
    </rPh>
    <rPh sb="2" eb="4">
      <t>ケンキュウ</t>
    </rPh>
    <rPh sb="4" eb="5">
      <t>イン</t>
    </rPh>
    <rPh sb="5" eb="6">
      <t>トウ</t>
    </rPh>
    <rPh sb="7" eb="8">
      <t>カカ</t>
    </rPh>
    <rPh sb="9" eb="11">
      <t>ケイヒ</t>
    </rPh>
    <phoneticPr fontId="5"/>
  </si>
  <si>
    <t>郵送・ヒアリングに係る調査費</t>
    <rPh sb="0" eb="2">
      <t>ユウソウ</t>
    </rPh>
    <rPh sb="9" eb="10">
      <t>カカ</t>
    </rPh>
    <rPh sb="11" eb="13">
      <t>チョウサ</t>
    </rPh>
    <rPh sb="13" eb="14">
      <t>ヒ</t>
    </rPh>
    <phoneticPr fontId="5"/>
  </si>
  <si>
    <t>消費税</t>
    <rPh sb="0" eb="3">
      <t>ショウヒゼイ</t>
    </rPh>
    <phoneticPr fontId="5"/>
  </si>
  <si>
    <t>人件費、事業費に係る消費税</t>
    <rPh sb="0" eb="3">
      <t>ジンケンヒ</t>
    </rPh>
    <rPh sb="4" eb="7">
      <t>ジギョウヒ</t>
    </rPh>
    <rPh sb="8" eb="9">
      <t>カカ</t>
    </rPh>
    <rPh sb="10" eb="13">
      <t>ショウヒゼイ</t>
    </rPh>
    <phoneticPr fontId="5"/>
  </si>
  <si>
    <t>企業・働き手のニーズの変化や、新型コロナウイルス感染症拡大といった社会経済の変化に迅速かつ柔軟に対応するためには、国が労働市場の動向を迅速かつ正確に把握するとともに、労働者や企業が労働市場の情報を入手できるよう、労働市場の基盤整備を行う必要がある。</t>
    <rPh sb="116" eb="117">
      <t>オコナ</t>
    </rPh>
    <rPh sb="118" eb="120">
      <t>ヒツヨウ</t>
    </rPh>
    <phoneticPr fontId="5"/>
  </si>
  <si>
    <t>「コロナ克服・新時代開拓のための経済対策」（令和３年11月19日閣議決定）や「経済財政運営と改革の基本方針2022」（令和４年６月７日閣議決定）においても円滑な労働移動を図ることが重視されており、それを支える労働市場のマッチング機能の強化の必要性は高まっているため優先度の高い事業である。</t>
    <rPh sb="132" eb="135">
      <t>ユウセンド</t>
    </rPh>
    <rPh sb="136" eb="137">
      <t>タカ</t>
    </rPh>
    <rPh sb="138" eb="140">
      <t>ジギョウ</t>
    </rPh>
    <phoneticPr fontId="5"/>
  </si>
  <si>
    <t>予算編成過程で検討</t>
    <phoneticPr fontId="5"/>
  </si>
  <si>
    <t>予算編成過程で検討　　　　　　　　　</t>
    <phoneticPr fontId="5"/>
  </si>
  <si>
    <t>人手不足という構造的な課題を抱える中、近年では、企業・働き手のニーズの変化や、新型コロナウイルス感染症拡大といった社会経済の変化も見られており、こうした変化に迅速かつ柔軟に対応するためには、労働市場の基盤整備を行い、労働市場全体のマッチング機能の強化し、円滑な労働移動を図っていくことが重要であることから、国民や社会のニーズが高いものである。</t>
    <rPh sb="127" eb="129">
      <t>エンカツ</t>
    </rPh>
    <rPh sb="130" eb="132">
      <t>ロウドウ</t>
    </rPh>
    <rPh sb="132" eb="134">
      <t>イドウ</t>
    </rPh>
    <phoneticPr fontId="5"/>
  </si>
  <si>
    <t xml:space="preserve">○アンケート調査及びヒアリング調査
労働市場の見える化検討会で決定したアンケート調査票を郵送する。また、労働市場見える化検討会における方針に基づき民間シンクタンクが選定した対象事業所を訪問し、ヒアリングを行う。
民間のシンクタンクへの委託により、IT業界等転職によって賃金が上昇する業種（職種）の賃金が上昇する仕組みについて分析を行い、転職市場の見える化をして転職しやすい環境を整備する。
</t>
    <rPh sb="18" eb="20">
      <t>ロウドウ</t>
    </rPh>
    <rPh sb="20" eb="22">
      <t>シジョウ</t>
    </rPh>
    <rPh sb="23" eb="24">
      <t>ミ</t>
    </rPh>
    <rPh sb="42" eb="43">
      <t>ヒョウ</t>
    </rPh>
    <rPh sb="52" eb="57">
      <t>ロウドウシジョウミ</t>
    </rPh>
    <rPh sb="67" eb="69">
      <t>ホウシン</t>
    </rPh>
    <rPh sb="70" eb="71">
      <t>モト</t>
    </rPh>
    <rPh sb="73" eb="75">
      <t>ミンカン</t>
    </rPh>
    <rPh sb="82" eb="84">
      <t>センテイ</t>
    </rPh>
    <phoneticPr fontId="5"/>
  </si>
  <si>
    <t>点検対象外</t>
    <rPh sb="0" eb="5">
      <t>テンケンタイショウガイ</t>
    </rPh>
    <phoneticPr fontId="5"/>
  </si>
  <si>
    <t>事業の必要性、効率性及び有効性の観点から、特段問題ない。</t>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</si>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</sst>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24"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156881</xdr:colOff>
      <xdr:row>270</xdr:row>
      <xdr:rowOff>22412</xdr:rowOff>
    </xdr:from>
    <xdr:to>
      <xdr:col>37</xdr:col>
      <xdr:colOff>168087</xdr:colOff>
      <xdr:row>283</xdr:row>
      <xdr:rowOff>67235</xdr:rowOff>
    </xdr:to>
    <xdr:grpSp>
      <xdr:nvGrpSpPr>
        <xdr:cNvPr id="2" name="グループ化 1"/>
        <xdr:cNvGrpSpPr/>
      </xdr:nvGrpSpPr>
      <xdr:grpSpPr>
        <a:xfrm>
          <a:off x="2375646" y="37125088"/>
          <a:ext cx="5255559" cy="4560794"/>
          <a:chOff x="3019083" y="44527675"/>
          <a:chExt cx="5255559" cy="4560794"/>
        </a:xfrm>
      </xdr:grpSpPr>
      <xdr:sp macro="" textlink="">
        <xdr:nvSpPr>
          <xdr:cNvPr id="3" name="テキスト ボックス 2"/>
          <xdr:cNvSpPr txBox="1"/>
        </xdr:nvSpPr>
        <xdr:spPr>
          <a:xfrm>
            <a:off x="4102553" y="44527675"/>
            <a:ext cx="3051476" cy="885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15</a:t>
            </a:r>
            <a:r>
              <a:rPr kumimoji="1" lang="en-US" altLang="ja-JP" sz="1200" baseline="0"/>
              <a:t> </a:t>
            </a:r>
            <a:r>
              <a:rPr kumimoji="1" lang="ja-JP" altLang="en-US" sz="1200"/>
              <a:t>百万円</a:t>
            </a:r>
            <a:endParaRPr kumimoji="1" lang="en-US" altLang="ja-JP" sz="1200"/>
          </a:p>
        </xdr:txBody>
      </xdr:sp>
      <xdr:sp macro="" textlink="">
        <xdr:nvSpPr>
          <xdr:cNvPr id="4" name="大かっこ 3"/>
          <xdr:cNvSpPr/>
        </xdr:nvSpPr>
        <xdr:spPr>
          <a:xfrm>
            <a:off x="4561795" y="45558415"/>
            <a:ext cx="2082290" cy="373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調査研究の委託</a:t>
            </a:r>
          </a:p>
        </xdr:txBody>
      </xdr:sp>
      <xdr:cxnSp macro="">
        <xdr:nvCxnSpPr>
          <xdr:cNvPr id="5" name="直線矢印コネクタ 4"/>
          <xdr:cNvCxnSpPr/>
        </xdr:nvCxnSpPr>
        <xdr:spPr>
          <a:xfrm flipH="1">
            <a:off x="5540408" y="46051674"/>
            <a:ext cx="6204" cy="51547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a:xfrm>
            <a:off x="4061732" y="46720626"/>
            <a:ext cx="3049703" cy="864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　　　　　　　　　</a:t>
            </a:r>
            <a:endParaRPr kumimoji="1" lang="en-US" altLang="ja-JP" sz="1200"/>
          </a:p>
          <a:p>
            <a:pPr algn="l"/>
            <a:r>
              <a:rPr kumimoji="1" lang="ja-JP" altLang="en-US" sz="1200"/>
              <a:t>　　　　　　　Ａ</a:t>
            </a:r>
            <a:r>
              <a:rPr kumimoji="1" lang="en-US" altLang="ja-JP" sz="1200"/>
              <a:t>.</a:t>
            </a:r>
            <a:r>
              <a:rPr kumimoji="1" lang="ja-JP" altLang="en-US" sz="1200"/>
              <a:t>　民間シンクタンク</a:t>
            </a:r>
            <a:endParaRPr kumimoji="1" lang="en-US" altLang="ja-JP" sz="1200"/>
          </a:p>
          <a:p>
            <a:pPr algn="l"/>
            <a:r>
              <a:rPr kumimoji="1" lang="ja-JP" altLang="en-US" sz="1200"/>
              <a:t>　　　　　　　　　　　</a:t>
            </a:r>
            <a:r>
              <a:rPr kumimoji="1" lang="en-US" altLang="ja-JP" sz="1200"/>
              <a:t>15</a:t>
            </a:r>
            <a:r>
              <a:rPr kumimoji="1" lang="ja-JP" altLang="en-US" sz="1200"/>
              <a:t>百万円</a:t>
            </a:r>
            <a:endParaRPr kumimoji="1" lang="en-US" altLang="ja-JP" sz="1200"/>
          </a:p>
        </xdr:txBody>
      </xdr:sp>
      <xdr:sp macro="" textlink="">
        <xdr:nvSpPr>
          <xdr:cNvPr id="7" name="大かっこ 6"/>
          <xdr:cNvSpPr/>
        </xdr:nvSpPr>
        <xdr:spPr>
          <a:xfrm>
            <a:off x="3019083" y="47687734"/>
            <a:ext cx="5255559" cy="1400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○アンケート調査及びヒアリング調査</a:t>
            </a:r>
          </a:p>
          <a:p>
            <a:pPr algn="l"/>
            <a:r>
              <a:rPr kumimoji="1" lang="ja-JP" altLang="en-US" sz="1100"/>
              <a:t>労働市場見える化検討会で決定したアンケート調査票を郵送する。また、労働市場見える化検討会における方針に基づき民間シンクタンクが選定した対象事業所を訪問し、ヒアリングを行う。</a:t>
            </a:r>
          </a:p>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622</v>
      </c>
      <c r="AK2" s="172"/>
      <c r="AL2" s="172"/>
      <c r="AM2" s="172"/>
      <c r="AN2" s="75" t="s">
        <v>285</v>
      </c>
      <c r="AO2" s="172" t="s">
        <v>605</v>
      </c>
      <c r="AP2" s="172"/>
      <c r="AQ2" s="172"/>
      <c r="AR2" s="76" t="s">
        <v>285</v>
      </c>
      <c r="AS2" s="173">
        <v>28</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641</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46.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616</v>
      </c>
      <c r="Q13" s="217"/>
      <c r="R13" s="217"/>
      <c r="S13" s="217"/>
      <c r="T13" s="217"/>
      <c r="U13" s="217"/>
      <c r="V13" s="218"/>
      <c r="W13" s="216" t="s">
        <v>615</v>
      </c>
      <c r="X13" s="217"/>
      <c r="Y13" s="217"/>
      <c r="Z13" s="217"/>
      <c r="AA13" s="217"/>
      <c r="AB13" s="217"/>
      <c r="AC13" s="218"/>
      <c r="AD13" s="216" t="s">
        <v>615</v>
      </c>
      <c r="AE13" s="217"/>
      <c r="AF13" s="217"/>
      <c r="AG13" s="217"/>
      <c r="AH13" s="217"/>
      <c r="AI13" s="217"/>
      <c r="AJ13" s="218"/>
      <c r="AK13" s="216" t="s">
        <v>615</v>
      </c>
      <c r="AL13" s="217"/>
      <c r="AM13" s="217"/>
      <c r="AN13" s="217"/>
      <c r="AO13" s="217"/>
      <c r="AP13" s="217"/>
      <c r="AQ13" s="218"/>
      <c r="AR13" s="228">
        <v>15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615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615</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615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615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15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t="s">
        <v>616</v>
      </c>
      <c r="Q19" s="217"/>
      <c r="R19" s="217"/>
      <c r="S19" s="217"/>
      <c r="T19" s="217"/>
      <c r="U19" s="217"/>
      <c r="V19" s="218"/>
      <c r="W19" s="216" t="s">
        <v>616</v>
      </c>
      <c r="X19" s="217"/>
      <c r="Y19" s="217"/>
      <c r="Z19" s="217"/>
      <c r="AA19" s="217"/>
      <c r="AB19" s="217"/>
      <c r="AC19" s="218"/>
      <c r="AD19" s="216" t="s">
        <v>616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t="s">
        <v>616</v>
      </c>
      <c r="Q23" s="229"/>
      <c r="R23" s="229"/>
      <c r="S23" s="229"/>
      <c r="T23" s="229"/>
      <c r="U23" s="229"/>
      <c r="V23" s="280"/>
      <c r="W23" s="228">
        <v>15</v>
      </c>
      <c r="X23" s="229"/>
      <c r="Y23" s="229"/>
      <c r="Z23" s="229"/>
      <c r="AA23" s="229"/>
      <c r="AB23" s="229"/>
      <c r="AC23" s="280"/>
      <c r="AD23" s="281" t="s">
        <v>616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25"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25"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25"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2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2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f>AR13</f>
        <v>15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618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635</v>
      </c>
      <c r="H32" s="358"/>
      <c r="I32" s="358"/>
      <c r="J32" s="358"/>
      <c r="K32" s="358"/>
      <c r="L32" s="358"/>
      <c r="M32" s="358"/>
      <c r="N32" s="358"/>
      <c r="O32" s="358"/>
      <c r="P32" s="361" t="s">
        <v>635</v>
      </c>
      <c r="Q32" s="362"/>
      <c r="R32" s="362"/>
      <c r="S32" s="362"/>
      <c r="T32" s="362"/>
      <c r="U32" s="362"/>
      <c r="V32" s="362"/>
      <c r="W32" s="362"/>
      <c r="X32" s="363"/>
      <c r="Y32" s="367" t="s">
        <v>51</v>
      </c>
      <c r="Z32" s="368"/>
      <c r="AA32" s="369"/>
      <c r="AB32" s="370" t="s">
        <v>616</v>
      </c>
      <c r="AC32" s="371"/>
      <c r="AD32" s="371"/>
      <c r="AE32" s="372" t="s">
        <v>616</v>
      </c>
      <c r="AF32" s="373"/>
      <c r="AG32" s="373"/>
      <c r="AH32" s="373"/>
      <c r="AI32" s="372" t="s">
        <v>616</v>
      </c>
      <c r="AJ32" s="373"/>
      <c r="AK32" s="373"/>
      <c r="AL32" s="373"/>
      <c r="AM32" s="372" t="s">
        <v>616</v>
      </c>
      <c r="AN32" s="373"/>
      <c r="AO32" s="373"/>
      <c r="AP32" s="373"/>
      <c r="AQ32" s="372" t="s">
        <v>616</v>
      </c>
      <c r="AR32" s="373"/>
      <c r="AS32" s="373"/>
      <c r="AT32" s="373"/>
      <c r="AU32" s="390" t="s">
        <v>616</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616</v>
      </c>
      <c r="AC33" s="371"/>
      <c r="AD33" s="371"/>
      <c r="AE33" s="372" t="s">
        <v>616</v>
      </c>
      <c r="AF33" s="373"/>
      <c r="AG33" s="373"/>
      <c r="AH33" s="373"/>
      <c r="AI33" s="372" t="s">
        <v>616</v>
      </c>
      <c r="AJ33" s="373"/>
      <c r="AK33" s="373"/>
      <c r="AL33" s="373"/>
      <c r="AM33" s="372" t="s">
        <v>616</v>
      </c>
      <c r="AN33" s="373"/>
      <c r="AO33" s="373"/>
      <c r="AP33" s="373"/>
      <c r="AQ33" s="372" t="s">
        <v>616</v>
      </c>
      <c r="AR33" s="373"/>
      <c r="AS33" s="373"/>
      <c r="AT33" s="373"/>
      <c r="AU33" s="390" t="s">
        <v>616</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5" t="s">
        <v>636</v>
      </c>
      <c r="H35" s="396"/>
      <c r="I35" s="396"/>
      <c r="J35" s="396"/>
      <c r="K35" s="396"/>
      <c r="L35" s="396"/>
      <c r="M35" s="396"/>
      <c r="N35" s="396"/>
      <c r="O35" s="396"/>
      <c r="P35" s="396"/>
      <c r="Q35" s="396"/>
      <c r="R35" s="396"/>
      <c r="S35" s="396"/>
      <c r="T35" s="396"/>
      <c r="U35" s="396"/>
      <c r="V35" s="396"/>
      <c r="W35" s="396"/>
      <c r="X35" s="396"/>
      <c r="Y35" s="419" t="s">
        <v>582</v>
      </c>
      <c r="Z35" s="420"/>
      <c r="AA35" s="421"/>
      <c r="AB35" s="422" t="s">
        <v>616</v>
      </c>
      <c r="AC35" s="423"/>
      <c r="AD35" s="424"/>
      <c r="AE35" s="372" t="s">
        <v>616</v>
      </c>
      <c r="AF35" s="372"/>
      <c r="AG35" s="372"/>
      <c r="AH35" s="372"/>
      <c r="AI35" s="372" t="s">
        <v>616</v>
      </c>
      <c r="AJ35" s="372"/>
      <c r="AK35" s="372"/>
      <c r="AL35" s="372"/>
      <c r="AM35" s="372" t="s">
        <v>616</v>
      </c>
      <c r="AN35" s="372"/>
      <c r="AO35" s="372"/>
      <c r="AP35" s="372"/>
      <c r="AQ35" s="390" t="s">
        <v>616</v>
      </c>
      <c r="AR35" s="374"/>
      <c r="AS35" s="374"/>
      <c r="AT35" s="374"/>
      <c r="AU35" s="374"/>
      <c r="AV35" s="374"/>
      <c r="AW35" s="374"/>
      <c r="AX35" s="375"/>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585</v>
      </c>
      <c r="Z36" s="399"/>
      <c r="AA36" s="400"/>
      <c r="AB36" s="458" t="s">
        <v>616</v>
      </c>
      <c r="AC36" s="426"/>
      <c r="AD36" s="427"/>
      <c r="AE36" s="428" t="s">
        <v>616</v>
      </c>
      <c r="AF36" s="428"/>
      <c r="AG36" s="428"/>
      <c r="AH36" s="428"/>
      <c r="AI36" s="428" t="s">
        <v>616</v>
      </c>
      <c r="AJ36" s="428"/>
      <c r="AK36" s="428"/>
      <c r="AL36" s="428"/>
      <c r="AM36" s="428" t="s">
        <v>616</v>
      </c>
      <c r="AN36" s="428"/>
      <c r="AO36" s="428"/>
      <c r="AP36" s="428"/>
      <c r="AQ36" s="428" t="s">
        <v>616</v>
      </c>
      <c r="AR36" s="428"/>
      <c r="AS36" s="428"/>
      <c r="AT36" s="428"/>
      <c r="AU36" s="428"/>
      <c r="AV36" s="428"/>
      <c r="AW36" s="428"/>
      <c r="AX36" s="431"/>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2"/>
      <c r="AR38" s="433"/>
      <c r="AS38" s="434" t="s">
        <v>175</v>
      </c>
      <c r="AT38" s="435"/>
      <c r="AU38" s="436"/>
      <c r="AV38" s="436"/>
      <c r="AW38" s="324" t="s">
        <v>166</v>
      </c>
      <c r="AX38" s="329"/>
    </row>
    <row r="39" spans="1:51" ht="23.25" customHeight="1" x14ac:dyDescent="0.15">
      <c r="A39" s="474"/>
      <c r="B39" s="472"/>
      <c r="C39" s="472"/>
      <c r="D39" s="472"/>
      <c r="E39" s="472"/>
      <c r="F39" s="473"/>
      <c r="G39" s="376" t="s">
        <v>635</v>
      </c>
      <c r="H39" s="377"/>
      <c r="I39" s="377"/>
      <c r="J39" s="377"/>
      <c r="K39" s="377"/>
      <c r="L39" s="377"/>
      <c r="M39" s="377"/>
      <c r="N39" s="377"/>
      <c r="O39" s="378"/>
      <c r="P39" s="139" t="s">
        <v>635</v>
      </c>
      <c r="Q39" s="139"/>
      <c r="R39" s="139"/>
      <c r="S39" s="139"/>
      <c r="T39" s="139"/>
      <c r="U39" s="139"/>
      <c r="V39" s="139"/>
      <c r="W39" s="139"/>
      <c r="X39" s="140"/>
      <c r="Y39" s="387" t="s">
        <v>12</v>
      </c>
      <c r="Z39" s="388"/>
      <c r="AA39" s="389"/>
      <c r="AB39" s="370" t="s">
        <v>616</v>
      </c>
      <c r="AC39" s="370"/>
      <c r="AD39" s="370"/>
      <c r="AE39" s="390" t="s">
        <v>616</v>
      </c>
      <c r="AF39" s="374"/>
      <c r="AG39" s="374"/>
      <c r="AH39" s="374"/>
      <c r="AI39" s="390" t="s">
        <v>616</v>
      </c>
      <c r="AJ39" s="374"/>
      <c r="AK39" s="374"/>
      <c r="AL39" s="374"/>
      <c r="AM39" s="390" t="s">
        <v>616</v>
      </c>
      <c r="AN39" s="374"/>
      <c r="AO39" s="374"/>
      <c r="AP39" s="374"/>
      <c r="AQ39" s="392" t="s">
        <v>616</v>
      </c>
      <c r="AR39" s="393"/>
      <c r="AS39" s="393"/>
      <c r="AT39" s="394"/>
      <c r="AU39" s="374" t="s">
        <v>616</v>
      </c>
      <c r="AV39" s="374"/>
      <c r="AW39" s="374"/>
      <c r="AX39" s="375"/>
    </row>
    <row r="40" spans="1:51" ht="23.25" customHeight="1" x14ac:dyDescent="0.15">
      <c r="A40" s="475"/>
      <c r="B40" s="476"/>
      <c r="C40" s="476"/>
      <c r="D40" s="476"/>
      <c r="E40" s="476"/>
      <c r="F40" s="477"/>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616</v>
      </c>
      <c r="AC40" s="448"/>
      <c r="AD40" s="448"/>
      <c r="AE40" s="390" t="s">
        <v>616</v>
      </c>
      <c r="AF40" s="374"/>
      <c r="AG40" s="374"/>
      <c r="AH40" s="374"/>
      <c r="AI40" s="390" t="s">
        <v>616</v>
      </c>
      <c r="AJ40" s="374"/>
      <c r="AK40" s="374"/>
      <c r="AL40" s="374"/>
      <c r="AM40" s="390" t="s">
        <v>616</v>
      </c>
      <c r="AN40" s="374"/>
      <c r="AO40" s="374"/>
      <c r="AP40" s="374"/>
      <c r="AQ40" s="392" t="s">
        <v>616</v>
      </c>
      <c r="AR40" s="393"/>
      <c r="AS40" s="393"/>
      <c r="AT40" s="394"/>
      <c r="AU40" s="374" t="s">
        <v>616</v>
      </c>
      <c r="AV40" s="374"/>
      <c r="AW40" s="374"/>
      <c r="AX40" s="375"/>
    </row>
    <row r="41" spans="1:51" ht="23.25" customHeight="1" x14ac:dyDescent="0.15">
      <c r="A41" s="474"/>
      <c r="B41" s="472"/>
      <c r="C41" s="472"/>
      <c r="D41" s="472"/>
      <c r="E41" s="472"/>
      <c r="F41" s="473"/>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616</v>
      </c>
      <c r="AF41" s="374"/>
      <c r="AG41" s="374"/>
      <c r="AH41" s="374"/>
      <c r="AI41" s="390" t="s">
        <v>616</v>
      </c>
      <c r="AJ41" s="374"/>
      <c r="AK41" s="374"/>
      <c r="AL41" s="374"/>
      <c r="AM41" s="390" t="s">
        <v>616</v>
      </c>
      <c r="AN41" s="374"/>
      <c r="AO41" s="374"/>
      <c r="AP41" s="374"/>
      <c r="AQ41" s="392" t="s">
        <v>616</v>
      </c>
      <c r="AR41" s="393"/>
      <c r="AS41" s="393"/>
      <c r="AT41" s="394"/>
      <c r="AU41" s="374" t="s">
        <v>616</v>
      </c>
      <c r="AV41" s="374"/>
      <c r="AW41" s="374"/>
      <c r="AX41" s="375"/>
    </row>
    <row r="42" spans="1:51" ht="23.25" customHeight="1" x14ac:dyDescent="0.15">
      <c r="A42" s="462" t="s">
        <v>261</v>
      </c>
      <c r="B42" s="456"/>
      <c r="C42" s="456"/>
      <c r="D42" s="456"/>
      <c r="E42" s="456"/>
      <c r="F42" s="457"/>
      <c r="G42" s="498" t="s">
        <v>616</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9"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417</v>
      </c>
      <c r="AF49" s="415"/>
      <c r="AG49" s="415"/>
      <c r="AH49" s="415"/>
      <c r="AI49" s="415" t="s">
        <v>569</v>
      </c>
      <c r="AJ49" s="415"/>
      <c r="AK49" s="415"/>
      <c r="AL49" s="415"/>
      <c r="AM49" s="415" t="s">
        <v>385</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0" t="s">
        <v>57</v>
      </c>
      <c r="Z51" s="891"/>
      <c r="AA51" s="892"/>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4"/>
      <c r="B52" s="316"/>
      <c r="C52" s="317"/>
      <c r="D52" s="317"/>
      <c r="E52" s="317"/>
      <c r="F52" s="318"/>
      <c r="G52" s="893"/>
      <c r="H52" s="385"/>
      <c r="I52" s="385"/>
      <c r="J52" s="385"/>
      <c r="K52" s="385"/>
      <c r="L52" s="385"/>
      <c r="M52" s="385"/>
      <c r="N52" s="385"/>
      <c r="O52" s="386"/>
      <c r="P52" s="451"/>
      <c r="Q52" s="451"/>
      <c r="R52" s="451"/>
      <c r="S52" s="451"/>
      <c r="T52" s="451"/>
      <c r="U52" s="451"/>
      <c r="V52" s="451"/>
      <c r="W52" s="451"/>
      <c r="X52" s="452"/>
      <c r="Y52" s="894" t="s">
        <v>50</v>
      </c>
      <c r="Z52" s="786"/>
      <c r="AA52" s="787"/>
      <c r="AB52" s="448"/>
      <c r="AC52" s="448"/>
      <c r="AD52" s="448"/>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4" t="s">
        <v>13</v>
      </c>
      <c r="Z53" s="786"/>
      <c r="AA53" s="787"/>
      <c r="AB53" s="895" t="s">
        <v>14</v>
      </c>
      <c r="AC53" s="895"/>
      <c r="AD53" s="895"/>
      <c r="AE53" s="565"/>
      <c r="AF53" s="566"/>
      <c r="AG53" s="566"/>
      <c r="AH53" s="566"/>
      <c r="AI53" s="565"/>
      <c r="AJ53" s="566"/>
      <c r="AK53" s="566"/>
      <c r="AL53" s="566"/>
      <c r="AM53" s="565"/>
      <c r="AN53" s="566"/>
      <c r="AO53" s="566"/>
      <c r="AP53" s="566"/>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417</v>
      </c>
      <c r="AF54" s="415"/>
      <c r="AG54" s="415"/>
      <c r="AH54" s="415"/>
      <c r="AI54" s="415" t="s">
        <v>569</v>
      </c>
      <c r="AJ54" s="415"/>
      <c r="AK54" s="415"/>
      <c r="AL54" s="415"/>
      <c r="AM54" s="415" t="s">
        <v>385</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0" t="s">
        <v>57</v>
      </c>
      <c r="Z56" s="891"/>
      <c r="AA56" s="892"/>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93"/>
      <c r="H57" s="385"/>
      <c r="I57" s="385"/>
      <c r="J57" s="385"/>
      <c r="K57" s="385"/>
      <c r="L57" s="385"/>
      <c r="M57" s="385"/>
      <c r="N57" s="385"/>
      <c r="O57" s="386"/>
      <c r="P57" s="451"/>
      <c r="Q57" s="451"/>
      <c r="R57" s="451"/>
      <c r="S57" s="451"/>
      <c r="T57" s="451"/>
      <c r="U57" s="451"/>
      <c r="V57" s="451"/>
      <c r="W57" s="451"/>
      <c r="X57" s="452"/>
      <c r="Y57" s="894" t="s">
        <v>50</v>
      </c>
      <c r="Z57" s="786"/>
      <c r="AA57" s="787"/>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4" t="s">
        <v>13</v>
      </c>
      <c r="Z58" s="786"/>
      <c r="AA58" s="787"/>
      <c r="AB58" s="895" t="s">
        <v>14</v>
      </c>
      <c r="AC58" s="895"/>
      <c r="AD58" s="895"/>
      <c r="AE58" s="565"/>
      <c r="AF58" s="566"/>
      <c r="AG58" s="566"/>
      <c r="AH58" s="566"/>
      <c r="AI58" s="565"/>
      <c r="AJ58" s="566"/>
      <c r="AK58" s="566"/>
      <c r="AL58" s="566"/>
      <c r="AM58" s="565"/>
      <c r="AN58" s="566"/>
      <c r="AO58" s="566"/>
      <c r="AP58" s="566"/>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417</v>
      </c>
      <c r="AF59" s="415"/>
      <c r="AG59" s="415"/>
      <c r="AH59" s="415"/>
      <c r="AI59" s="415" t="s">
        <v>569</v>
      </c>
      <c r="AJ59" s="415"/>
      <c r="AK59" s="415"/>
      <c r="AL59" s="415"/>
      <c r="AM59" s="415" t="s">
        <v>385</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0" t="s">
        <v>57</v>
      </c>
      <c r="Z61" s="891"/>
      <c r="AA61" s="892"/>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93"/>
      <c r="H62" s="385"/>
      <c r="I62" s="385"/>
      <c r="J62" s="385"/>
      <c r="K62" s="385"/>
      <c r="L62" s="385"/>
      <c r="M62" s="385"/>
      <c r="N62" s="385"/>
      <c r="O62" s="386"/>
      <c r="P62" s="451"/>
      <c r="Q62" s="451"/>
      <c r="R62" s="451"/>
      <c r="S62" s="451"/>
      <c r="T62" s="451"/>
      <c r="U62" s="451"/>
      <c r="V62" s="451"/>
      <c r="W62" s="451"/>
      <c r="X62" s="452"/>
      <c r="Y62" s="894" t="s">
        <v>50</v>
      </c>
      <c r="Z62" s="786"/>
      <c r="AA62" s="787"/>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3"/>
      <c r="Q63" s="453"/>
      <c r="R63" s="453"/>
      <c r="S63" s="453"/>
      <c r="T63" s="453"/>
      <c r="U63" s="453"/>
      <c r="V63" s="453"/>
      <c r="W63" s="453"/>
      <c r="X63" s="454"/>
      <c r="Y63" s="894" t="s">
        <v>13</v>
      </c>
      <c r="Z63" s="786"/>
      <c r="AA63" s="787"/>
      <c r="AB63" s="895" t="s">
        <v>14</v>
      </c>
      <c r="AC63" s="895"/>
      <c r="AD63" s="895"/>
      <c r="AE63" s="565"/>
      <c r="AF63" s="566"/>
      <c r="AG63" s="566"/>
      <c r="AH63" s="566"/>
      <c r="AI63" s="565"/>
      <c r="AJ63" s="566"/>
      <c r="AK63" s="566"/>
      <c r="AL63" s="566"/>
      <c r="AM63" s="565"/>
      <c r="AN63" s="566"/>
      <c r="AO63" s="566"/>
      <c r="AP63" s="566"/>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584</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417</v>
      </c>
      <c r="AF71" s="415"/>
      <c r="AG71" s="415"/>
      <c r="AH71" s="415"/>
      <c r="AI71" s="415" t="s">
        <v>569</v>
      </c>
      <c r="AJ71" s="415"/>
      <c r="AK71" s="415"/>
      <c r="AL71" s="415"/>
      <c r="AM71" s="415" t="s">
        <v>385</v>
      </c>
      <c r="AN71" s="415"/>
      <c r="AO71" s="415"/>
      <c r="AP71" s="415"/>
      <c r="AQ71" s="459" t="s">
        <v>174</v>
      </c>
      <c r="AR71" s="460"/>
      <c r="AS71" s="460"/>
      <c r="AT71" s="461"/>
      <c r="AU71" s="322" t="s">
        <v>128</v>
      </c>
      <c r="AV71" s="322"/>
      <c r="AW71" s="322"/>
      <c r="AX71" s="327"/>
      <c r="AY71">
        <f>COUNTA($G$73)</f>
        <v>0</v>
      </c>
    </row>
    <row r="72" spans="1:51" ht="18.75" hidden="1"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10"/>
      <c r="B73" s="508"/>
      <c r="C73" s="508"/>
      <c r="D73" s="508"/>
      <c r="E73" s="508"/>
      <c r="F73" s="509"/>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11"/>
      <c r="B74" s="512"/>
      <c r="C74" s="512"/>
      <c r="D74" s="512"/>
      <c r="E74" s="512"/>
      <c r="F74" s="513"/>
      <c r="G74" s="379"/>
      <c r="H74" s="380"/>
      <c r="I74" s="380"/>
      <c r="J74" s="380"/>
      <c r="K74" s="380"/>
      <c r="L74" s="380"/>
      <c r="M74" s="380"/>
      <c r="N74" s="380"/>
      <c r="O74" s="381"/>
      <c r="P74" s="385"/>
      <c r="Q74" s="385"/>
      <c r="R74" s="385"/>
      <c r="S74" s="385"/>
      <c r="T74" s="385"/>
      <c r="U74" s="385"/>
      <c r="V74" s="385"/>
      <c r="W74" s="385"/>
      <c r="X74" s="386"/>
      <c r="Y74" s="222" t="s">
        <v>50</v>
      </c>
      <c r="Z74" s="223"/>
      <c r="AA74" s="252"/>
      <c r="AB74" s="448"/>
      <c r="AC74" s="448"/>
      <c r="AD74" s="448"/>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10"/>
      <c r="B75" s="508"/>
      <c r="C75" s="508"/>
      <c r="D75" s="508"/>
      <c r="E75" s="508"/>
      <c r="F75" s="509"/>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2" t="s">
        <v>261</v>
      </c>
      <c r="B76" s="456"/>
      <c r="C76" s="456"/>
      <c r="D76" s="456"/>
      <c r="E76" s="456"/>
      <c r="F76" s="457"/>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417</v>
      </c>
      <c r="AF83" s="415"/>
      <c r="AG83" s="415"/>
      <c r="AH83" s="415"/>
      <c r="AI83" s="415" t="s">
        <v>569</v>
      </c>
      <c r="AJ83" s="415"/>
      <c r="AK83" s="415"/>
      <c r="AL83" s="415"/>
      <c r="AM83" s="415" t="s">
        <v>385</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0" t="s">
        <v>57</v>
      </c>
      <c r="Z85" s="891"/>
      <c r="AA85" s="892"/>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93"/>
      <c r="H86" s="385"/>
      <c r="I86" s="385"/>
      <c r="J86" s="385"/>
      <c r="K86" s="385"/>
      <c r="L86" s="385"/>
      <c r="M86" s="385"/>
      <c r="N86" s="385"/>
      <c r="O86" s="386"/>
      <c r="P86" s="451"/>
      <c r="Q86" s="451"/>
      <c r="R86" s="451"/>
      <c r="S86" s="451"/>
      <c r="T86" s="451"/>
      <c r="U86" s="451"/>
      <c r="V86" s="451"/>
      <c r="W86" s="451"/>
      <c r="X86" s="452"/>
      <c r="Y86" s="894" t="s">
        <v>50</v>
      </c>
      <c r="Z86" s="786"/>
      <c r="AA86" s="787"/>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4" t="s">
        <v>13</v>
      </c>
      <c r="Z87" s="786"/>
      <c r="AA87" s="787"/>
      <c r="AB87" s="895" t="s">
        <v>14</v>
      </c>
      <c r="AC87" s="895"/>
      <c r="AD87" s="895"/>
      <c r="AE87" s="565"/>
      <c r="AF87" s="566"/>
      <c r="AG87" s="566"/>
      <c r="AH87" s="566"/>
      <c r="AI87" s="565"/>
      <c r="AJ87" s="566"/>
      <c r="AK87" s="566"/>
      <c r="AL87" s="566"/>
      <c r="AM87" s="565"/>
      <c r="AN87" s="566"/>
      <c r="AO87" s="566"/>
      <c r="AP87" s="566"/>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417</v>
      </c>
      <c r="AF88" s="415"/>
      <c r="AG88" s="415"/>
      <c r="AH88" s="415"/>
      <c r="AI88" s="415" t="s">
        <v>569</v>
      </c>
      <c r="AJ88" s="415"/>
      <c r="AK88" s="415"/>
      <c r="AL88" s="415"/>
      <c r="AM88" s="415" t="s">
        <v>385</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0" t="s">
        <v>57</v>
      </c>
      <c r="Z90" s="891"/>
      <c r="AA90" s="892"/>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93"/>
      <c r="H91" s="385"/>
      <c r="I91" s="385"/>
      <c r="J91" s="385"/>
      <c r="K91" s="385"/>
      <c r="L91" s="385"/>
      <c r="M91" s="385"/>
      <c r="N91" s="385"/>
      <c r="O91" s="386"/>
      <c r="P91" s="451"/>
      <c r="Q91" s="451"/>
      <c r="R91" s="451"/>
      <c r="S91" s="451"/>
      <c r="T91" s="451"/>
      <c r="U91" s="451"/>
      <c r="V91" s="451"/>
      <c r="W91" s="451"/>
      <c r="X91" s="452"/>
      <c r="Y91" s="894" t="s">
        <v>50</v>
      </c>
      <c r="Z91" s="786"/>
      <c r="AA91" s="787"/>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4" t="s">
        <v>13</v>
      </c>
      <c r="Z92" s="786"/>
      <c r="AA92" s="787"/>
      <c r="AB92" s="895" t="s">
        <v>14</v>
      </c>
      <c r="AC92" s="895"/>
      <c r="AD92" s="895"/>
      <c r="AE92" s="565"/>
      <c r="AF92" s="566"/>
      <c r="AG92" s="566"/>
      <c r="AH92" s="566"/>
      <c r="AI92" s="565"/>
      <c r="AJ92" s="566"/>
      <c r="AK92" s="566"/>
      <c r="AL92" s="566"/>
      <c r="AM92" s="565"/>
      <c r="AN92" s="566"/>
      <c r="AO92" s="566"/>
      <c r="AP92" s="566"/>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417</v>
      </c>
      <c r="AF93" s="415"/>
      <c r="AG93" s="415"/>
      <c r="AH93" s="415"/>
      <c r="AI93" s="415" t="s">
        <v>569</v>
      </c>
      <c r="AJ93" s="415"/>
      <c r="AK93" s="415"/>
      <c r="AL93" s="415"/>
      <c r="AM93" s="415" t="s">
        <v>385</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0" t="s">
        <v>57</v>
      </c>
      <c r="Z95" s="891"/>
      <c r="AA95" s="892"/>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93"/>
      <c r="H96" s="385"/>
      <c r="I96" s="385"/>
      <c r="J96" s="385"/>
      <c r="K96" s="385"/>
      <c r="L96" s="385"/>
      <c r="M96" s="385"/>
      <c r="N96" s="385"/>
      <c r="O96" s="386"/>
      <c r="P96" s="451"/>
      <c r="Q96" s="451"/>
      <c r="R96" s="451"/>
      <c r="S96" s="451"/>
      <c r="T96" s="451"/>
      <c r="U96" s="451"/>
      <c r="V96" s="451"/>
      <c r="W96" s="451"/>
      <c r="X96" s="452"/>
      <c r="Y96" s="894" t="s">
        <v>50</v>
      </c>
      <c r="Z96" s="786"/>
      <c r="AA96" s="787"/>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3"/>
      <c r="Q97" s="453"/>
      <c r="R97" s="453"/>
      <c r="S97" s="453"/>
      <c r="T97" s="453"/>
      <c r="U97" s="453"/>
      <c r="V97" s="453"/>
      <c r="W97" s="453"/>
      <c r="X97" s="454"/>
      <c r="Y97" s="894" t="s">
        <v>13</v>
      </c>
      <c r="Z97" s="786"/>
      <c r="AA97" s="787"/>
      <c r="AB97" s="895" t="s">
        <v>14</v>
      </c>
      <c r="AC97" s="895"/>
      <c r="AD97" s="895"/>
      <c r="AE97" s="565"/>
      <c r="AF97" s="566"/>
      <c r="AG97" s="566"/>
      <c r="AH97" s="566"/>
      <c r="AI97" s="565"/>
      <c r="AJ97" s="566"/>
      <c r="AK97" s="566"/>
      <c r="AL97" s="566"/>
      <c r="AM97" s="565"/>
      <c r="AN97" s="566"/>
      <c r="AO97" s="566"/>
      <c r="AP97" s="566"/>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4"/>
      <c r="AV101" s="405"/>
      <c r="AW101" s="405"/>
      <c r="AX101" s="406"/>
      <c r="AY101">
        <f>$AY$99</f>
        <v>0</v>
      </c>
    </row>
    <row r="102" spans="1:60" ht="23.25" hidden="1" customHeight="1" x14ac:dyDescent="0.15">
      <c r="A102" s="462" t="s">
        <v>582</v>
      </c>
      <c r="B102" s="341"/>
      <c r="C102" s="341"/>
      <c r="D102" s="341"/>
      <c r="E102" s="341"/>
      <c r="F102" s="463"/>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6"/>
      <c r="B104" s="324"/>
      <c r="C104" s="324"/>
      <c r="D104" s="324"/>
      <c r="E104" s="324"/>
      <c r="F104" s="467"/>
      <c r="G104" s="397"/>
      <c r="H104" s="398"/>
      <c r="I104" s="398"/>
      <c r="J104" s="398"/>
      <c r="K104" s="398"/>
      <c r="L104" s="398"/>
      <c r="M104" s="398"/>
      <c r="N104" s="398"/>
      <c r="O104" s="398"/>
      <c r="P104" s="398"/>
      <c r="Q104" s="398"/>
      <c r="R104" s="398"/>
      <c r="S104" s="398"/>
      <c r="T104" s="398"/>
      <c r="U104" s="398"/>
      <c r="V104" s="398"/>
      <c r="W104" s="398"/>
      <c r="X104" s="398"/>
      <c r="Y104" s="387"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417</v>
      </c>
      <c r="AF105" s="415"/>
      <c r="AG105" s="415"/>
      <c r="AH105" s="415"/>
      <c r="AI105" s="415" t="s">
        <v>569</v>
      </c>
      <c r="AJ105" s="415"/>
      <c r="AK105" s="415"/>
      <c r="AL105" s="415"/>
      <c r="AM105" s="415" t="s">
        <v>385</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10"/>
      <c r="B107" s="508"/>
      <c r="C107" s="508"/>
      <c r="D107" s="508"/>
      <c r="E107" s="508"/>
      <c r="F107" s="509"/>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11"/>
      <c r="B108" s="512"/>
      <c r="C108" s="512"/>
      <c r="D108" s="512"/>
      <c r="E108" s="512"/>
      <c r="F108" s="513"/>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10"/>
      <c r="B109" s="508"/>
      <c r="C109" s="508"/>
      <c r="D109" s="508"/>
      <c r="E109" s="508"/>
      <c r="F109" s="509"/>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2" t="s">
        <v>261</v>
      </c>
      <c r="B110" s="456"/>
      <c r="C110" s="456"/>
      <c r="D110" s="456"/>
      <c r="E110" s="456"/>
      <c r="F110" s="457"/>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417</v>
      </c>
      <c r="AF117" s="415"/>
      <c r="AG117" s="415"/>
      <c r="AH117" s="415"/>
      <c r="AI117" s="415" t="s">
        <v>569</v>
      </c>
      <c r="AJ117" s="415"/>
      <c r="AK117" s="415"/>
      <c r="AL117" s="415"/>
      <c r="AM117" s="415" t="s">
        <v>385</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0" t="s">
        <v>57</v>
      </c>
      <c r="Z119" s="891"/>
      <c r="AA119" s="892"/>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93"/>
      <c r="H120" s="385"/>
      <c r="I120" s="385"/>
      <c r="J120" s="385"/>
      <c r="K120" s="385"/>
      <c r="L120" s="385"/>
      <c r="M120" s="385"/>
      <c r="N120" s="385"/>
      <c r="O120" s="386"/>
      <c r="P120" s="451"/>
      <c r="Q120" s="451"/>
      <c r="R120" s="451"/>
      <c r="S120" s="451"/>
      <c r="T120" s="451"/>
      <c r="U120" s="451"/>
      <c r="V120" s="451"/>
      <c r="W120" s="451"/>
      <c r="X120" s="452"/>
      <c r="Y120" s="894" t="s">
        <v>50</v>
      </c>
      <c r="Z120" s="786"/>
      <c r="AA120" s="787"/>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417</v>
      </c>
      <c r="AF122" s="415"/>
      <c r="AG122" s="415"/>
      <c r="AH122" s="415"/>
      <c r="AI122" s="415" t="s">
        <v>569</v>
      </c>
      <c r="AJ122" s="415"/>
      <c r="AK122" s="415"/>
      <c r="AL122" s="415"/>
      <c r="AM122" s="415" t="s">
        <v>385</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0" t="s">
        <v>57</v>
      </c>
      <c r="Z124" s="891"/>
      <c r="AA124" s="892"/>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93"/>
      <c r="H125" s="385"/>
      <c r="I125" s="385"/>
      <c r="J125" s="385"/>
      <c r="K125" s="385"/>
      <c r="L125" s="385"/>
      <c r="M125" s="385"/>
      <c r="N125" s="385"/>
      <c r="O125" s="386"/>
      <c r="P125" s="451"/>
      <c r="Q125" s="451"/>
      <c r="R125" s="451"/>
      <c r="S125" s="451"/>
      <c r="T125" s="451"/>
      <c r="U125" s="451"/>
      <c r="V125" s="451"/>
      <c r="W125" s="451"/>
      <c r="X125" s="452"/>
      <c r="Y125" s="894" t="s">
        <v>50</v>
      </c>
      <c r="Z125" s="786"/>
      <c r="AA125" s="787"/>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417</v>
      </c>
      <c r="AF127" s="415"/>
      <c r="AG127" s="415"/>
      <c r="AH127" s="415"/>
      <c r="AI127" s="415" t="s">
        <v>569</v>
      </c>
      <c r="AJ127" s="415"/>
      <c r="AK127" s="415"/>
      <c r="AL127" s="415"/>
      <c r="AM127" s="415" t="s">
        <v>385</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0" t="s">
        <v>57</v>
      </c>
      <c r="Z129" s="891"/>
      <c r="AA129" s="892"/>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93"/>
      <c r="H130" s="385"/>
      <c r="I130" s="385"/>
      <c r="J130" s="385"/>
      <c r="K130" s="385"/>
      <c r="L130" s="385"/>
      <c r="M130" s="385"/>
      <c r="N130" s="385"/>
      <c r="O130" s="386"/>
      <c r="P130" s="451"/>
      <c r="Q130" s="451"/>
      <c r="R130" s="451"/>
      <c r="S130" s="451"/>
      <c r="T130" s="451"/>
      <c r="U130" s="451"/>
      <c r="V130" s="451"/>
      <c r="W130" s="451"/>
      <c r="X130" s="452"/>
      <c r="Y130" s="894" t="s">
        <v>50</v>
      </c>
      <c r="Z130" s="786"/>
      <c r="AA130" s="787"/>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3"/>
      <c r="Q131" s="453"/>
      <c r="R131" s="453"/>
      <c r="S131" s="453"/>
      <c r="T131" s="453"/>
      <c r="U131" s="453"/>
      <c r="V131" s="453"/>
      <c r="W131" s="453"/>
      <c r="X131" s="454"/>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4"/>
      <c r="AV135" s="405"/>
      <c r="AW135" s="405"/>
      <c r="AX135" s="406"/>
      <c r="AY135">
        <f>$AY$133</f>
        <v>0</v>
      </c>
    </row>
    <row r="136" spans="1:60" ht="23.25" hidden="1" customHeight="1" x14ac:dyDescent="0.15">
      <c r="A136" s="462" t="s">
        <v>582</v>
      </c>
      <c r="B136" s="341"/>
      <c r="C136" s="341"/>
      <c r="D136" s="341"/>
      <c r="E136" s="341"/>
      <c r="F136" s="463"/>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6"/>
      <c r="B138" s="324"/>
      <c r="C138" s="324"/>
      <c r="D138" s="324"/>
      <c r="E138" s="324"/>
      <c r="F138" s="467"/>
      <c r="G138" s="397"/>
      <c r="H138" s="398"/>
      <c r="I138" s="398"/>
      <c r="J138" s="398"/>
      <c r="K138" s="398"/>
      <c r="L138" s="398"/>
      <c r="M138" s="398"/>
      <c r="N138" s="398"/>
      <c r="O138" s="398"/>
      <c r="P138" s="398"/>
      <c r="Q138" s="398"/>
      <c r="R138" s="398"/>
      <c r="S138" s="398"/>
      <c r="T138" s="398"/>
      <c r="U138" s="398"/>
      <c r="V138" s="398"/>
      <c r="W138" s="398"/>
      <c r="X138" s="398"/>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417</v>
      </c>
      <c r="AF139" s="415"/>
      <c r="AG139" s="415"/>
      <c r="AH139" s="415"/>
      <c r="AI139" s="415" t="s">
        <v>569</v>
      </c>
      <c r="AJ139" s="415"/>
      <c r="AK139" s="415"/>
      <c r="AL139" s="415"/>
      <c r="AM139" s="415" t="s">
        <v>385</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10"/>
      <c r="B141" s="508"/>
      <c r="C141" s="508"/>
      <c r="D141" s="508"/>
      <c r="E141" s="508"/>
      <c r="F141" s="509"/>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1"/>
      <c r="B142" s="512"/>
      <c r="C142" s="512"/>
      <c r="D142" s="512"/>
      <c r="E142" s="512"/>
      <c r="F142" s="513"/>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10"/>
      <c r="B143" s="508"/>
      <c r="C143" s="508"/>
      <c r="D143" s="508"/>
      <c r="E143" s="508"/>
      <c r="F143" s="509"/>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2" t="s">
        <v>261</v>
      </c>
      <c r="B144" s="456"/>
      <c r="C144" s="456"/>
      <c r="D144" s="456"/>
      <c r="E144" s="456"/>
      <c r="F144" s="457"/>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417</v>
      </c>
      <c r="AF151" s="415"/>
      <c r="AG151" s="415"/>
      <c r="AH151" s="415"/>
      <c r="AI151" s="415" t="s">
        <v>569</v>
      </c>
      <c r="AJ151" s="415"/>
      <c r="AK151" s="415"/>
      <c r="AL151" s="415"/>
      <c r="AM151" s="415" t="s">
        <v>385</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0" t="s">
        <v>57</v>
      </c>
      <c r="Z153" s="891"/>
      <c r="AA153" s="892"/>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93"/>
      <c r="H154" s="385"/>
      <c r="I154" s="385"/>
      <c r="J154" s="385"/>
      <c r="K154" s="385"/>
      <c r="L154" s="385"/>
      <c r="M154" s="385"/>
      <c r="N154" s="385"/>
      <c r="O154" s="386"/>
      <c r="P154" s="451"/>
      <c r="Q154" s="451"/>
      <c r="R154" s="451"/>
      <c r="S154" s="451"/>
      <c r="T154" s="451"/>
      <c r="U154" s="451"/>
      <c r="V154" s="451"/>
      <c r="W154" s="451"/>
      <c r="X154" s="452"/>
      <c r="Y154" s="894" t="s">
        <v>50</v>
      </c>
      <c r="Z154" s="786"/>
      <c r="AA154" s="787"/>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417</v>
      </c>
      <c r="AF156" s="415"/>
      <c r="AG156" s="415"/>
      <c r="AH156" s="415"/>
      <c r="AI156" s="415" t="s">
        <v>569</v>
      </c>
      <c r="AJ156" s="415"/>
      <c r="AK156" s="415"/>
      <c r="AL156" s="415"/>
      <c r="AM156" s="415" t="s">
        <v>385</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0" t="s">
        <v>57</v>
      </c>
      <c r="Z158" s="891"/>
      <c r="AA158" s="892"/>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93"/>
      <c r="H159" s="385"/>
      <c r="I159" s="385"/>
      <c r="J159" s="385"/>
      <c r="K159" s="385"/>
      <c r="L159" s="385"/>
      <c r="M159" s="385"/>
      <c r="N159" s="385"/>
      <c r="O159" s="386"/>
      <c r="P159" s="451"/>
      <c r="Q159" s="451"/>
      <c r="R159" s="451"/>
      <c r="S159" s="451"/>
      <c r="T159" s="451"/>
      <c r="U159" s="451"/>
      <c r="V159" s="451"/>
      <c r="W159" s="451"/>
      <c r="X159" s="452"/>
      <c r="Y159" s="894" t="s">
        <v>50</v>
      </c>
      <c r="Z159" s="786"/>
      <c r="AA159" s="787"/>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417</v>
      </c>
      <c r="AF161" s="415"/>
      <c r="AG161" s="415"/>
      <c r="AH161" s="415"/>
      <c r="AI161" s="415" t="s">
        <v>569</v>
      </c>
      <c r="AJ161" s="415"/>
      <c r="AK161" s="415"/>
      <c r="AL161" s="415"/>
      <c r="AM161" s="415" t="s">
        <v>385</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0" t="s">
        <v>57</v>
      </c>
      <c r="Z163" s="891"/>
      <c r="AA163" s="892"/>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93"/>
      <c r="H164" s="385"/>
      <c r="I164" s="385"/>
      <c r="J164" s="385"/>
      <c r="K164" s="385"/>
      <c r="L164" s="385"/>
      <c r="M164" s="385"/>
      <c r="N164" s="385"/>
      <c r="O164" s="386"/>
      <c r="P164" s="451"/>
      <c r="Q164" s="451"/>
      <c r="R164" s="451"/>
      <c r="S164" s="451"/>
      <c r="T164" s="451"/>
      <c r="U164" s="451"/>
      <c r="V164" s="451"/>
      <c r="W164" s="451"/>
      <c r="X164" s="452"/>
      <c r="Y164" s="894" t="s">
        <v>50</v>
      </c>
      <c r="Z164" s="786"/>
      <c r="AA164" s="787"/>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4"/>
      <c r="AV169" s="405"/>
      <c r="AW169" s="405"/>
      <c r="AX169" s="406"/>
      <c r="AY169">
        <f>$AY$167</f>
        <v>0</v>
      </c>
    </row>
    <row r="170" spans="1:60" ht="23.25" hidden="1" customHeight="1" x14ac:dyDescent="0.15">
      <c r="A170" s="462" t="s">
        <v>582</v>
      </c>
      <c r="B170" s="341"/>
      <c r="C170" s="341"/>
      <c r="D170" s="341"/>
      <c r="E170" s="341"/>
      <c r="F170" s="463"/>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6"/>
      <c r="B172" s="324"/>
      <c r="C172" s="324"/>
      <c r="D172" s="324"/>
      <c r="E172" s="324"/>
      <c r="F172" s="467"/>
      <c r="G172" s="397"/>
      <c r="H172" s="398"/>
      <c r="I172" s="398"/>
      <c r="J172" s="398"/>
      <c r="K172" s="398"/>
      <c r="L172" s="398"/>
      <c r="M172" s="398"/>
      <c r="N172" s="398"/>
      <c r="O172" s="398"/>
      <c r="P172" s="398"/>
      <c r="Q172" s="398"/>
      <c r="R172" s="398"/>
      <c r="S172" s="398"/>
      <c r="T172" s="398"/>
      <c r="U172" s="398"/>
      <c r="V172" s="398"/>
      <c r="W172" s="398"/>
      <c r="X172" s="398"/>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417</v>
      </c>
      <c r="AF173" s="415"/>
      <c r="AG173" s="415"/>
      <c r="AH173" s="415"/>
      <c r="AI173" s="415" t="s">
        <v>569</v>
      </c>
      <c r="AJ173" s="415"/>
      <c r="AK173" s="415"/>
      <c r="AL173" s="415"/>
      <c r="AM173" s="415" t="s">
        <v>385</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10"/>
      <c r="B175" s="508"/>
      <c r="C175" s="508"/>
      <c r="D175" s="508"/>
      <c r="E175" s="508"/>
      <c r="F175" s="509"/>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1"/>
      <c r="B176" s="512"/>
      <c r="C176" s="512"/>
      <c r="D176" s="512"/>
      <c r="E176" s="512"/>
      <c r="F176" s="513"/>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10"/>
      <c r="B177" s="508"/>
      <c r="C177" s="508"/>
      <c r="D177" s="508"/>
      <c r="E177" s="508"/>
      <c r="F177" s="509"/>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2" t="s">
        <v>261</v>
      </c>
      <c r="B178" s="456"/>
      <c r="C178" s="456"/>
      <c r="D178" s="456"/>
      <c r="E178" s="456"/>
      <c r="F178" s="457"/>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417</v>
      </c>
      <c r="AF185" s="415"/>
      <c r="AG185" s="415"/>
      <c r="AH185" s="415"/>
      <c r="AI185" s="415" t="s">
        <v>569</v>
      </c>
      <c r="AJ185" s="415"/>
      <c r="AK185" s="415"/>
      <c r="AL185" s="415"/>
      <c r="AM185" s="415" t="s">
        <v>385</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0" t="s">
        <v>57</v>
      </c>
      <c r="Z187" s="891"/>
      <c r="AA187" s="892"/>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93"/>
      <c r="H188" s="385"/>
      <c r="I188" s="385"/>
      <c r="J188" s="385"/>
      <c r="K188" s="385"/>
      <c r="L188" s="385"/>
      <c r="M188" s="385"/>
      <c r="N188" s="385"/>
      <c r="O188" s="386"/>
      <c r="P188" s="451"/>
      <c r="Q188" s="451"/>
      <c r="R188" s="451"/>
      <c r="S188" s="451"/>
      <c r="T188" s="451"/>
      <c r="U188" s="451"/>
      <c r="V188" s="451"/>
      <c r="W188" s="451"/>
      <c r="X188" s="452"/>
      <c r="Y188" s="894" t="s">
        <v>50</v>
      </c>
      <c r="Z188" s="786"/>
      <c r="AA188" s="787"/>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417</v>
      </c>
      <c r="AF190" s="415"/>
      <c r="AG190" s="415"/>
      <c r="AH190" s="415"/>
      <c r="AI190" s="415" t="s">
        <v>569</v>
      </c>
      <c r="AJ190" s="415"/>
      <c r="AK190" s="415"/>
      <c r="AL190" s="415"/>
      <c r="AM190" s="415" t="s">
        <v>385</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0" t="s">
        <v>57</v>
      </c>
      <c r="Z192" s="891"/>
      <c r="AA192" s="892"/>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93"/>
      <c r="H193" s="385"/>
      <c r="I193" s="385"/>
      <c r="J193" s="385"/>
      <c r="K193" s="385"/>
      <c r="L193" s="385"/>
      <c r="M193" s="385"/>
      <c r="N193" s="385"/>
      <c r="O193" s="386"/>
      <c r="P193" s="451"/>
      <c r="Q193" s="451"/>
      <c r="R193" s="451"/>
      <c r="S193" s="451"/>
      <c r="T193" s="451"/>
      <c r="U193" s="451"/>
      <c r="V193" s="451"/>
      <c r="W193" s="451"/>
      <c r="X193" s="452"/>
      <c r="Y193" s="894" t="s">
        <v>50</v>
      </c>
      <c r="Z193" s="786"/>
      <c r="AA193" s="787"/>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417</v>
      </c>
      <c r="AF195" s="415"/>
      <c r="AG195" s="415"/>
      <c r="AH195" s="415"/>
      <c r="AI195" s="415" t="s">
        <v>569</v>
      </c>
      <c r="AJ195" s="415"/>
      <c r="AK195" s="415"/>
      <c r="AL195" s="415"/>
      <c r="AM195" s="415" t="s">
        <v>385</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0" t="s">
        <v>57</v>
      </c>
      <c r="Z197" s="891"/>
      <c r="AA197" s="892"/>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93"/>
      <c r="H198" s="385"/>
      <c r="I198" s="385"/>
      <c r="J198" s="385"/>
      <c r="K198" s="385"/>
      <c r="L198" s="385"/>
      <c r="M198" s="385"/>
      <c r="N198" s="385"/>
      <c r="O198" s="386"/>
      <c r="P198" s="451"/>
      <c r="Q198" s="451"/>
      <c r="R198" s="451"/>
      <c r="S198" s="451"/>
      <c r="T198" s="451"/>
      <c r="U198" s="451"/>
      <c r="V198" s="451"/>
      <c r="W198" s="451"/>
      <c r="X198" s="452"/>
      <c r="Y198" s="894" t="s">
        <v>50</v>
      </c>
      <c r="Z198" s="786"/>
      <c r="AA198" s="787"/>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417</v>
      </c>
      <c r="AF200" s="415"/>
      <c r="AG200" s="415"/>
      <c r="AH200" s="415"/>
      <c r="AI200" s="415" t="s">
        <v>569</v>
      </c>
      <c r="AJ200" s="415"/>
      <c r="AK200" s="415"/>
      <c r="AL200" s="415"/>
      <c r="AM200" s="415" t="s">
        <v>385</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2"/>
      <c r="AR201" s="433"/>
      <c r="AS201" s="434" t="s">
        <v>175</v>
      </c>
      <c r="AT201" s="435"/>
      <c r="AU201" s="436"/>
      <c r="AV201" s="436"/>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251</v>
      </c>
      <c r="AC202" s="543"/>
      <c r="AD202" s="543"/>
      <c r="AE202" s="390"/>
      <c r="AF202" s="374"/>
      <c r="AG202" s="374"/>
      <c r="AH202" s="374"/>
      <c r="AI202" s="390"/>
      <c r="AJ202" s="374"/>
      <c r="AK202" s="374"/>
      <c r="AL202" s="374"/>
      <c r="AM202" s="390"/>
      <c r="AN202" s="374"/>
      <c r="AO202" s="374"/>
      <c r="AP202" s="374"/>
      <c r="AQ202" s="390"/>
      <c r="AR202" s="374"/>
      <c r="AS202" s="374"/>
      <c r="AT202" s="563"/>
      <c r="AU202" s="374"/>
      <c r="AV202" s="374"/>
      <c r="AW202" s="374"/>
      <c r="AX202" s="375"/>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251</v>
      </c>
      <c r="AC203" s="586"/>
      <c r="AD203" s="586"/>
      <c r="AE203" s="390"/>
      <c r="AF203" s="374"/>
      <c r="AG203" s="374"/>
      <c r="AH203" s="374"/>
      <c r="AI203" s="390"/>
      <c r="AJ203" s="374"/>
      <c r="AK203" s="374"/>
      <c r="AL203" s="374"/>
      <c r="AM203" s="390"/>
      <c r="AN203" s="374"/>
      <c r="AO203" s="374"/>
      <c r="AP203" s="374"/>
      <c r="AQ203" s="390"/>
      <c r="AR203" s="374"/>
      <c r="AS203" s="374"/>
      <c r="AT203" s="563"/>
      <c r="AU203" s="374"/>
      <c r="AV203" s="374"/>
      <c r="AW203" s="374"/>
      <c r="AX203" s="375"/>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252</v>
      </c>
      <c r="AC204" s="564"/>
      <c r="AD204" s="564"/>
      <c r="AE204" s="565"/>
      <c r="AF204" s="566"/>
      <c r="AG204" s="566"/>
      <c r="AH204" s="566"/>
      <c r="AI204" s="565"/>
      <c r="AJ204" s="566"/>
      <c r="AK204" s="566"/>
      <c r="AL204" s="566"/>
      <c r="AM204" s="565"/>
      <c r="AN204" s="566"/>
      <c r="AO204" s="566"/>
      <c r="AP204" s="566"/>
      <c r="AQ204" s="390"/>
      <c r="AR204" s="374"/>
      <c r="AS204" s="374"/>
      <c r="AT204" s="563"/>
      <c r="AU204" s="374"/>
      <c r="AV204" s="374"/>
      <c r="AW204" s="374"/>
      <c r="AX204" s="375"/>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250</v>
      </c>
      <c r="X205" s="577"/>
      <c r="Y205" s="541" t="s">
        <v>12</v>
      </c>
      <c r="Z205" s="541"/>
      <c r="AA205" s="542"/>
      <c r="AB205" s="543" t="s">
        <v>251</v>
      </c>
      <c r="AC205" s="543"/>
      <c r="AD205" s="543"/>
      <c r="AE205" s="390"/>
      <c r="AF205" s="374"/>
      <c r="AG205" s="374"/>
      <c r="AH205" s="374"/>
      <c r="AI205" s="390"/>
      <c r="AJ205" s="374"/>
      <c r="AK205" s="374"/>
      <c r="AL205" s="374"/>
      <c r="AM205" s="390"/>
      <c r="AN205" s="374"/>
      <c r="AO205" s="374"/>
      <c r="AP205" s="374"/>
      <c r="AQ205" s="390"/>
      <c r="AR205" s="374"/>
      <c r="AS205" s="374"/>
      <c r="AT205" s="563"/>
      <c r="AU205" s="374"/>
      <c r="AV205" s="374"/>
      <c r="AW205" s="374"/>
      <c r="AX205" s="375"/>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251</v>
      </c>
      <c r="AC206" s="586"/>
      <c r="AD206" s="586"/>
      <c r="AE206" s="390"/>
      <c r="AF206" s="374"/>
      <c r="AG206" s="374"/>
      <c r="AH206" s="374"/>
      <c r="AI206" s="390"/>
      <c r="AJ206" s="374"/>
      <c r="AK206" s="374"/>
      <c r="AL206" s="374"/>
      <c r="AM206" s="390"/>
      <c r="AN206" s="374"/>
      <c r="AO206" s="374"/>
      <c r="AP206" s="374"/>
      <c r="AQ206" s="390"/>
      <c r="AR206" s="374"/>
      <c r="AS206" s="374"/>
      <c r="AT206" s="563"/>
      <c r="AU206" s="374"/>
      <c r="AV206" s="374"/>
      <c r="AW206" s="374"/>
      <c r="AX206" s="375"/>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252</v>
      </c>
      <c r="AC207" s="564"/>
      <c r="AD207" s="564"/>
      <c r="AE207" s="565"/>
      <c r="AF207" s="566"/>
      <c r="AG207" s="566"/>
      <c r="AH207" s="566"/>
      <c r="AI207" s="565"/>
      <c r="AJ207" s="566"/>
      <c r="AK207" s="566"/>
      <c r="AL207" s="566"/>
      <c r="AM207" s="565"/>
      <c r="AN207" s="566"/>
      <c r="AO207" s="566"/>
      <c r="AP207" s="585"/>
      <c r="AQ207" s="390"/>
      <c r="AR207" s="374"/>
      <c r="AS207" s="374"/>
      <c r="AT207" s="563"/>
      <c r="AU207" s="374"/>
      <c r="AV207" s="374"/>
      <c r="AW207" s="374"/>
      <c r="AX207" s="375"/>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417</v>
      </c>
      <c r="AF208" s="136"/>
      <c r="AG208" s="136"/>
      <c r="AH208" s="136"/>
      <c r="AI208" s="415" t="s">
        <v>569</v>
      </c>
      <c r="AJ208" s="415"/>
      <c r="AK208" s="415"/>
      <c r="AL208" s="415"/>
      <c r="AM208" s="415" t="s">
        <v>385</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4"/>
      <c r="I209" s="434"/>
      <c r="J209" s="434"/>
      <c r="K209" s="434"/>
      <c r="L209" s="434"/>
      <c r="M209" s="434"/>
      <c r="N209" s="434"/>
      <c r="O209" s="435"/>
      <c r="P209" s="596"/>
      <c r="Q209" s="434"/>
      <c r="R209" s="434"/>
      <c r="S209" s="434"/>
      <c r="T209" s="434"/>
      <c r="U209" s="434"/>
      <c r="V209" s="434"/>
      <c r="W209" s="434"/>
      <c r="X209" s="435"/>
      <c r="Y209" s="600"/>
      <c r="Z209" s="601"/>
      <c r="AA209" s="602"/>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7"/>
      <c r="B211" s="568"/>
      <c r="C211" s="568"/>
      <c r="D211" s="568"/>
      <c r="E211" s="568"/>
      <c r="F211" s="569"/>
      <c r="G211" s="604"/>
      <c r="H211" s="385"/>
      <c r="I211" s="385"/>
      <c r="J211" s="385"/>
      <c r="K211" s="385"/>
      <c r="L211" s="385"/>
      <c r="M211" s="385"/>
      <c r="N211" s="385"/>
      <c r="O211" s="386"/>
      <c r="P211" s="385"/>
      <c r="Q211" s="385"/>
      <c r="R211" s="385"/>
      <c r="S211" s="385"/>
      <c r="T211" s="385"/>
      <c r="U211" s="385"/>
      <c r="V211" s="385"/>
      <c r="W211" s="385"/>
      <c r="X211" s="386"/>
      <c r="Y211" s="612" t="s">
        <v>50</v>
      </c>
      <c r="Z211" s="613"/>
      <c r="AA211" s="614"/>
      <c r="AB211" s="615"/>
      <c r="AC211" s="615"/>
      <c r="AD211" s="615"/>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5"/>
      <c r="Q212" s="385"/>
      <c r="R212" s="385"/>
      <c r="S212" s="385"/>
      <c r="T212" s="385"/>
      <c r="U212" s="385"/>
      <c r="V212" s="385"/>
      <c r="W212" s="385"/>
      <c r="X212" s="386"/>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2"/>
      <c r="AR212" s="393"/>
      <c r="AS212" s="393"/>
      <c r="AT212" s="394"/>
      <c r="AU212" s="374"/>
      <c r="AV212" s="374"/>
      <c r="AW212" s="374"/>
      <c r="AX212" s="375"/>
      <c r="AY212">
        <f>$AY$208</f>
        <v>0</v>
      </c>
    </row>
    <row r="213" spans="1:51" ht="69.75" hidden="1" customHeight="1" x14ac:dyDescent="0.15">
      <c r="A213" s="646" t="s">
        <v>264</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577</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c r="AS214" s="662"/>
      <c r="AT214" s="663"/>
      <c r="AU214" s="663"/>
      <c r="AV214" s="663"/>
      <c r="AW214" s="663"/>
      <c r="AX214" s="664"/>
      <c r="AY214">
        <f>COUNTIF($AR$214,"☑")</f>
        <v>0</v>
      </c>
    </row>
    <row r="215" spans="1:51" ht="45" customHeight="1" x14ac:dyDescent="0.15">
      <c r="A215" s="652" t="s">
        <v>284</v>
      </c>
      <c r="B215" s="653"/>
      <c r="C215" s="655" t="s">
        <v>178</v>
      </c>
      <c r="D215" s="653"/>
      <c r="E215" s="656" t="s">
        <v>194</v>
      </c>
      <c r="F215" s="657"/>
      <c r="G215" s="658" t="s">
        <v>623</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5" t="s">
        <v>193</v>
      </c>
      <c r="F216" s="457"/>
      <c r="G216" s="138" t="s">
        <v>624</v>
      </c>
      <c r="H216" s="139"/>
      <c r="I216" s="139"/>
      <c r="J216" s="139"/>
      <c r="K216" s="139"/>
      <c r="L216" s="139"/>
      <c r="M216" s="139"/>
      <c r="N216" s="139"/>
      <c r="O216" s="139"/>
      <c r="P216" s="139"/>
      <c r="Q216" s="139"/>
      <c r="R216" s="139"/>
      <c r="S216" s="139"/>
      <c r="T216" s="139"/>
      <c r="U216" s="139"/>
      <c r="V216" s="140"/>
      <c r="W216" s="630" t="s">
        <v>587</v>
      </c>
      <c r="X216" s="631"/>
      <c r="Y216" s="631"/>
      <c r="Z216" s="631"/>
      <c r="AA216" s="632"/>
      <c r="AB216" s="633" t="s">
        <v>625</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588</v>
      </c>
      <c r="X217" s="637"/>
      <c r="Y217" s="637"/>
      <c r="Z217" s="637"/>
      <c r="AA217" s="638"/>
      <c r="AB217" s="633" t="s">
        <v>616</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600</v>
      </c>
      <c r="D218" s="640"/>
      <c r="E218" s="455" t="s">
        <v>280</v>
      </c>
      <c r="F218" s="457"/>
      <c r="G218" s="620" t="s">
        <v>181</v>
      </c>
      <c r="H218" s="621"/>
      <c r="I218" s="621"/>
      <c r="J218" s="643" t="s">
        <v>616</v>
      </c>
      <c r="K218" s="644"/>
      <c r="L218" s="644"/>
      <c r="M218" s="644"/>
      <c r="N218" s="644"/>
      <c r="O218" s="644"/>
      <c r="P218" s="644"/>
      <c r="Q218" s="644"/>
      <c r="R218" s="644"/>
      <c r="S218" s="644"/>
      <c r="T218" s="645"/>
      <c r="U218" s="618" t="s">
        <v>616</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601</v>
      </c>
      <c r="H219" s="621"/>
      <c r="I219" s="621"/>
      <c r="J219" s="621"/>
      <c r="K219" s="621"/>
      <c r="L219" s="621"/>
      <c r="M219" s="621"/>
      <c r="N219" s="621"/>
      <c r="O219" s="621"/>
      <c r="P219" s="621"/>
      <c r="Q219" s="621"/>
      <c r="R219" s="621"/>
      <c r="S219" s="621"/>
      <c r="T219" s="621"/>
      <c r="U219" s="617" t="s">
        <v>616</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588</v>
      </c>
      <c r="H220" s="621"/>
      <c r="I220" s="621"/>
      <c r="J220" s="621"/>
      <c r="K220" s="621"/>
      <c r="L220" s="621"/>
      <c r="M220" s="621"/>
      <c r="N220" s="621"/>
      <c r="O220" s="621"/>
      <c r="P220" s="621"/>
      <c r="Q220" s="621"/>
      <c r="R220" s="621"/>
      <c r="S220" s="621"/>
      <c r="T220" s="621"/>
      <c r="U220" s="144" t="s">
        <v>616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115.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612</v>
      </c>
      <c r="AE223" s="707"/>
      <c r="AF223" s="707"/>
      <c r="AG223" s="708" t="s">
        <v>637</v>
      </c>
      <c r="AH223" s="709"/>
      <c r="AI223" s="709"/>
      <c r="AJ223" s="709"/>
      <c r="AK223" s="709"/>
      <c r="AL223" s="709"/>
      <c r="AM223" s="709"/>
      <c r="AN223" s="709"/>
      <c r="AO223" s="709"/>
      <c r="AP223" s="709"/>
      <c r="AQ223" s="709"/>
      <c r="AR223" s="709"/>
      <c r="AS223" s="709"/>
      <c r="AT223" s="709"/>
      <c r="AU223" s="709"/>
      <c r="AV223" s="709"/>
      <c r="AW223" s="709"/>
      <c r="AX223" s="710"/>
    </row>
    <row r="224" spans="1:51" ht="150.7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612</v>
      </c>
      <c r="AE224" s="688"/>
      <c r="AF224" s="688"/>
      <c r="AG224" s="714" t="s">
        <v>633</v>
      </c>
      <c r="AH224" s="715"/>
      <c r="AI224" s="715"/>
      <c r="AJ224" s="715"/>
      <c r="AK224" s="715"/>
      <c r="AL224" s="715"/>
      <c r="AM224" s="715"/>
      <c r="AN224" s="715"/>
      <c r="AO224" s="715"/>
      <c r="AP224" s="715"/>
      <c r="AQ224" s="715"/>
      <c r="AR224" s="715"/>
      <c r="AS224" s="715"/>
      <c r="AT224" s="715"/>
      <c r="AU224" s="715"/>
      <c r="AV224" s="715"/>
      <c r="AW224" s="715"/>
      <c r="AX224" s="716"/>
    </row>
    <row r="225" spans="1:50" ht="93"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612</v>
      </c>
      <c r="AE225" s="721"/>
      <c r="AF225" s="721"/>
      <c r="AG225" s="678" t="s">
        <v>634</v>
      </c>
      <c r="AH225" s="385"/>
      <c r="AI225" s="385"/>
      <c r="AJ225" s="385"/>
      <c r="AK225" s="385"/>
      <c r="AL225" s="385"/>
      <c r="AM225" s="385"/>
      <c r="AN225" s="385"/>
      <c r="AO225" s="385"/>
      <c r="AP225" s="385"/>
      <c r="AQ225" s="385"/>
      <c r="AR225" s="385"/>
      <c r="AS225" s="385"/>
      <c r="AT225" s="385"/>
      <c r="AU225" s="385"/>
      <c r="AV225" s="385"/>
      <c r="AW225" s="385"/>
      <c r="AX225" s="679"/>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621</v>
      </c>
      <c r="AE226" s="676"/>
      <c r="AF226" s="676"/>
      <c r="AG226" s="361" t="s">
        <v>616</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621</v>
      </c>
      <c r="AE227" s="688"/>
      <c r="AF227" s="689"/>
      <c r="AG227" s="678"/>
      <c r="AH227" s="385"/>
      <c r="AI227" s="385"/>
      <c r="AJ227" s="385"/>
      <c r="AK227" s="385"/>
      <c r="AL227" s="385"/>
      <c r="AM227" s="385"/>
      <c r="AN227" s="385"/>
      <c r="AO227" s="385"/>
      <c r="AP227" s="385"/>
      <c r="AQ227" s="385"/>
      <c r="AR227" s="385"/>
      <c r="AS227" s="385"/>
      <c r="AT227" s="385"/>
      <c r="AU227" s="385"/>
      <c r="AV227" s="385"/>
      <c r="AW227" s="385"/>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621</v>
      </c>
      <c r="AE228" s="694"/>
      <c r="AF228" s="694"/>
      <c r="AG228" s="678"/>
      <c r="AH228" s="385"/>
      <c r="AI228" s="385"/>
      <c r="AJ228" s="385"/>
      <c r="AK228" s="385"/>
      <c r="AL228" s="385"/>
      <c r="AM228" s="385"/>
      <c r="AN228" s="385"/>
      <c r="AO228" s="385"/>
      <c r="AP228" s="385"/>
      <c r="AQ228" s="385"/>
      <c r="AR228" s="385"/>
      <c r="AS228" s="385"/>
      <c r="AT228" s="385"/>
      <c r="AU228" s="385"/>
      <c r="AV228" s="385"/>
      <c r="AW228" s="385"/>
      <c r="AX228" s="679"/>
    </row>
    <row r="229" spans="1:50" ht="26.2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621</v>
      </c>
      <c r="AE229" s="740"/>
      <c r="AF229" s="740"/>
      <c r="AG229" s="741" t="s">
        <v>616</v>
      </c>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621</v>
      </c>
      <c r="AE230" s="688"/>
      <c r="AF230" s="688"/>
      <c r="AG230" s="714" t="s">
        <v>616</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621</v>
      </c>
      <c r="AE231" s="688"/>
      <c r="AF231" s="688"/>
      <c r="AG231" s="714" t="s">
        <v>616</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621</v>
      </c>
      <c r="AE232" s="688"/>
      <c r="AF232" s="688"/>
      <c r="AG232" s="714" t="s">
        <v>616</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621</v>
      </c>
      <c r="AE233" s="721"/>
      <c r="AF233" s="721"/>
      <c r="AG233" s="736" t="s">
        <v>616</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621</v>
      </c>
      <c r="AE234" s="688"/>
      <c r="AF234" s="689"/>
      <c r="AG234" s="714" t="s">
        <v>616</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621</v>
      </c>
      <c r="AE235" s="729"/>
      <c r="AF235" s="730"/>
      <c r="AG235" s="731" t="s">
        <v>616</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621</v>
      </c>
      <c r="AE236" s="740"/>
      <c r="AF236" s="750"/>
      <c r="AG236" s="741" t="s">
        <v>616</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621</v>
      </c>
      <c r="AE237" s="755"/>
      <c r="AF237" s="755"/>
      <c r="AG237" s="714" t="s">
        <v>616</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621</v>
      </c>
      <c r="AE238" s="688"/>
      <c r="AF238" s="688"/>
      <c r="AG238" s="714" t="s">
        <v>616</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621</v>
      </c>
      <c r="AE239" s="688"/>
      <c r="AF239" s="688"/>
      <c r="AG239" s="744" t="s">
        <v>616</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621</v>
      </c>
      <c r="AE240" s="676"/>
      <c r="AF240" s="767"/>
      <c r="AG240" s="361" t="s">
        <v>616</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5"/>
      <c r="AI241" s="385"/>
      <c r="AJ241" s="385"/>
      <c r="AK241" s="385"/>
      <c r="AL241" s="385"/>
      <c r="AM241" s="385"/>
      <c r="AN241" s="385"/>
      <c r="AO241" s="385"/>
      <c r="AP241" s="385"/>
      <c r="AQ241" s="385"/>
      <c r="AR241" s="385"/>
      <c r="AS241" s="385"/>
      <c r="AT241" s="385"/>
      <c r="AU241" s="385"/>
      <c r="AV241" s="385"/>
      <c r="AW241" s="385"/>
      <c r="AX241" s="679"/>
    </row>
    <row r="242" spans="1:50" ht="24.75"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5"/>
      <c r="AI242" s="385"/>
      <c r="AJ242" s="385"/>
      <c r="AK242" s="385"/>
      <c r="AL242" s="385"/>
      <c r="AM242" s="385"/>
      <c r="AN242" s="385"/>
      <c r="AO242" s="385"/>
      <c r="AP242" s="385"/>
      <c r="AQ242" s="385"/>
      <c r="AR242" s="385"/>
      <c r="AS242" s="385"/>
      <c r="AT242" s="385"/>
      <c r="AU242" s="385"/>
      <c r="AV242" s="385"/>
      <c r="AW242" s="385"/>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5"/>
      <c r="AI243" s="385"/>
      <c r="AJ243" s="385"/>
      <c r="AK243" s="385"/>
      <c r="AL243" s="385"/>
      <c r="AM243" s="385"/>
      <c r="AN243" s="385"/>
      <c r="AO243" s="385"/>
      <c r="AP243" s="385"/>
      <c r="AQ243" s="385"/>
      <c r="AR243" s="385"/>
      <c r="AS243" s="385"/>
      <c r="AT243" s="385"/>
      <c r="AU243" s="385"/>
      <c r="AV243" s="385"/>
      <c r="AW243" s="385"/>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5"/>
      <c r="AI244" s="385"/>
      <c r="AJ244" s="385"/>
      <c r="AK244" s="385"/>
      <c r="AL244" s="385"/>
      <c r="AM244" s="385"/>
      <c r="AN244" s="385"/>
      <c r="AO244" s="385"/>
      <c r="AP244" s="385"/>
      <c r="AQ244" s="385"/>
      <c r="AR244" s="385"/>
      <c r="AS244" s="385"/>
      <c r="AT244" s="385"/>
      <c r="AU244" s="385"/>
      <c r="AV244" s="385"/>
      <c r="AW244" s="385"/>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5"/>
      <c r="AI245" s="385"/>
      <c r="AJ245" s="385"/>
      <c r="AK245" s="385"/>
      <c r="AL245" s="385"/>
      <c r="AM245" s="385"/>
      <c r="AN245" s="385"/>
      <c r="AO245" s="385"/>
      <c r="AP245" s="385"/>
      <c r="AQ245" s="385"/>
      <c r="AR245" s="385"/>
      <c r="AS245" s="385"/>
      <c r="AT245" s="385"/>
      <c r="AU245" s="385"/>
      <c r="AV245" s="385"/>
      <c r="AW245" s="385"/>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54.75" customHeight="1" x14ac:dyDescent="0.15">
      <c r="A247" s="122" t="s">
        <v>45</v>
      </c>
      <c r="B247" s="123"/>
      <c r="C247" s="126" t="s">
        <v>49</v>
      </c>
      <c r="D247" s="127"/>
      <c r="E247" s="127"/>
      <c r="F247" s="128"/>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4.75" customHeight="1" thickBot="1" x14ac:dyDescent="0.2">
      <c r="A248" s="124"/>
      <c r="B248" s="125"/>
      <c r="C248" s="131" t="s">
        <v>53</v>
      </c>
      <c r="D248" s="132"/>
      <c r="E248" s="132"/>
      <c r="F248" s="133"/>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9" customHeight="1" thickBot="1" x14ac:dyDescent="0.2">
      <c r="A250" s="112" t="s">
        <v>639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9.75" customHeight="1" thickBot="1" x14ac:dyDescent="0.2">
      <c r="A252" s="118"/>
      <c r="B252" s="119"/>
      <c r="C252" s="119"/>
      <c r="D252" s="119"/>
      <c r="E252" s="120"/>
      <c r="F252" s="121" t="s">
        <v>640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3.75" customHeight="1" thickBot="1" x14ac:dyDescent="0.2">
      <c r="A254" s="118"/>
      <c r="B254" s="119"/>
      <c r="C254" s="119"/>
      <c r="D254" s="119"/>
      <c r="E254" s="120"/>
      <c r="F254" s="775"/>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7.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278</v>
      </c>
      <c r="B258" s="786"/>
      <c r="C258" s="786"/>
      <c r="D258" s="787"/>
      <c r="E258" s="771" t="s">
        <v>620</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277</v>
      </c>
      <c r="B259" s="136"/>
      <c r="C259" s="136"/>
      <c r="D259" s="136"/>
      <c r="E259" s="771" t="s">
        <v>619</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276</v>
      </c>
      <c r="B260" s="136"/>
      <c r="C260" s="136"/>
      <c r="D260" s="136"/>
      <c r="E260" s="771" t="s">
        <v>619</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275</v>
      </c>
      <c r="B261" s="136"/>
      <c r="C261" s="136"/>
      <c r="D261" s="136"/>
      <c r="E261" s="771" t="s">
        <v>619</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274</v>
      </c>
      <c r="B262" s="136"/>
      <c r="C262" s="136"/>
      <c r="D262" s="136"/>
      <c r="E262" s="771" t="s">
        <v>619</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273</v>
      </c>
      <c r="B263" s="136"/>
      <c r="C263" s="136"/>
      <c r="D263" s="136"/>
      <c r="E263" s="771" t="s">
        <v>619</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272</v>
      </c>
      <c r="B264" s="136"/>
      <c r="C264" s="136"/>
      <c r="D264" s="136"/>
      <c r="E264" s="771" t="s">
        <v>619</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271</v>
      </c>
      <c r="B265" s="136"/>
      <c r="C265" s="136"/>
      <c r="D265" s="136"/>
      <c r="E265" s="771" t="s">
        <v>619</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417</v>
      </c>
      <c r="B266" s="136"/>
      <c r="C266" s="136"/>
      <c r="D266" s="136"/>
      <c r="E266" s="790"/>
      <c r="F266" s="791"/>
      <c r="G266" s="791"/>
      <c r="H266" s="77" t="str">
        <f>IF(E266="","","-")</f>
        <v/>
      </c>
      <c r="I266" s="791"/>
      <c r="J266" s="791"/>
      <c r="K266" s="77" t="str">
        <f>IF(I266="","","-")</f>
        <v/>
      </c>
      <c r="L266" s="106"/>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597</v>
      </c>
      <c r="B267" s="136"/>
      <c r="C267" s="136"/>
      <c r="D267" s="136"/>
      <c r="E267" s="790"/>
      <c r="F267" s="791"/>
      <c r="G267" s="791"/>
      <c r="H267" s="77"/>
      <c r="I267" s="791"/>
      <c r="J267" s="791"/>
      <c r="K267" s="77"/>
      <c r="L267" s="106"/>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385</v>
      </c>
      <c r="B268" s="136"/>
      <c r="C268" s="136"/>
      <c r="D268" s="136"/>
      <c r="E268" s="793"/>
      <c r="F268" s="137"/>
      <c r="G268" s="791"/>
      <c r="H268" s="791"/>
      <c r="I268" s="791"/>
      <c r="J268" s="137"/>
      <c r="K268" s="137"/>
      <c r="L268" s="106"/>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626</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628</v>
      </c>
      <c r="H310" s="825"/>
      <c r="I310" s="825"/>
      <c r="J310" s="825"/>
      <c r="K310" s="826"/>
      <c r="L310" s="827" t="s">
        <v>629</v>
      </c>
      <c r="M310" s="828"/>
      <c r="N310" s="828"/>
      <c r="O310" s="828"/>
      <c r="P310" s="828"/>
      <c r="Q310" s="828"/>
      <c r="R310" s="828"/>
      <c r="S310" s="828"/>
      <c r="T310" s="828"/>
      <c r="U310" s="828"/>
      <c r="V310" s="828"/>
      <c r="W310" s="828"/>
      <c r="X310" s="829"/>
      <c r="Y310" s="830">
        <v>8.5</v>
      </c>
      <c r="Z310" s="831"/>
      <c r="AA310" s="831"/>
      <c r="AB310" s="832"/>
      <c r="AC310" s="824"/>
      <c r="AD310" s="825"/>
      <c r="AE310" s="825"/>
      <c r="AF310" s="825"/>
      <c r="AG310" s="826"/>
      <c r="AH310" s="827"/>
      <c r="AI310" s="828"/>
      <c r="AJ310" s="828"/>
      <c r="AK310" s="828"/>
      <c r="AL310" s="828"/>
      <c r="AM310" s="828"/>
      <c r="AN310" s="828"/>
      <c r="AO310" s="828"/>
      <c r="AP310" s="828"/>
      <c r="AQ310" s="828"/>
      <c r="AR310" s="828"/>
      <c r="AS310" s="828"/>
      <c r="AT310" s="829"/>
      <c r="AU310" s="830"/>
      <c r="AV310" s="831"/>
      <c r="AW310" s="831"/>
      <c r="AX310" s="833"/>
    </row>
    <row r="311" spans="1:50" ht="24.75" customHeight="1" x14ac:dyDescent="0.15">
      <c r="A311" s="800"/>
      <c r="B311" s="801"/>
      <c r="C311" s="801"/>
      <c r="D311" s="801"/>
      <c r="E311" s="801"/>
      <c r="F311" s="802"/>
      <c r="G311" s="810" t="s">
        <v>627</v>
      </c>
      <c r="H311" s="811"/>
      <c r="I311" s="811"/>
      <c r="J311" s="811"/>
      <c r="K311" s="812"/>
      <c r="L311" s="813" t="s">
        <v>630</v>
      </c>
      <c r="M311" s="814"/>
      <c r="N311" s="814"/>
      <c r="O311" s="814"/>
      <c r="P311" s="814"/>
      <c r="Q311" s="814"/>
      <c r="R311" s="814"/>
      <c r="S311" s="814"/>
      <c r="T311" s="814"/>
      <c r="U311" s="814"/>
      <c r="V311" s="814"/>
      <c r="W311" s="814"/>
      <c r="X311" s="815"/>
      <c r="Y311" s="816">
        <v>5.5</v>
      </c>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customHeight="1" x14ac:dyDescent="0.15">
      <c r="A312" s="800"/>
      <c r="B312" s="801"/>
      <c r="C312" s="801"/>
      <c r="D312" s="801"/>
      <c r="E312" s="801"/>
      <c r="F312" s="802"/>
      <c r="G312" s="810" t="s">
        <v>631</v>
      </c>
      <c r="H312" s="811"/>
      <c r="I312" s="811"/>
      <c r="J312" s="811"/>
      <c r="K312" s="812"/>
      <c r="L312" s="813" t="s">
        <v>632</v>
      </c>
      <c r="M312" s="814"/>
      <c r="N312" s="814"/>
      <c r="O312" s="814"/>
      <c r="P312" s="814"/>
      <c r="Q312" s="814"/>
      <c r="R312" s="814"/>
      <c r="S312" s="814"/>
      <c r="T312" s="814"/>
      <c r="U312" s="814"/>
      <c r="V312" s="814"/>
      <c r="W312" s="814"/>
      <c r="X312" s="815"/>
      <c r="Y312" s="816">
        <v>1.4</v>
      </c>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15.4</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18"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8"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15">
      <c r="A366" s="859">
        <v>1</v>
      </c>
      <c r="B366" s="859">
        <v>1</v>
      </c>
      <c r="C366" s="861"/>
      <c r="D366" s="861"/>
      <c r="E366" s="861"/>
      <c r="F366" s="861"/>
      <c r="G366" s="861"/>
      <c r="H366" s="861"/>
      <c r="I366" s="861"/>
      <c r="J366" s="862"/>
      <c r="K366" s="863"/>
      <c r="L366" s="863"/>
      <c r="M366" s="863"/>
      <c r="N366" s="863"/>
      <c r="O366" s="863"/>
      <c r="P366" s="865"/>
      <c r="Q366" s="865"/>
      <c r="R366" s="865"/>
      <c r="S366" s="865"/>
      <c r="T366" s="865"/>
      <c r="U366" s="865"/>
      <c r="V366" s="865"/>
      <c r="W366" s="865"/>
      <c r="X366" s="865"/>
      <c r="Y366" s="866"/>
      <c r="Z366" s="867"/>
      <c r="AA366" s="867"/>
      <c r="AB366" s="868"/>
      <c r="AC366" s="869"/>
      <c r="AD366" s="870"/>
      <c r="AE366" s="870"/>
      <c r="AF366" s="870"/>
      <c r="AG366" s="870"/>
      <c r="AH366" s="853"/>
      <c r="AI366" s="854"/>
      <c r="AJ366" s="854"/>
      <c r="AK366" s="854"/>
      <c r="AL366" s="855"/>
      <c r="AM366" s="856"/>
      <c r="AN366" s="856"/>
      <c r="AO366" s="857"/>
      <c r="AP366" s="858"/>
      <c r="AQ366" s="858"/>
      <c r="AR366" s="858"/>
      <c r="AS366" s="858"/>
      <c r="AT366" s="858"/>
      <c r="AU366" s="858"/>
      <c r="AV366" s="858"/>
      <c r="AW366" s="858"/>
      <c r="AX366" s="858"/>
    </row>
    <row r="367" spans="1:51" ht="30"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73" t="s">
        <v>198</v>
      </c>
      <c r="AQ398" s="873"/>
      <c r="AR398" s="873"/>
      <c r="AS398" s="873"/>
      <c r="AT398" s="873"/>
      <c r="AU398" s="873"/>
      <c r="AV398" s="873"/>
      <c r="AW398" s="873"/>
      <c r="AX398" s="873"/>
      <c r="AY398">
        <f>$AY$396</f>
        <v>0</v>
      </c>
    </row>
    <row r="399" spans="1:51" ht="30" hidden="1" customHeight="1" x14ac:dyDescent="0.15">
      <c r="A399" s="859">
        <v>1</v>
      </c>
      <c r="B399" s="859">
        <v>1</v>
      </c>
      <c r="C399" s="861"/>
      <c r="D399" s="861"/>
      <c r="E399" s="861"/>
      <c r="F399" s="861"/>
      <c r="G399" s="861"/>
      <c r="H399" s="861"/>
      <c r="I399" s="861"/>
      <c r="J399" s="862"/>
      <c r="K399" s="863"/>
      <c r="L399" s="863"/>
      <c r="M399" s="863"/>
      <c r="N399" s="863"/>
      <c r="O399" s="863"/>
      <c r="P399" s="865"/>
      <c r="Q399" s="865"/>
      <c r="R399" s="865"/>
      <c r="S399" s="865"/>
      <c r="T399" s="865"/>
      <c r="U399" s="865"/>
      <c r="V399" s="865"/>
      <c r="W399" s="865"/>
      <c r="X399" s="865"/>
      <c r="Y399" s="866"/>
      <c r="Z399" s="867"/>
      <c r="AA399" s="867"/>
      <c r="AB399" s="868"/>
      <c r="AC399" s="869"/>
      <c r="AD399" s="870"/>
      <c r="AE399" s="870"/>
      <c r="AF399" s="870"/>
      <c r="AG399" s="870"/>
      <c r="AH399" s="853"/>
      <c r="AI399" s="854"/>
      <c r="AJ399" s="854"/>
      <c r="AK399" s="854"/>
      <c r="AL399" s="855"/>
      <c r="AM399" s="856"/>
      <c r="AN399" s="856"/>
      <c r="AO399" s="857"/>
      <c r="AP399" s="858"/>
      <c r="AQ399" s="858"/>
      <c r="AR399" s="858"/>
      <c r="AS399" s="858"/>
      <c r="AT399" s="858"/>
      <c r="AU399" s="858"/>
      <c r="AV399" s="858"/>
      <c r="AW399" s="858"/>
      <c r="AX399" s="858"/>
      <c r="AY399">
        <f>$AY$396</f>
        <v>0</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579</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30" customHeight="1" x14ac:dyDescent="0.15">
      <c r="A631" s="859">
        <v>1</v>
      </c>
      <c r="B631" s="859">
        <v>1</v>
      </c>
      <c r="C631" s="881"/>
      <c r="D631" s="881"/>
      <c r="E631" s="882"/>
      <c r="F631" s="882"/>
      <c r="G631" s="882"/>
      <c r="H631" s="882"/>
      <c r="I631" s="882"/>
      <c r="J631" s="862"/>
      <c r="K631" s="863"/>
      <c r="L631" s="863"/>
      <c r="M631" s="863"/>
      <c r="N631" s="863"/>
      <c r="O631" s="863"/>
      <c r="P631" s="865"/>
      <c r="Q631" s="865"/>
      <c r="R631" s="865"/>
      <c r="S631" s="865"/>
      <c r="T631" s="865"/>
      <c r="U631" s="865"/>
      <c r="V631" s="865"/>
      <c r="W631" s="865"/>
      <c r="X631" s="865"/>
      <c r="Y631" s="866"/>
      <c r="Z631" s="867"/>
      <c r="AA631" s="867"/>
      <c r="AB631" s="868"/>
      <c r="AC631" s="869"/>
      <c r="AD631" s="870"/>
      <c r="AE631" s="870"/>
      <c r="AF631" s="870"/>
      <c r="AG631" s="870"/>
      <c r="AH631" s="871"/>
      <c r="AI631" s="872"/>
      <c r="AJ631" s="872"/>
      <c r="AK631" s="872"/>
      <c r="AL631" s="855"/>
      <c r="AM631" s="856"/>
      <c r="AN631" s="856"/>
      <c r="AO631" s="857"/>
      <c r="AP631" s="858"/>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2"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00"/>
  <sheetViews>
    <sheetView zoomScale="130" zoomScaleNormal="130" zoomScaleSheetLayoutView="115" workbookViewId="0">
      <selection activeCell="T14" sqref="T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612</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612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t="s">
        <v>612</v>
      </c>
      <c r="H14" s="13" t="str">
        <f t="shared" si="1"/>
        <v>労働保険特別会計雇用勘定</v>
      </c>
      <c r="I14" s="13" t="str">
        <f t="shared" si="5"/>
        <v>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労働保険特別会計雇用勘定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2022-08-29T10:32:06Z</cp:lastPrinted>
  <dcterms:created xsi:type="dcterms:W3CDTF">2012-03-13T00:50:25Z</dcterms:created>
  <dcterms:modified xsi:type="dcterms:W3CDTF">2022-09-05T09:45:59Z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