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1 安定 済\set\R5新規事業\"/>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1">入力規則等!$K$1:$L$11,入力規則等!$A$1:$B$23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2" i="11" s="1"/>
  <c r="AY325" i="11" l="1"/>
  <c r="AY329" i="11"/>
  <c r="AY333" i="11"/>
  <c r="AY322" i="11"/>
  <c r="AY326" i="11"/>
  <c r="AY330" i="11"/>
  <c r="AY336" i="11"/>
  <c r="AY341" i="11"/>
  <c r="AY323" i="11"/>
  <c r="AY327" i="11"/>
  <c r="AY331" i="11"/>
  <c r="AY337" i="11"/>
  <c r="AY324" i="11"/>
  <c r="AY328" i="11"/>
  <c r="AY338" i="11"/>
  <c r="AY340" i="11"/>
  <c r="AY69" i="11"/>
  <c r="AY66" i="11"/>
  <c r="AY75" i="11"/>
  <c r="AY73" i="11"/>
  <c r="AY77" i="11"/>
  <c r="AY74" i="11"/>
  <c r="AY72" i="11"/>
  <c r="AY335" i="11"/>
  <c r="AY214" i="11"/>
  <c r="AY212" i="11"/>
  <c r="AY208" i="11"/>
  <c r="AY210" i="11" s="1"/>
  <c r="AY200" i="11"/>
  <c r="AY206" i="11" s="1"/>
  <c r="AY195" i="11"/>
  <c r="AY196" i="11" s="1"/>
  <c r="AY190" i="11"/>
  <c r="AY192" i="11" s="1"/>
  <c r="AY180" i="11"/>
  <c r="AY187" i="11" s="1"/>
  <c r="AY173" i="11"/>
  <c r="AY179" i="11" s="1"/>
  <c r="AY172" i="1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55" i="11"/>
  <c r="AY151" i="11"/>
  <c r="AY146" i="11"/>
  <c r="AY150" i="11" s="1"/>
  <c r="AY130" i="11"/>
  <c r="AY129" i="11"/>
  <c r="AY128" i="11"/>
  <c r="AY127" i="11"/>
  <c r="AY131" i="11" s="1"/>
  <c r="AY126" i="11"/>
  <c r="AY125" i="11"/>
  <c r="AY124" i="11"/>
  <c r="AY122" i="11"/>
  <c r="AY123" i="11" s="1"/>
  <c r="AY121" i="11"/>
  <c r="AY117" i="11"/>
  <c r="AY113" i="11"/>
  <c r="AY112" i="11"/>
  <c r="AY119" i="11" s="1"/>
  <c r="AY99" i="11"/>
  <c r="AY101" i="11" s="1"/>
  <c r="AY98" i="11"/>
  <c r="AY102" i="11"/>
  <c r="AY104" i="11" s="1"/>
  <c r="AY116" i="11" l="1"/>
  <c r="AY120" i="11"/>
  <c r="AY154" i="11"/>
  <c r="AY138" i="11"/>
  <c r="AY176" i="11"/>
  <c r="AY198" i="11"/>
  <c r="AY203" i="11"/>
  <c r="AY207" i="11"/>
  <c r="AY211" i="11"/>
  <c r="AY177" i="11"/>
  <c r="AY174" i="11"/>
  <c r="AY178" i="11"/>
  <c r="AY193" i="11"/>
  <c r="AY201" i="11"/>
  <c r="AY205" i="11"/>
  <c r="AY209" i="11"/>
  <c r="AY213" i="11"/>
  <c r="AY204" i="11"/>
  <c r="AY100" i="11"/>
  <c r="AY114" i="11"/>
  <c r="AY118" i="11"/>
  <c r="AY152"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7" i="11" l="1"/>
  <c r="AY82" i="11"/>
  <c r="AY86" i="11"/>
  <c r="AY90" i="11"/>
  <c r="AY94" i="11"/>
  <c r="AY63" i="11"/>
  <c r="AY92"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<sst xmlns="http://schemas.openxmlformats.org/spreadsheetml/2006/main" count="1319" uniqueCount="642">
  <si>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</si>
  <si>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</si>
  <si>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</si>
  <si>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</si>
  <si>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</si>
  <si>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</si>
  <si>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</si>
  <si>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</si>
  <si>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</si>
  <si>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</si>
  <si>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</si>
  <si>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</si>
  <si>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</si>
  <si>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</si>
  <si>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</si>
  <si>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</si>
  <si>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</si>
  <si>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</si>
  <si>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</si>
  <si>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</si>
  <si>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</si>
  <si>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</si>
  <si>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</si>
  <si>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</si>
  <si>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</si>
  <si>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</si>
  <si>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</si>
  <si>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</si>
  <si>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</si>
  <si>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</si>
  <si>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</si>
  <si>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</si>
  <si>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</si>
  <si>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</si>
  <si>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</si>
  <si>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</si>
  <si>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</si>
  <si>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</si>
  <si>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</si>
  <si>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</si>
  <si>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</si>
  <si>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</si>
  <si>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</si>
  <si>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</si>
  <si>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</si>
  <si>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</si>
  <si>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</si>
  <si>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</si>
  <si>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</si>
  <si>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</si>
  <si>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</si>
  <si>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</si>
  <si>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</si>
  <si>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</si>
  <si>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</si>
  <si>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</si>
  <si>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</si>
  <si>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</si>
  <si>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</si>
  <si>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</si>
  <si>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</si>
  <si>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</si>
  <si>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</si>
  <si>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</si>
  <si>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</si>
  <si>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</si>
  <si>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</si>
  <si>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</si>
  <si>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</si>
  <si>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</si>
  <si>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</si>
  <si>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</si>
  <si>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</si>
  <si>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</si>
  <si>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</si>
  <si>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</si>
  <si>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</si>
  <si>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</si>
  <si>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</si>
  <si>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</si>
  <si>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</si>
  <si>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</si>
  <si>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</si>
  <si>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</si>
  <si>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</si>
  <si>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</si>
  <si>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</si>
  <si>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</si>
  <si>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</si>
  <si>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</si>
  <si>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</si>
  <si>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</si>
  <si>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</si>
  <si>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</si>
  <si>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</si>
  <si>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</si>
  <si>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</si>
  <si>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</si>
  <si>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</si>
  <si>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</si>
  <si>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</si>
  <si>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</si>
  <si>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</si>
  <si>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</si>
  <si>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</si>
  <si>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</si>
  <si>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</si>
  <si>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</si>
  <si>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</si>
  <si>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</si>
  <si>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</si>
  <si>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</si>
  <si>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</si>
  <si>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</si>
  <si>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</si>
  <si>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</si>
  <si>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</si>
  <si>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</si>
  <si>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</si>
  <si>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</si>
  <si>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</si>
  <si>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</si>
  <si>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</si>
  <si>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</si>
  <si>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</si>
  <si>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</si>
  <si>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</si>
  <si>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</si>
  <si>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</si>
  <si>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</si>
  <si>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</si>
  <si>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</si>
  <si>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</si>
  <si>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</si>
  <si>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</si>
  <si>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</si>
  <si>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</si>
  <si>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</si>
  <si>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</si>
  <si>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</si>
  <si>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</si>
  <si>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</si>
  <si>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</si>
  <si>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</si>
  <si>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</si>
  <si>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</si>
  <si>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</si>
  <si>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</si>
  <si>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</si>
  <si>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</si>
  <si>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</si>
  <si>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</si>
  <si>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</si>
  <si>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</si>
  <si>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</si>
  <si>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</si>
  <si>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</si>
  <si>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</si>
  <si>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</si>
  <si>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</si>
  <si>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</si>
  <si>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</si>
  <si>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</si>
  <si>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</si>
  <si>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</si>
  <si>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</si>
  <si>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</si>
  <si>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</si>
  <si>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</si>
  <si>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</si>
  <si>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</si>
  <si>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</si>
  <si>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</si>
  <si>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</si>
  <si>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</si>
  <si>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</si>
  <si>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</si>
  <si>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</si>
  <si>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</si>
  <si>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</si>
  <si>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</si>
  <si>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</si>
  <si>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</si>
  <si>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</si>
  <si>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</si>
  <si>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</si>
  <si>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</si>
  <si>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</si>
  <si>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</si>
  <si>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</si>
  <si>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</si>
  <si>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</si>
  <si>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</si>
  <si>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</si>
  <si>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</si>
  <si>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</si>
  <si>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</si>
  <si>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</si>
  <si>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</si>
  <si>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</si>
  <si>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</si>
  <si>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</si>
  <si>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</si>
  <si>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</si>
  <si>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</si>
  <si>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</si>
  <si>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</si>
  <si>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</si>
  <si>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</si>
  <si>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</si>
  <si>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</si>
  <si>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</si>
  <si>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</si>
  <si>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</si>
  <si>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</si>
  <si>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</si>
  <si>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</si>
  <si>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</si>
  <si>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</si>
  <si>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</si>
  <si>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</si>
  <si>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</si>
  <si>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</si>
  <si>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</si>
  <si>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</si>
  <si>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</si>
  <si>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</si>
  <si>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</si>
  <si>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</si>
  <si>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</si>
  <si>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</si>
  <si>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</si>
  <si>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</si>
  <si>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</si>
  <si>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</si>
  <si>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</si>
  <si>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</si>
  <si>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</si>
  <si>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</si>
  <si>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</si>
  <si>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</si>
  <si>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</si>
  <si>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</si>
  <si>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</si>
  <si>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</si>
  <si>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</si>
  <si>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</si>
  <si>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</si>
  <si>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</si>
  <si>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</si>
  <si>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</si>
  <si>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</si>
  <si>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</si>
  <si>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</si>
  <si>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</si>
  <si>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</si>
  <si>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</si>
  <si>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</si>
  <si>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</si>
  <si>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</si>
  <si>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</si>
  <si>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</si>
  <si>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</si>
  <si>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</si>
  <si>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</si>
  <si>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</si>
  <si>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</si>
  <si>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</si>
  <si>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</si>
  <si>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</si>
  <si>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</si>
  <si>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</si>
  <si>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</si>
  <si>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</si>
  <si>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</si>
  <si>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</si>
  <si>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</si>
  <si>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</si>
  <si>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</si>
  <si>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</si>
  <si>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</si>
  <si>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</si>
  <si>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</si>
  <si>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</si>
  <si>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</si>
  <si>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</si>
  <si>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</si>
  <si>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</si>
  <si>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</si>
  <si>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</si>
  <si>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</si>
  <si>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</si>
  <si>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</si>
  <si>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</si>
  <si>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</si>
  <si>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</si>
  <si>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</si>
  <si>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</si>
  <si>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</si>
  <si>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</si>
  <si>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</si>
  <si>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</si>
  <si>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</si>
  <si>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</si>
  <si>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</si>
  <si>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</si>
  <si>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</si>
  <si>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</si>
  <si>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</si>
  <si>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</si>
  <si>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</si>
  <si>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</si>
  <si>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</si>
  <si>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</si>
  <si>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</si>
  <si>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</si>
  <si>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</si>
  <si>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</si>
  <si>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</si>
  <si>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</si>
  <si>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</si>
  <si>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</si>
  <si>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</si>
  <si>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</si>
  <si>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</si>
  <si>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</si>
  <si>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</si>
  <si>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</si>
  <si>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</si>
  <si>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</si>
  <si>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</si>
  <si>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</si>
  <si>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</si>
  <si>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</si>
  <si>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</si>
  <si>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</si>
  <si>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</si>
  <si>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</si>
  <si>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</si>
  <si>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</si>
  <si>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</si>
  <si>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</si>
  <si>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</si>
  <si>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</si>
  <si>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</si>
  <si>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</si>
  <si>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</si>
  <si>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</si>
  <si>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</si>
  <si>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</si>
  <si>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</si>
  <si>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</si>
  <si>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</si>
  <si>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</si>
  <si>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</si>
  <si>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</si>
  <si>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</si>
  <si>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</si>
  <si>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</si>
  <si>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</si>
  <si>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</si>
  <si>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</si>
  <si>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</si>
  <si>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</si>
  <si>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</si>
  <si>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</si>
  <si>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</si>
  <si>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</si>
  <si>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</si>
  <si>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</si>
  <si>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</si>
  <si>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</si>
  <si>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</si>
  <si>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</si>
  <si>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</si>
  <si>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</si>
  <si>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</si>
  <si>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</si>
  <si>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</si>
  <si>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</si>
  <si>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</si>
  <si>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</si>
  <si>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</si>
  <si>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</si>
  <si>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</si>
  <si>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</si>
  <si>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</si>
  <si>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</si>
  <si>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</si>
  <si>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</si>
  <si>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</si>
  <si>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</si>
  <si>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</si>
  <si>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</si>
  <si>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</si>
  <si>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</si>
  <si>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</si>
  <si>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</si>
  <si>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</si>
  <si>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</si>
  <si>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</si>
  <si>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</si>
  <si>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</si>
  <si>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</si>
  <si>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</si>
  <si>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</si>
  <si>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</si>
  <si>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</si>
  <si>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</si>
  <si>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</si>
  <si>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</si>
  <si>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</si>
  <si>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</si>
  <si>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</si>
  <si>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</si>
  <si>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</si>
  <si>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</si>
  <si>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</si>
  <si>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</si>
  <si>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</si>
  <si>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</si>
  <si>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</si>
  <si>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</si>
  <si>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</si>
  <si>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</si>
  <si>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</si>
  <si>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</si>
  <si>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</si>
  <si>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</si>
  <si>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</si>
  <si>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</si>
  <si>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</si>
  <si>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</si>
  <si>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</si>
  <si>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</si>
  <si>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</si>
  <si>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</si>
  <si>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</si>
  <si>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</si>
  <si>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</si>
  <si>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</si>
  <si>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</si>
  <si>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</si>
  <si>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</si>
  <si>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</si>
  <si>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</si>
  <si>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</si>
  <si>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</si>
  <si>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</si>
  <si>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</si>
  <si>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</si>
  <si>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</si>
  <si>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</si>
  <si>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</si>
  <si>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</si>
  <si>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</si>
  <si>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</si>
  <si>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</si>
  <si>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</si>
  <si>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</si>
  <si>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</si>
  <si>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</si>
  <si>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</si>
  <si>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</si>
  <si>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</si>
  <si>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</si>
  <si>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</si>
  <si>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</si>
  <si>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</si>
  <si>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</si>
  <si>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</si>
  <si>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</si>
  <si>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</si>
  <si>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</si>
  <si>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</si>
  <si>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</si>
  <si>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</si>
  <si>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</si>
  <si>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</si>
  <si>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</si>
  <si>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</si>
  <si>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</si>
  <si>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</si>
  <si>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</si>
  <si>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</si>
  <si>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</si>
  <si>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</si>
  <si>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</si>
  <si>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</si>
  <si>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</si>
  <si>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</si>
  <si>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</si>
  <si>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</si>
  <si>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</si>
  <si>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</si>
  <si>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</si>
  <si>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</si>
  <si>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</si>
  <si>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</si>
  <si>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</si>
  <si>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</si>
  <si>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</si>
  <si>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</si>
  <si>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</si>
  <si>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</si>
  <si>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</si>
  <si>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</si>
  <si>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</si>
  <si>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</si>
  <si>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</si>
  <si>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</si>
  <si>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</si>
  <si>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</si>
  <si>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</si>
  <si>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</si>
  <si>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</si>
  <si>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</si>
  <si>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</si>
  <si>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</si>
  <si>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</si>
  <si>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</si>
  <si>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</si>
  <si>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</si>
  <si>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</si>
  <si>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</si>
  <si>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</si>
  <si>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</si>
  <si>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</si>
  <si>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</si>
  <si>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</si>
  <si>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</si>
  <si>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</si>
  <si>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</si>
  <si>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</si>
  <si>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</si>
  <si>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</si>
  <si>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</si>
  <si>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</si>
  <si>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</si>
  <si>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</si>
  <si>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</si>
  <si>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</si>
  <si>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</si>
  <si>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</si>
  <si>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</si>
  <si>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</si>
  <si>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</si>
  <si>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</si>
  <si>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</si>
  <si>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</si>
  <si>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</si>
  <si>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</si>
  <si>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</si>
  <si>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</si>
  <si>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</si>
  <si>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</si>
  <si>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</si>
  <si>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</si>
  <si>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</si>
  <si>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</si>
  <si>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</si>
  <si>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</si>
  <si>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</si>
  <si>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</si>
  <si>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</si>
  <si>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</si>
  <si>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</si>
  <si>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</si>
  <si>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</si>
  <si>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</si>
  <si>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</si>
  <si>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</si>
  <si>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</si>
  <si>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</si>
  <si>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</si>
  <si>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</si>
  <si>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</si>
  <si>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</si>
  <si>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</si>
  <si>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</si>
  <si>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</si>
  <si>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</si>
  <si>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</si>
  <si>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</si>
  <si>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</si>
  <si>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</si>
  <si>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</si>
  <si>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</si>
  <si>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</si>
  <si>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</si>
  <si>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</si>
  <si>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</si>
  <si>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</si>
  <si>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</si>
  <si>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</si>
  <si>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</si>
  <si>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</si>
  <si>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</si>
  <si>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</si>
  <si>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</si>
  <si>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</si>
  <si>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</si>
  <si>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</si>
  <si>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</si>
  <si>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</si>
  <si>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</si>
  <si>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</si>
  <si>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</si>
  <si>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労働市場の基盤整備に関する研究調査</t>
    <rPh sb="0" eb="4">
      <t>ロウドウシジョウ</t>
    </rPh>
    <rPh sb="5" eb="9">
      <t>キバンセイビ</t>
    </rPh>
    <rPh sb="10" eb="11">
      <t>カン</t>
    </rPh>
    <rPh sb="13" eb="15">
      <t>ケンキュウ</t>
    </rPh>
    <rPh sb="15" eb="17">
      <t>チョウサ</t>
    </rPh>
    <phoneticPr fontId="5"/>
  </si>
  <si>
    <t>職業安定局</t>
    <rPh sb="0" eb="2">
      <t>ショクギョウ</t>
    </rPh>
    <rPh sb="2" eb="4">
      <t>アンテイ</t>
    </rPh>
    <rPh sb="4" eb="5">
      <t>キョク</t>
    </rPh>
    <phoneticPr fontId="5"/>
  </si>
  <si>
    <t>雇用政策課労働移動支援室</t>
    <rPh sb="0" eb="4">
      <t>コヨウセイサク</t>
    </rPh>
    <rPh sb="4" eb="5">
      <t>カ</t>
    </rPh>
    <rPh sb="5" eb="7">
      <t>ロウドウ</t>
    </rPh>
    <rPh sb="7" eb="9">
      <t>イドウ</t>
    </rPh>
    <rPh sb="9" eb="11">
      <t>シエン</t>
    </rPh>
    <rPh sb="11" eb="12">
      <t>シツ</t>
    </rPh>
    <phoneticPr fontId="5"/>
  </si>
  <si>
    <t>労働移動支援室長
柴田　栄二郎</t>
    <rPh sb="0" eb="2">
      <t>ロウドウ</t>
    </rPh>
    <rPh sb="2" eb="4">
      <t>イドウ</t>
    </rPh>
    <rPh sb="4" eb="7">
      <t>シエンシツ</t>
    </rPh>
    <rPh sb="7" eb="8">
      <t>チョウ</t>
    </rPh>
    <rPh sb="9" eb="11">
      <t>シバタ</t>
    </rPh>
    <rPh sb="12" eb="15">
      <t>エイジロウ</t>
    </rPh>
    <phoneticPr fontId="5"/>
  </si>
  <si>
    <t>○</t>
  </si>
  <si>
    <t>雇用保険法第62条第1項第6号
労働施策の総合的な推進並びに労働者の雇用の安定及び職業生活の充実等に関する法律第11条</t>
    <rPh sb="0" eb="2">
      <t>コヨウ</t>
    </rPh>
    <rPh sb="2" eb="5">
      <t>ホケンホウ</t>
    </rPh>
    <rPh sb="5" eb="6">
      <t>ダイ</t>
    </rPh>
    <rPh sb="8" eb="9">
      <t>ジョウ</t>
    </rPh>
    <rPh sb="9" eb="10">
      <t>ダイ</t>
    </rPh>
    <rPh sb="11" eb="12">
      <t>コウ</t>
    </rPh>
    <rPh sb="12" eb="13">
      <t>ダイ</t>
    </rPh>
    <rPh sb="14" eb="15">
      <t>ゴウ</t>
    </rPh>
    <rPh sb="16" eb="18">
      <t>ロウドウ</t>
    </rPh>
    <rPh sb="18" eb="20">
      <t>セサク</t>
    </rPh>
    <rPh sb="21" eb="24">
      <t>ソウゴウテキ</t>
    </rPh>
    <rPh sb="25" eb="27">
      <t>スイシン</t>
    </rPh>
    <rPh sb="27" eb="28">
      <t>ナラ</t>
    </rPh>
    <rPh sb="30" eb="33">
      <t>ロウドウシャ</t>
    </rPh>
    <rPh sb="34" eb="36">
      <t>コヨウ</t>
    </rPh>
    <rPh sb="37" eb="39">
      <t>アンテイ</t>
    </rPh>
    <rPh sb="39" eb="40">
      <t>オヨ</t>
    </rPh>
    <rPh sb="41" eb="43">
      <t>ショクギョウ</t>
    </rPh>
    <rPh sb="43" eb="45">
      <t>セイカツ</t>
    </rPh>
    <rPh sb="46" eb="48">
      <t>ジュウジツ</t>
    </rPh>
    <rPh sb="48" eb="49">
      <t>トウ</t>
    </rPh>
    <rPh sb="50" eb="51">
      <t>カン</t>
    </rPh>
    <rPh sb="53" eb="55">
      <t>ホウリツ</t>
    </rPh>
    <rPh sb="55" eb="56">
      <t>ダイ</t>
    </rPh>
    <rPh sb="58" eb="59">
      <t>ジョウ</t>
    </rPh>
    <phoneticPr fontId="5"/>
  </si>
  <si>
    <t>労働市場の需給調整機能の強化を図るため、健全な労働移動を支える労働市場の基盤整備（労働市場の見える化）が必要である。そのため、民間のシンクタンクへの委託により労働市場の基盤整備に関する調査研究の実施分析を行い、外部労働市場における労働移動の円滑化を図る。</t>
    <phoneticPr fontId="5"/>
  </si>
  <si>
    <t>-</t>
  </si>
  <si>
    <t>-</t>
    <phoneticPr fontId="5"/>
  </si>
  <si>
    <t>職業講習等委託費</t>
    <rPh sb="0" eb="2">
      <t>ショクギョウ</t>
    </rPh>
    <rPh sb="2" eb="4">
      <t>コウシュウ</t>
    </rPh>
    <rPh sb="4" eb="5">
      <t>トウ</t>
    </rPh>
    <rPh sb="5" eb="8">
      <t>イタクヒ</t>
    </rPh>
    <phoneticPr fontId="5"/>
  </si>
  <si>
    <t>民間のシンクタンクへの委託により労働市場の基盤整備に関する調査研究の実施分析を行い、外部労働市場における労働移動の円滑化を図る。</t>
    <phoneticPr fontId="5"/>
  </si>
  <si>
    <t>－</t>
  </si>
  <si>
    <t>－</t>
    <phoneticPr fontId="5"/>
  </si>
  <si>
    <t>‐</t>
  </si>
  <si>
    <t>厚労</t>
  </si>
  <si>
    <t>労働力需給のミスマッチの解消を図るために需給調整機能を強化すること（Ⅴー１）</t>
    <phoneticPr fontId="5"/>
  </si>
  <si>
    <t>公共職業安定機関等における需給調整機能の強化及び労働者派遣事業等の適正な運営を確保すること（Ⅴ－１－１）</t>
    <phoneticPr fontId="5"/>
  </si>
  <si>
    <t>https://www.mhlw.go.jp/wp/seisaku/hyouka/dl/r03_jizenbunseki/V-1-1.pdf</t>
    <phoneticPr fontId="5"/>
  </si>
  <si>
    <t>A.民間シンクタンク</t>
    <phoneticPr fontId="5"/>
  </si>
  <si>
    <t>事業費</t>
    <rPh sb="0" eb="3">
      <t>ジギョウヒ</t>
    </rPh>
    <phoneticPr fontId="5"/>
  </si>
  <si>
    <t>人件費</t>
    <rPh sb="0" eb="3">
      <t>ジンケンヒ</t>
    </rPh>
    <phoneticPr fontId="5"/>
  </si>
  <si>
    <t>調査研究員等に係る経費</t>
    <rPh sb="0" eb="2">
      <t>チョウサ</t>
    </rPh>
    <rPh sb="2" eb="4">
      <t>ケンキュウ</t>
    </rPh>
    <rPh sb="4" eb="5">
      <t>イン</t>
    </rPh>
    <rPh sb="5" eb="6">
      <t>トウ</t>
    </rPh>
    <rPh sb="7" eb="8">
      <t>カカ</t>
    </rPh>
    <rPh sb="9" eb="11">
      <t>ケイヒ</t>
    </rPh>
    <phoneticPr fontId="5"/>
  </si>
  <si>
    <t>郵送・ヒアリングに係る調査費</t>
    <rPh sb="0" eb="2">
      <t>ユウソウ</t>
    </rPh>
    <rPh sb="9" eb="10">
      <t>カカ</t>
    </rPh>
    <rPh sb="11" eb="13">
      <t>チョウサ</t>
    </rPh>
    <rPh sb="13" eb="14">
      <t>ヒ</t>
    </rPh>
    <phoneticPr fontId="5"/>
  </si>
  <si>
    <t>消費税</t>
    <rPh sb="0" eb="3">
      <t>ショウヒゼイ</t>
    </rPh>
    <phoneticPr fontId="5"/>
  </si>
  <si>
    <t>人件費、事業費に係る消費税</t>
    <rPh sb="0" eb="3">
      <t>ジンケンヒ</t>
    </rPh>
    <rPh sb="4" eb="7">
      <t>ジギョウヒ</t>
    </rPh>
    <rPh sb="8" eb="9">
      <t>カカ</t>
    </rPh>
    <rPh sb="10" eb="13">
      <t>ショウヒゼイ</t>
    </rPh>
    <phoneticPr fontId="5"/>
  </si>
  <si>
    <t>企業・働き手のニーズの変化や、新型コロナウイルス感染症拡大といった社会経済の変化に迅速かつ柔軟に対応するためには、国が労働市場の動向を迅速かつ正確に把握するとともに、労働者や企業が労働市場の情報を入手できるよう、労働市場の基盤整備を行う必要がある。</t>
    <rPh sb="116" eb="117">
      <t>オコナ</t>
    </rPh>
    <rPh sb="118" eb="120">
      <t>ヒツヨウ</t>
    </rPh>
    <phoneticPr fontId="5"/>
  </si>
  <si>
    <t>「コロナ克服・新時代開拓のための経済対策」（令和３年11月19日閣議決定）や「経済財政運営と改革の基本方針2022」（令和４年６月７日閣議決定）においても円滑な労働移動を図ることが重視されており、それを支える労働市場のマッチング機能の強化の必要性は高まっているため優先度の高い事業である。</t>
    <rPh sb="132" eb="135">
      <t>ユウセンド</t>
    </rPh>
    <rPh sb="136" eb="137">
      <t>タカ</t>
    </rPh>
    <rPh sb="138" eb="140">
      <t>ジギョウ</t>
    </rPh>
    <phoneticPr fontId="5"/>
  </si>
  <si>
    <t>予算編成過程で検討</t>
    <phoneticPr fontId="5"/>
  </si>
  <si>
    <t>予算編成過程で検討　　　　　　　　　</t>
    <phoneticPr fontId="5"/>
  </si>
  <si>
    <t>人手不足という構造的な課題を抱える中、近年では、企業・働き手のニーズの変化や、新型コロナウイルス感染症拡大といった社会経済の変化も見られており、こうした変化に迅速かつ柔軟に対応するためには、労働市場の基盤整備を行い、労働市場全体のマッチング機能の強化し、円滑な労働移動を図っていくことが重要であることから、国民や社会のニーズが高いものである。</t>
    <rPh sb="127" eb="129">
      <t>エンカツ</t>
    </rPh>
    <rPh sb="130" eb="132">
      <t>ロウドウ</t>
    </rPh>
    <rPh sb="132" eb="134">
      <t>イドウ</t>
    </rPh>
    <phoneticPr fontId="5"/>
  </si>
  <si>
    <t xml:space="preserve">○アンケート調査及びヒアリング調査
労働市場の見える化検討会で決定したアンケート調査票を郵送する。また、労働市場見える化検討会における方針に基づき民間シンクタンクが選定した対象事業所を訪問し、ヒアリングを行う。
民間のシンクタンクへの委託により、IT業界等転職によって賃金が上昇する業種（職種）の賃金が上昇する仕組みについて分析を行い、転職市場の見える化をして転職しやすい環境を整備する。
</t>
    <rPh sb="18" eb="20">
      <t>ロウドウ</t>
    </rPh>
    <rPh sb="20" eb="22">
      <t>シジョウ</t>
    </rPh>
    <rPh sb="23" eb="24">
      <t>ミ</t>
    </rPh>
    <rPh sb="42" eb="43">
      <t>ヒョウ</t>
    </rPh>
    <rPh sb="52" eb="57">
      <t>ロウドウシジョウミ</t>
    </rPh>
    <rPh sb="67" eb="69">
      <t>ホウシン</t>
    </rPh>
    <rPh sb="70" eb="71">
      <t>モト</t>
    </rPh>
    <rPh sb="73" eb="75">
      <t>ミンカン</t>
    </rPh>
    <rPh sb="82" eb="84">
      <t>センテイ</t>
    </rPh>
    <phoneticPr fontId="5"/>
  </si>
  <si>
    <t>点検対象外</t>
    <rPh sb="0" eb="5">
      <t>テンケンタイショウガイ</t>
    </rPh>
    <phoneticPr fontId="5"/>
  </si>
  <si>
    <t>事業の必要性、効率性及び有効性の観点から、特段問題ない。</t>
    <phoneticPr fontId="5"/>
  </si>
  <si>
    <t>厚生労働省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</si>
</sst>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24"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156881</xdr:colOff>
      <xdr:row>270</xdr:row>
      <xdr:rowOff>22412</xdr:rowOff>
    </xdr:from>
    <xdr:to>
      <xdr:col>37</xdr:col>
      <xdr:colOff>168087</xdr:colOff>
      <xdr:row>283</xdr:row>
      <xdr:rowOff>67235</xdr:rowOff>
    </xdr:to>
    <xdr:grpSp>
      <xdr:nvGrpSpPr>
        <xdr:cNvPr id="2" name="グループ化 1"/>
        <xdr:cNvGrpSpPr/>
      </xdr:nvGrpSpPr>
      <xdr:grpSpPr>
        <a:xfrm>
          <a:off x="2375646" y="37125088"/>
          <a:ext cx="5255559" cy="4560794"/>
          <a:chOff x="3019083" y="44527675"/>
          <a:chExt cx="5255559" cy="4560794"/>
        </a:xfrm>
      </xdr:grpSpPr>
      <xdr:sp macro="" textlink="">
        <xdr:nvSpPr>
          <xdr:cNvPr id="3" name="テキスト ボックス 2"/>
          <xdr:cNvSpPr txBox="1"/>
        </xdr:nvSpPr>
        <xdr:spPr>
          <a:xfrm>
            <a:off x="4102553" y="44527675"/>
            <a:ext cx="3051476" cy="885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15</a:t>
            </a:r>
            <a:r>
              <a:rPr kumimoji="1" lang="en-US" altLang="ja-JP" sz="1200" baseline="0"/>
              <a:t> </a:t>
            </a:r>
            <a:r>
              <a:rPr kumimoji="1" lang="ja-JP" altLang="en-US" sz="1200"/>
              <a:t>百万円</a:t>
            </a:r>
            <a:endParaRPr kumimoji="1" lang="en-US" altLang="ja-JP" sz="1200"/>
          </a:p>
        </xdr:txBody>
      </xdr:sp>
      <xdr:sp macro="" textlink="">
        <xdr:nvSpPr>
          <xdr:cNvPr id="4" name="大かっこ 3"/>
          <xdr:cNvSpPr/>
        </xdr:nvSpPr>
        <xdr:spPr>
          <a:xfrm>
            <a:off x="4561795" y="45558415"/>
            <a:ext cx="2082290" cy="373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調査研究の委託</a:t>
            </a:r>
          </a:p>
        </xdr:txBody>
      </xdr:sp>
      <xdr:cxnSp macro="">
        <xdr:nvCxnSpPr>
          <xdr:cNvPr id="5" name="直線矢印コネクタ 4"/>
          <xdr:cNvCxnSpPr/>
        </xdr:nvCxnSpPr>
        <xdr:spPr>
          <a:xfrm flipH="1">
            <a:off x="5540408" y="46051674"/>
            <a:ext cx="6204" cy="515472"/>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xdr:cNvSpPr txBox="1"/>
        </xdr:nvSpPr>
        <xdr:spPr>
          <a:xfrm>
            <a:off x="4061732" y="46720626"/>
            <a:ext cx="3049703" cy="8640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　　　　　　　　　</a:t>
            </a:r>
            <a:endParaRPr kumimoji="1" lang="en-US" altLang="ja-JP" sz="1200"/>
          </a:p>
          <a:p>
            <a:pPr algn="l"/>
            <a:r>
              <a:rPr kumimoji="1" lang="ja-JP" altLang="en-US" sz="1200"/>
              <a:t>　　　　　　　Ａ</a:t>
            </a:r>
            <a:r>
              <a:rPr kumimoji="1" lang="en-US" altLang="ja-JP" sz="1200"/>
              <a:t>.</a:t>
            </a:r>
            <a:r>
              <a:rPr kumimoji="1" lang="ja-JP" altLang="en-US" sz="1200"/>
              <a:t>　民間シンクタンク</a:t>
            </a:r>
            <a:endParaRPr kumimoji="1" lang="en-US" altLang="ja-JP" sz="1200"/>
          </a:p>
          <a:p>
            <a:pPr algn="l"/>
            <a:r>
              <a:rPr kumimoji="1" lang="ja-JP" altLang="en-US" sz="1200"/>
              <a:t>　　　　　　　　　　　</a:t>
            </a:r>
            <a:r>
              <a:rPr kumimoji="1" lang="en-US" altLang="ja-JP" sz="1200"/>
              <a:t>15</a:t>
            </a:r>
            <a:r>
              <a:rPr kumimoji="1" lang="ja-JP" altLang="en-US" sz="1200"/>
              <a:t>百万円</a:t>
            </a:r>
            <a:endParaRPr kumimoji="1" lang="en-US" altLang="ja-JP" sz="1200"/>
          </a:p>
        </xdr:txBody>
      </xdr:sp>
      <xdr:sp macro="" textlink="">
        <xdr:nvSpPr>
          <xdr:cNvPr id="7" name="大かっこ 6"/>
          <xdr:cNvSpPr/>
        </xdr:nvSpPr>
        <xdr:spPr>
          <a:xfrm>
            <a:off x="3019083" y="47687734"/>
            <a:ext cx="5255559" cy="14007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○アンケート調査及びヒアリング調査</a:t>
            </a:r>
          </a:p>
          <a:p>
            <a:pPr algn="l"/>
            <a:r>
              <a:rPr kumimoji="1" lang="ja-JP" altLang="en-US" sz="1100"/>
              <a:t>労働市場見える化検討会で決定したアンケート調査票を郵送する。また、労働市場見える化検討会における方針に基づき民間シンクタンクが選定した対象事業所を訪問し、ヒアリングを行う。</a:t>
            </a:r>
          </a:p>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622</v>
      </c>
      <c r="AK2" s="172"/>
      <c r="AL2" s="172"/>
      <c r="AM2" s="172"/>
      <c r="AN2" s="75" t="s">
        <v>285</v>
      </c>
      <c r="AO2" s="172" t="s">
        <v>605</v>
      </c>
      <c r="AP2" s="172"/>
      <c r="AQ2" s="172"/>
      <c r="AR2" s="76" t="s">
        <v>285</v>
      </c>
      <c r="AS2" s="173">
        <v>28</v>
      </c>
      <c r="AT2" s="173"/>
      <c r="AU2" s="173"/>
      <c r="AV2" s="75" t="str">
        <f>IF(AW2="","","-")</f>
        <v>-</v>
      </c>
      <c r="AW2" s="174">
        <v>0</v>
      </c>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641</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607</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611</v>
      </c>
      <c r="AR5" s="197"/>
      <c r="AS5" s="197"/>
      <c r="AT5" s="197"/>
      <c r="AU5" s="197"/>
      <c r="AV5" s="197"/>
      <c r="AW5" s="197"/>
      <c r="AX5" s="198"/>
    </row>
    <row r="6" spans="1:50" ht="39" customHeight="1" x14ac:dyDescent="0.15">
      <c r="A6" s="199" t="s">
        <v>4</v>
      </c>
      <c r="B6" s="200"/>
      <c r="C6" s="200"/>
      <c r="D6" s="200"/>
      <c r="E6" s="200"/>
      <c r="F6" s="200"/>
      <c r="G6" s="201" t="str">
        <f>入力規則等!F39</f>
        <v>労働保険特別会計雇用勘定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616</v>
      </c>
      <c r="AF7" s="211"/>
      <c r="AG7" s="211"/>
      <c r="AH7" s="211"/>
      <c r="AI7" s="211"/>
      <c r="AJ7" s="211"/>
      <c r="AK7" s="211"/>
      <c r="AL7" s="211"/>
      <c r="AM7" s="211"/>
      <c r="AN7" s="211"/>
      <c r="AO7" s="211"/>
      <c r="AP7" s="211"/>
      <c r="AQ7" s="211"/>
      <c r="AR7" s="211"/>
      <c r="AS7" s="211"/>
      <c r="AT7" s="211"/>
      <c r="AU7" s="211"/>
      <c r="AV7" s="211"/>
      <c r="AW7" s="211"/>
      <c r="AX7" s="212"/>
    </row>
    <row r="8" spans="1:50" ht="46.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638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616</v>
      </c>
      <c r="Q13" s="217"/>
      <c r="R13" s="217"/>
      <c r="S13" s="217"/>
      <c r="T13" s="217"/>
      <c r="U13" s="217"/>
      <c r="V13" s="218"/>
      <c r="W13" s="216" t="s">
        <v>615</v>
      </c>
      <c r="X13" s="217"/>
      <c r="Y13" s="217"/>
      <c r="Z13" s="217"/>
      <c r="AA13" s="217"/>
      <c r="AB13" s="217"/>
      <c r="AC13" s="218"/>
      <c r="AD13" s="216" t="s">
        <v>615</v>
      </c>
      <c r="AE13" s="217"/>
      <c r="AF13" s="217"/>
      <c r="AG13" s="217"/>
      <c r="AH13" s="217"/>
      <c r="AI13" s="217"/>
      <c r="AJ13" s="218"/>
      <c r="AK13" s="216" t="s">
        <v>615</v>
      </c>
      <c r="AL13" s="217"/>
      <c r="AM13" s="217"/>
      <c r="AN13" s="217"/>
      <c r="AO13" s="217"/>
      <c r="AP13" s="217"/>
      <c r="AQ13" s="218"/>
      <c r="AR13" s="228">
        <v>15</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615</v>
      </c>
      <c r="AE14" s="217"/>
      <c r="AF14" s="217"/>
      <c r="AG14" s="217"/>
      <c r="AH14" s="217"/>
      <c r="AI14" s="217"/>
      <c r="AJ14" s="218"/>
      <c r="AK14" s="216" t="s">
        <v>615</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615</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t="s">
        <v>615</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t="s">
        <v>615</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0</v>
      </c>
      <c r="AL18" s="261"/>
      <c r="AM18" s="261"/>
      <c r="AN18" s="261"/>
      <c r="AO18" s="261"/>
      <c r="AP18" s="261"/>
      <c r="AQ18" s="262"/>
      <c r="AR18" s="260">
        <f>SUM(AR13:AX17)</f>
        <v>15</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t="s">
        <v>616</v>
      </c>
      <c r="Q19" s="217"/>
      <c r="R19" s="217"/>
      <c r="S19" s="217"/>
      <c r="T19" s="217"/>
      <c r="U19" s="217"/>
      <c r="V19" s="218"/>
      <c r="W19" s="216" t="s">
        <v>616</v>
      </c>
      <c r="X19" s="217"/>
      <c r="Y19" s="217"/>
      <c r="Z19" s="217"/>
      <c r="AA19" s="217"/>
      <c r="AB19" s="217"/>
      <c r="AC19" s="218"/>
      <c r="AD19" s="216" t="s">
        <v>616</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e">
        <f>IF(P19=0, "-", SUM(P19)/SUM(P13,P14))</f>
        <v>#DIV/0!</v>
      </c>
      <c r="Q21" s="292"/>
      <c r="R21" s="292"/>
      <c r="S21" s="292"/>
      <c r="T21" s="292"/>
      <c r="U21" s="292"/>
      <c r="V21" s="292"/>
      <c r="W21" s="292" t="e">
        <f>IF(W19=0, "-", SUM(W19)/SUM(W13,W14))</f>
        <v>#DIV/0!</v>
      </c>
      <c r="X21" s="292"/>
      <c r="Y21" s="292"/>
      <c r="Z21" s="292"/>
      <c r="AA21" s="292"/>
      <c r="AB21" s="292"/>
      <c r="AC21" s="292"/>
      <c r="AD21" s="292" t="e">
        <f>IF(AD19=0, "-", SUM(AD19)/SUM(AD13,AD14))</f>
        <v>#DIV/0!</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617</v>
      </c>
      <c r="H23" s="278"/>
      <c r="I23" s="278"/>
      <c r="J23" s="278"/>
      <c r="K23" s="278"/>
      <c r="L23" s="278"/>
      <c r="M23" s="278"/>
      <c r="N23" s="278"/>
      <c r="O23" s="279"/>
      <c r="P23" s="228" t="s">
        <v>616</v>
      </c>
      <c r="Q23" s="229"/>
      <c r="R23" s="229"/>
      <c r="S23" s="229"/>
      <c r="T23" s="229"/>
      <c r="U23" s="229"/>
      <c r="V23" s="280"/>
      <c r="W23" s="228">
        <v>15</v>
      </c>
      <c r="X23" s="229"/>
      <c r="Y23" s="229"/>
      <c r="Z23" s="229"/>
      <c r="AA23" s="229"/>
      <c r="AB23" s="229"/>
      <c r="AC23" s="280"/>
      <c r="AD23" s="281" t="s">
        <v>616</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25"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25"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25"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25"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2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f>AR13</f>
        <v>15</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618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x14ac:dyDescent="0.15">
      <c r="A32" s="348"/>
      <c r="B32" s="317"/>
      <c r="C32" s="317"/>
      <c r="D32" s="317"/>
      <c r="E32" s="317"/>
      <c r="F32" s="318"/>
      <c r="G32" s="357" t="s">
        <v>635</v>
      </c>
      <c r="H32" s="358"/>
      <c r="I32" s="358"/>
      <c r="J32" s="358"/>
      <c r="K32" s="358"/>
      <c r="L32" s="358"/>
      <c r="M32" s="358"/>
      <c r="N32" s="358"/>
      <c r="O32" s="358"/>
      <c r="P32" s="361" t="s">
        <v>635</v>
      </c>
      <c r="Q32" s="362"/>
      <c r="R32" s="362"/>
      <c r="S32" s="362"/>
      <c r="T32" s="362"/>
      <c r="U32" s="362"/>
      <c r="V32" s="362"/>
      <c r="W32" s="362"/>
      <c r="X32" s="363"/>
      <c r="Y32" s="367" t="s">
        <v>51</v>
      </c>
      <c r="Z32" s="368"/>
      <c r="AA32" s="369"/>
      <c r="AB32" s="370" t="s">
        <v>616</v>
      </c>
      <c r="AC32" s="371"/>
      <c r="AD32" s="371"/>
      <c r="AE32" s="372" t="s">
        <v>616</v>
      </c>
      <c r="AF32" s="373"/>
      <c r="AG32" s="373"/>
      <c r="AH32" s="373"/>
      <c r="AI32" s="372" t="s">
        <v>616</v>
      </c>
      <c r="AJ32" s="373"/>
      <c r="AK32" s="373"/>
      <c r="AL32" s="373"/>
      <c r="AM32" s="372" t="s">
        <v>616</v>
      </c>
      <c r="AN32" s="373"/>
      <c r="AO32" s="373"/>
      <c r="AP32" s="373"/>
      <c r="AQ32" s="372" t="s">
        <v>616</v>
      </c>
      <c r="AR32" s="373"/>
      <c r="AS32" s="373"/>
      <c r="AT32" s="373"/>
      <c r="AU32" s="390" t="s">
        <v>616</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616</v>
      </c>
      <c r="AC33" s="371"/>
      <c r="AD33" s="371"/>
      <c r="AE33" s="372" t="s">
        <v>616</v>
      </c>
      <c r="AF33" s="373"/>
      <c r="AG33" s="373"/>
      <c r="AH33" s="373"/>
      <c r="AI33" s="372" t="s">
        <v>616</v>
      </c>
      <c r="AJ33" s="373"/>
      <c r="AK33" s="373"/>
      <c r="AL33" s="373"/>
      <c r="AM33" s="372" t="s">
        <v>616</v>
      </c>
      <c r="AN33" s="373"/>
      <c r="AO33" s="373"/>
      <c r="AP33" s="373"/>
      <c r="AQ33" s="372" t="s">
        <v>616</v>
      </c>
      <c r="AR33" s="373"/>
      <c r="AS33" s="373"/>
      <c r="AT33" s="373"/>
      <c r="AU33" s="390" t="s">
        <v>616</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5" t="s">
        <v>636</v>
      </c>
      <c r="H35" s="396"/>
      <c r="I35" s="396"/>
      <c r="J35" s="396"/>
      <c r="K35" s="396"/>
      <c r="L35" s="396"/>
      <c r="M35" s="396"/>
      <c r="N35" s="396"/>
      <c r="O35" s="396"/>
      <c r="P35" s="396"/>
      <c r="Q35" s="396"/>
      <c r="R35" s="396"/>
      <c r="S35" s="396"/>
      <c r="T35" s="396"/>
      <c r="U35" s="396"/>
      <c r="V35" s="396"/>
      <c r="W35" s="396"/>
      <c r="X35" s="396"/>
      <c r="Y35" s="419" t="s">
        <v>582</v>
      </c>
      <c r="Z35" s="420"/>
      <c r="AA35" s="421"/>
      <c r="AB35" s="422" t="s">
        <v>616</v>
      </c>
      <c r="AC35" s="423"/>
      <c r="AD35" s="424"/>
      <c r="AE35" s="372" t="s">
        <v>616</v>
      </c>
      <c r="AF35" s="372"/>
      <c r="AG35" s="372"/>
      <c r="AH35" s="372"/>
      <c r="AI35" s="372" t="s">
        <v>616</v>
      </c>
      <c r="AJ35" s="372"/>
      <c r="AK35" s="372"/>
      <c r="AL35" s="372"/>
      <c r="AM35" s="372" t="s">
        <v>616</v>
      </c>
      <c r="AN35" s="372"/>
      <c r="AO35" s="372"/>
      <c r="AP35" s="372"/>
      <c r="AQ35" s="390" t="s">
        <v>616</v>
      </c>
      <c r="AR35" s="374"/>
      <c r="AS35" s="374"/>
      <c r="AT35" s="374"/>
      <c r="AU35" s="374"/>
      <c r="AV35" s="374"/>
      <c r="AW35" s="374"/>
      <c r="AX35" s="375"/>
    </row>
    <row r="36" spans="1:51" ht="46.5" customHeight="1" x14ac:dyDescent="0.15">
      <c r="A36" s="443"/>
      <c r="B36" s="208"/>
      <c r="C36" s="208"/>
      <c r="D36" s="208"/>
      <c r="E36" s="208"/>
      <c r="F36" s="444"/>
      <c r="G36" s="397"/>
      <c r="H36" s="398"/>
      <c r="I36" s="398"/>
      <c r="J36" s="398"/>
      <c r="K36" s="398"/>
      <c r="L36" s="398"/>
      <c r="M36" s="398"/>
      <c r="N36" s="398"/>
      <c r="O36" s="398"/>
      <c r="P36" s="398"/>
      <c r="Q36" s="398"/>
      <c r="R36" s="398"/>
      <c r="S36" s="398"/>
      <c r="T36" s="398"/>
      <c r="U36" s="398"/>
      <c r="V36" s="398"/>
      <c r="W36" s="398"/>
      <c r="X36" s="398"/>
      <c r="Y36" s="387" t="s">
        <v>585</v>
      </c>
      <c r="Z36" s="399"/>
      <c r="AA36" s="400"/>
      <c r="AB36" s="458" t="s">
        <v>616</v>
      </c>
      <c r="AC36" s="426"/>
      <c r="AD36" s="427"/>
      <c r="AE36" s="428" t="s">
        <v>616</v>
      </c>
      <c r="AF36" s="428"/>
      <c r="AG36" s="428"/>
      <c r="AH36" s="428"/>
      <c r="AI36" s="428" t="s">
        <v>616</v>
      </c>
      <c r="AJ36" s="428"/>
      <c r="AK36" s="428"/>
      <c r="AL36" s="428"/>
      <c r="AM36" s="428" t="s">
        <v>616</v>
      </c>
      <c r="AN36" s="428"/>
      <c r="AO36" s="428"/>
      <c r="AP36" s="428"/>
      <c r="AQ36" s="428" t="s">
        <v>616</v>
      </c>
      <c r="AR36" s="428"/>
      <c r="AS36" s="428"/>
      <c r="AT36" s="428"/>
      <c r="AU36" s="428"/>
      <c r="AV36" s="428"/>
      <c r="AW36" s="428"/>
      <c r="AX36" s="431"/>
    </row>
    <row r="37" spans="1:51" ht="18.75" customHeight="1" x14ac:dyDescent="0.15">
      <c r="A37" s="468" t="s">
        <v>236</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417</v>
      </c>
      <c r="AF37" s="486"/>
      <c r="AG37" s="486"/>
      <c r="AH37" s="487"/>
      <c r="AI37" s="490" t="s">
        <v>569</v>
      </c>
      <c r="AJ37" s="490"/>
      <c r="AK37" s="490"/>
      <c r="AL37" s="485"/>
      <c r="AM37" s="490" t="s">
        <v>385</v>
      </c>
      <c r="AN37" s="490"/>
      <c r="AO37" s="490"/>
      <c r="AP37" s="485"/>
      <c r="AQ37" s="459" t="s">
        <v>174</v>
      </c>
      <c r="AR37" s="460"/>
      <c r="AS37" s="460"/>
      <c r="AT37" s="461"/>
      <c r="AU37" s="322" t="s">
        <v>128</v>
      </c>
      <c r="AV37" s="322"/>
      <c r="AW37" s="322"/>
      <c r="AX37" s="327"/>
    </row>
    <row r="38" spans="1:51" ht="18.75" customHeight="1" x14ac:dyDescent="0.15">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2"/>
      <c r="AR38" s="433"/>
      <c r="AS38" s="434" t="s">
        <v>175</v>
      </c>
      <c r="AT38" s="435"/>
      <c r="AU38" s="436"/>
      <c r="AV38" s="436"/>
      <c r="AW38" s="324" t="s">
        <v>166</v>
      </c>
      <c r="AX38" s="329"/>
    </row>
    <row r="39" spans="1:51" ht="23.25" customHeight="1" x14ac:dyDescent="0.15">
      <c r="A39" s="474"/>
      <c r="B39" s="472"/>
      <c r="C39" s="472"/>
      <c r="D39" s="472"/>
      <c r="E39" s="472"/>
      <c r="F39" s="473"/>
      <c r="G39" s="376" t="s">
        <v>635</v>
      </c>
      <c r="H39" s="377"/>
      <c r="I39" s="377"/>
      <c r="J39" s="377"/>
      <c r="K39" s="377"/>
      <c r="L39" s="377"/>
      <c r="M39" s="377"/>
      <c r="N39" s="377"/>
      <c r="O39" s="378"/>
      <c r="P39" s="139" t="s">
        <v>635</v>
      </c>
      <c r="Q39" s="139"/>
      <c r="R39" s="139"/>
      <c r="S39" s="139"/>
      <c r="T39" s="139"/>
      <c r="U39" s="139"/>
      <c r="V39" s="139"/>
      <c r="W39" s="139"/>
      <c r="X39" s="140"/>
      <c r="Y39" s="387" t="s">
        <v>12</v>
      </c>
      <c r="Z39" s="388"/>
      <c r="AA39" s="389"/>
      <c r="AB39" s="370" t="s">
        <v>616</v>
      </c>
      <c r="AC39" s="370"/>
      <c r="AD39" s="370"/>
      <c r="AE39" s="390" t="s">
        <v>616</v>
      </c>
      <c r="AF39" s="374"/>
      <c r="AG39" s="374"/>
      <c r="AH39" s="374"/>
      <c r="AI39" s="390" t="s">
        <v>616</v>
      </c>
      <c r="AJ39" s="374"/>
      <c r="AK39" s="374"/>
      <c r="AL39" s="374"/>
      <c r="AM39" s="390" t="s">
        <v>616</v>
      </c>
      <c r="AN39" s="374"/>
      <c r="AO39" s="374"/>
      <c r="AP39" s="374"/>
      <c r="AQ39" s="392" t="s">
        <v>616</v>
      </c>
      <c r="AR39" s="393"/>
      <c r="AS39" s="393"/>
      <c r="AT39" s="394"/>
      <c r="AU39" s="374" t="s">
        <v>616</v>
      </c>
      <c r="AV39" s="374"/>
      <c r="AW39" s="374"/>
      <c r="AX39" s="375"/>
    </row>
    <row r="40" spans="1:51" ht="23.25" customHeight="1" x14ac:dyDescent="0.15">
      <c r="A40" s="475"/>
      <c r="B40" s="476"/>
      <c r="C40" s="476"/>
      <c r="D40" s="476"/>
      <c r="E40" s="476"/>
      <c r="F40" s="477"/>
      <c r="G40" s="379"/>
      <c r="H40" s="380"/>
      <c r="I40" s="380"/>
      <c r="J40" s="380"/>
      <c r="K40" s="380"/>
      <c r="L40" s="380"/>
      <c r="M40" s="380"/>
      <c r="N40" s="380"/>
      <c r="O40" s="381"/>
      <c r="P40" s="385"/>
      <c r="Q40" s="385"/>
      <c r="R40" s="385"/>
      <c r="S40" s="385"/>
      <c r="T40" s="385"/>
      <c r="U40" s="385"/>
      <c r="V40" s="385"/>
      <c r="W40" s="385"/>
      <c r="X40" s="386"/>
      <c r="Y40" s="222" t="s">
        <v>50</v>
      </c>
      <c r="Z40" s="223"/>
      <c r="AA40" s="252"/>
      <c r="AB40" s="448" t="s">
        <v>616</v>
      </c>
      <c r="AC40" s="448"/>
      <c r="AD40" s="448"/>
      <c r="AE40" s="390" t="s">
        <v>616</v>
      </c>
      <c r="AF40" s="374"/>
      <c r="AG40" s="374"/>
      <c r="AH40" s="374"/>
      <c r="AI40" s="390" t="s">
        <v>616</v>
      </c>
      <c r="AJ40" s="374"/>
      <c r="AK40" s="374"/>
      <c r="AL40" s="374"/>
      <c r="AM40" s="390" t="s">
        <v>616</v>
      </c>
      <c r="AN40" s="374"/>
      <c r="AO40" s="374"/>
      <c r="AP40" s="374"/>
      <c r="AQ40" s="392" t="s">
        <v>616</v>
      </c>
      <c r="AR40" s="393"/>
      <c r="AS40" s="393"/>
      <c r="AT40" s="394"/>
      <c r="AU40" s="374" t="s">
        <v>616</v>
      </c>
      <c r="AV40" s="374"/>
      <c r="AW40" s="374"/>
      <c r="AX40" s="375"/>
    </row>
    <row r="41" spans="1:51" ht="23.25" customHeight="1" x14ac:dyDescent="0.15">
      <c r="A41" s="474"/>
      <c r="B41" s="472"/>
      <c r="C41" s="472"/>
      <c r="D41" s="472"/>
      <c r="E41" s="472"/>
      <c r="F41" s="473"/>
      <c r="G41" s="382"/>
      <c r="H41" s="383"/>
      <c r="I41" s="383"/>
      <c r="J41" s="383"/>
      <c r="K41" s="383"/>
      <c r="L41" s="383"/>
      <c r="M41" s="383"/>
      <c r="N41" s="383"/>
      <c r="O41" s="384"/>
      <c r="P41" s="142"/>
      <c r="Q41" s="142"/>
      <c r="R41" s="142"/>
      <c r="S41" s="142"/>
      <c r="T41" s="142"/>
      <c r="U41" s="142"/>
      <c r="V41" s="142"/>
      <c r="W41" s="142"/>
      <c r="X41" s="143"/>
      <c r="Y41" s="222" t="s">
        <v>13</v>
      </c>
      <c r="Z41" s="223"/>
      <c r="AA41" s="252"/>
      <c r="AB41" s="391" t="s">
        <v>14</v>
      </c>
      <c r="AC41" s="391"/>
      <c r="AD41" s="391"/>
      <c r="AE41" s="390" t="s">
        <v>616</v>
      </c>
      <c r="AF41" s="374"/>
      <c r="AG41" s="374"/>
      <c r="AH41" s="374"/>
      <c r="AI41" s="390" t="s">
        <v>616</v>
      </c>
      <c r="AJ41" s="374"/>
      <c r="AK41" s="374"/>
      <c r="AL41" s="374"/>
      <c r="AM41" s="390" t="s">
        <v>616</v>
      </c>
      <c r="AN41" s="374"/>
      <c r="AO41" s="374"/>
      <c r="AP41" s="374"/>
      <c r="AQ41" s="392" t="s">
        <v>616</v>
      </c>
      <c r="AR41" s="393"/>
      <c r="AS41" s="393"/>
      <c r="AT41" s="394"/>
      <c r="AU41" s="374" t="s">
        <v>616</v>
      </c>
      <c r="AV41" s="374"/>
      <c r="AW41" s="374"/>
      <c r="AX41" s="375"/>
    </row>
    <row r="42" spans="1:51" ht="23.25" customHeight="1" x14ac:dyDescent="0.15">
      <c r="A42" s="462" t="s">
        <v>261</v>
      </c>
      <c r="B42" s="456"/>
      <c r="C42" s="456"/>
      <c r="D42" s="456"/>
      <c r="E42" s="456"/>
      <c r="F42" s="457"/>
      <c r="G42" s="498" t="s">
        <v>616</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x14ac:dyDescent="0.2">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89"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417</v>
      </c>
      <c r="AF49" s="415"/>
      <c r="AG49" s="415"/>
      <c r="AH49" s="415"/>
      <c r="AI49" s="415" t="s">
        <v>569</v>
      </c>
      <c r="AJ49" s="415"/>
      <c r="AK49" s="415"/>
      <c r="AL49" s="415"/>
      <c r="AM49" s="415" t="s">
        <v>385</v>
      </c>
      <c r="AN49" s="415"/>
      <c r="AO49" s="415"/>
      <c r="AP49" s="415"/>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7"/>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0" t="s">
        <v>57</v>
      </c>
      <c r="Z51" s="891"/>
      <c r="AA51" s="892"/>
      <c r="AB51" s="370"/>
      <c r="AC51" s="370"/>
      <c r="AD51" s="370"/>
      <c r="AE51" s="390"/>
      <c r="AF51" s="374"/>
      <c r="AG51" s="374"/>
      <c r="AH51" s="374"/>
      <c r="AI51" s="390"/>
      <c r="AJ51" s="374"/>
      <c r="AK51" s="374"/>
      <c r="AL51" s="374"/>
      <c r="AM51" s="390"/>
      <c r="AN51" s="374"/>
      <c r="AO51" s="374"/>
      <c r="AP51" s="374"/>
      <c r="AQ51" s="392"/>
      <c r="AR51" s="393"/>
      <c r="AS51" s="393"/>
      <c r="AT51" s="394"/>
      <c r="AU51" s="374"/>
      <c r="AV51" s="374"/>
      <c r="AW51" s="374"/>
      <c r="AX51" s="375"/>
      <c r="AY51">
        <f t="shared" si="0"/>
        <v>0</v>
      </c>
    </row>
    <row r="52" spans="1:60" ht="23.25" hidden="1" customHeight="1" x14ac:dyDescent="0.15">
      <c r="A52" s="314"/>
      <c r="B52" s="316"/>
      <c r="C52" s="317"/>
      <c r="D52" s="317"/>
      <c r="E52" s="317"/>
      <c r="F52" s="318"/>
      <c r="G52" s="893"/>
      <c r="H52" s="385"/>
      <c r="I52" s="385"/>
      <c r="J52" s="385"/>
      <c r="K52" s="385"/>
      <c r="L52" s="385"/>
      <c r="M52" s="385"/>
      <c r="N52" s="385"/>
      <c r="O52" s="386"/>
      <c r="P52" s="451"/>
      <c r="Q52" s="451"/>
      <c r="R52" s="451"/>
      <c r="S52" s="451"/>
      <c r="T52" s="451"/>
      <c r="U52" s="451"/>
      <c r="V52" s="451"/>
      <c r="W52" s="451"/>
      <c r="X52" s="452"/>
      <c r="Y52" s="894" t="s">
        <v>50</v>
      </c>
      <c r="Z52" s="786"/>
      <c r="AA52" s="787"/>
      <c r="AB52" s="448"/>
      <c r="AC52" s="448"/>
      <c r="AD52" s="448"/>
      <c r="AE52" s="390"/>
      <c r="AF52" s="374"/>
      <c r="AG52" s="374"/>
      <c r="AH52" s="374"/>
      <c r="AI52" s="390"/>
      <c r="AJ52" s="374"/>
      <c r="AK52" s="374"/>
      <c r="AL52" s="374"/>
      <c r="AM52" s="390"/>
      <c r="AN52" s="374"/>
      <c r="AO52" s="374"/>
      <c r="AP52" s="374"/>
      <c r="AQ52" s="392"/>
      <c r="AR52" s="393"/>
      <c r="AS52" s="393"/>
      <c r="AT52" s="394"/>
      <c r="AU52" s="374"/>
      <c r="AV52" s="374"/>
      <c r="AW52" s="374"/>
      <c r="AX52" s="375"/>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4" t="s">
        <v>13</v>
      </c>
      <c r="Z53" s="786"/>
      <c r="AA53" s="787"/>
      <c r="AB53" s="895" t="s">
        <v>14</v>
      </c>
      <c r="AC53" s="895"/>
      <c r="AD53" s="895"/>
      <c r="AE53" s="565"/>
      <c r="AF53" s="566"/>
      <c r="AG53" s="566"/>
      <c r="AH53" s="566"/>
      <c r="AI53" s="565"/>
      <c r="AJ53" s="566"/>
      <c r="AK53" s="566"/>
      <c r="AL53" s="566"/>
      <c r="AM53" s="565"/>
      <c r="AN53" s="566"/>
      <c r="AO53" s="566"/>
      <c r="AP53" s="566"/>
      <c r="AQ53" s="392"/>
      <c r="AR53" s="393"/>
      <c r="AS53" s="393"/>
      <c r="AT53" s="394"/>
      <c r="AU53" s="374"/>
      <c r="AV53" s="374"/>
      <c r="AW53" s="374"/>
      <c r="AX53" s="375"/>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417</v>
      </c>
      <c r="AF54" s="415"/>
      <c r="AG54" s="415"/>
      <c r="AH54" s="415"/>
      <c r="AI54" s="415" t="s">
        <v>569</v>
      </c>
      <c r="AJ54" s="415"/>
      <c r="AK54" s="415"/>
      <c r="AL54" s="415"/>
      <c r="AM54" s="415" t="s">
        <v>385</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7"/>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0" t="s">
        <v>57</v>
      </c>
      <c r="Z56" s="891"/>
      <c r="AA56" s="892"/>
      <c r="AB56" s="370"/>
      <c r="AC56" s="370"/>
      <c r="AD56" s="370"/>
      <c r="AE56" s="390"/>
      <c r="AF56" s="374"/>
      <c r="AG56" s="374"/>
      <c r="AH56" s="374"/>
      <c r="AI56" s="390"/>
      <c r="AJ56" s="374"/>
      <c r="AK56" s="374"/>
      <c r="AL56" s="374"/>
      <c r="AM56" s="390"/>
      <c r="AN56" s="374"/>
      <c r="AO56" s="374"/>
      <c r="AP56" s="374"/>
      <c r="AQ56" s="392"/>
      <c r="AR56" s="393"/>
      <c r="AS56" s="393"/>
      <c r="AT56" s="394"/>
      <c r="AU56" s="374"/>
      <c r="AV56" s="374"/>
      <c r="AW56" s="374"/>
      <c r="AX56" s="375"/>
      <c r="AY56">
        <f>$AY$54</f>
        <v>0</v>
      </c>
    </row>
    <row r="57" spans="1:60" ht="23.25" hidden="1" customHeight="1" x14ac:dyDescent="0.15">
      <c r="A57" s="314"/>
      <c r="B57" s="316"/>
      <c r="C57" s="317"/>
      <c r="D57" s="317"/>
      <c r="E57" s="317"/>
      <c r="F57" s="318"/>
      <c r="G57" s="893"/>
      <c r="H57" s="385"/>
      <c r="I57" s="385"/>
      <c r="J57" s="385"/>
      <c r="K57" s="385"/>
      <c r="L57" s="385"/>
      <c r="M57" s="385"/>
      <c r="N57" s="385"/>
      <c r="O57" s="386"/>
      <c r="P57" s="451"/>
      <c r="Q57" s="451"/>
      <c r="R57" s="451"/>
      <c r="S57" s="451"/>
      <c r="T57" s="451"/>
      <c r="U57" s="451"/>
      <c r="V57" s="451"/>
      <c r="W57" s="451"/>
      <c r="X57" s="452"/>
      <c r="Y57" s="894" t="s">
        <v>50</v>
      </c>
      <c r="Z57" s="786"/>
      <c r="AA57" s="787"/>
      <c r="AB57" s="448"/>
      <c r="AC57" s="448"/>
      <c r="AD57" s="448"/>
      <c r="AE57" s="390"/>
      <c r="AF57" s="374"/>
      <c r="AG57" s="374"/>
      <c r="AH57" s="374"/>
      <c r="AI57" s="390"/>
      <c r="AJ57" s="374"/>
      <c r="AK57" s="374"/>
      <c r="AL57" s="374"/>
      <c r="AM57" s="390"/>
      <c r="AN57" s="374"/>
      <c r="AO57" s="374"/>
      <c r="AP57" s="374"/>
      <c r="AQ57" s="392"/>
      <c r="AR57" s="393"/>
      <c r="AS57" s="393"/>
      <c r="AT57" s="394"/>
      <c r="AU57" s="374"/>
      <c r="AV57" s="374"/>
      <c r="AW57" s="374"/>
      <c r="AX57" s="375"/>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4" t="s">
        <v>13</v>
      </c>
      <c r="Z58" s="786"/>
      <c r="AA58" s="787"/>
      <c r="AB58" s="895" t="s">
        <v>14</v>
      </c>
      <c r="AC58" s="895"/>
      <c r="AD58" s="895"/>
      <c r="AE58" s="565"/>
      <c r="AF58" s="566"/>
      <c r="AG58" s="566"/>
      <c r="AH58" s="566"/>
      <c r="AI58" s="565"/>
      <c r="AJ58" s="566"/>
      <c r="AK58" s="566"/>
      <c r="AL58" s="566"/>
      <c r="AM58" s="565"/>
      <c r="AN58" s="566"/>
      <c r="AO58" s="566"/>
      <c r="AP58" s="566"/>
      <c r="AQ58" s="392"/>
      <c r="AR58" s="393"/>
      <c r="AS58" s="393"/>
      <c r="AT58" s="394"/>
      <c r="AU58" s="374"/>
      <c r="AV58" s="374"/>
      <c r="AW58" s="374"/>
      <c r="AX58" s="375"/>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417</v>
      </c>
      <c r="AF59" s="415"/>
      <c r="AG59" s="415"/>
      <c r="AH59" s="415"/>
      <c r="AI59" s="415" t="s">
        <v>569</v>
      </c>
      <c r="AJ59" s="415"/>
      <c r="AK59" s="415"/>
      <c r="AL59" s="415"/>
      <c r="AM59" s="415" t="s">
        <v>385</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7"/>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0" t="s">
        <v>57</v>
      </c>
      <c r="Z61" s="891"/>
      <c r="AA61" s="892"/>
      <c r="AB61" s="370"/>
      <c r="AC61" s="370"/>
      <c r="AD61" s="370"/>
      <c r="AE61" s="390"/>
      <c r="AF61" s="374"/>
      <c r="AG61" s="374"/>
      <c r="AH61" s="374"/>
      <c r="AI61" s="390"/>
      <c r="AJ61" s="374"/>
      <c r="AK61" s="374"/>
      <c r="AL61" s="374"/>
      <c r="AM61" s="390"/>
      <c r="AN61" s="374"/>
      <c r="AO61" s="374"/>
      <c r="AP61" s="374"/>
      <c r="AQ61" s="392"/>
      <c r="AR61" s="393"/>
      <c r="AS61" s="393"/>
      <c r="AT61" s="394"/>
      <c r="AU61" s="374"/>
      <c r="AV61" s="374"/>
      <c r="AW61" s="374"/>
      <c r="AX61" s="375"/>
      <c r="AY61">
        <f>$AY$59</f>
        <v>0</v>
      </c>
    </row>
    <row r="62" spans="1:60" ht="23.25" hidden="1" customHeight="1" x14ac:dyDescent="0.15">
      <c r="A62" s="314"/>
      <c r="B62" s="316"/>
      <c r="C62" s="317"/>
      <c r="D62" s="317"/>
      <c r="E62" s="317"/>
      <c r="F62" s="318"/>
      <c r="G62" s="893"/>
      <c r="H62" s="385"/>
      <c r="I62" s="385"/>
      <c r="J62" s="385"/>
      <c r="K62" s="385"/>
      <c r="L62" s="385"/>
      <c r="M62" s="385"/>
      <c r="N62" s="385"/>
      <c r="O62" s="386"/>
      <c r="P62" s="451"/>
      <c r="Q62" s="451"/>
      <c r="R62" s="451"/>
      <c r="S62" s="451"/>
      <c r="T62" s="451"/>
      <c r="U62" s="451"/>
      <c r="V62" s="451"/>
      <c r="W62" s="451"/>
      <c r="X62" s="452"/>
      <c r="Y62" s="894" t="s">
        <v>50</v>
      </c>
      <c r="Z62" s="786"/>
      <c r="AA62" s="787"/>
      <c r="AB62" s="448"/>
      <c r="AC62" s="448"/>
      <c r="AD62" s="448"/>
      <c r="AE62" s="390"/>
      <c r="AF62" s="374"/>
      <c r="AG62" s="374"/>
      <c r="AH62" s="374"/>
      <c r="AI62" s="390"/>
      <c r="AJ62" s="374"/>
      <c r="AK62" s="374"/>
      <c r="AL62" s="374"/>
      <c r="AM62" s="390"/>
      <c r="AN62" s="374"/>
      <c r="AO62" s="374"/>
      <c r="AP62" s="374"/>
      <c r="AQ62" s="392"/>
      <c r="AR62" s="393"/>
      <c r="AS62" s="393"/>
      <c r="AT62" s="394"/>
      <c r="AU62" s="374"/>
      <c r="AV62" s="374"/>
      <c r="AW62" s="374"/>
      <c r="AX62" s="375"/>
      <c r="AY62">
        <f>$AY$59</f>
        <v>0</v>
      </c>
      <c r="AZ62" s="10"/>
      <c r="BA62" s="10"/>
      <c r="BB62" s="10"/>
      <c r="BC62" s="10"/>
    </row>
    <row r="63" spans="1:60" ht="23.25" hidden="1" customHeight="1" thickBot="1" x14ac:dyDescent="0.2">
      <c r="A63" s="315"/>
      <c r="B63" s="883"/>
      <c r="C63" s="884"/>
      <c r="D63" s="884"/>
      <c r="E63" s="884"/>
      <c r="F63" s="885"/>
      <c r="G63" s="141"/>
      <c r="H63" s="142"/>
      <c r="I63" s="142"/>
      <c r="J63" s="142"/>
      <c r="K63" s="142"/>
      <c r="L63" s="142"/>
      <c r="M63" s="142"/>
      <c r="N63" s="142"/>
      <c r="O63" s="143"/>
      <c r="P63" s="453"/>
      <c r="Q63" s="453"/>
      <c r="R63" s="453"/>
      <c r="S63" s="453"/>
      <c r="T63" s="453"/>
      <c r="U63" s="453"/>
      <c r="V63" s="453"/>
      <c r="W63" s="453"/>
      <c r="X63" s="454"/>
      <c r="Y63" s="894" t="s">
        <v>13</v>
      </c>
      <c r="Z63" s="786"/>
      <c r="AA63" s="787"/>
      <c r="AB63" s="895" t="s">
        <v>14</v>
      </c>
      <c r="AC63" s="895"/>
      <c r="AD63" s="895"/>
      <c r="AE63" s="565"/>
      <c r="AF63" s="566"/>
      <c r="AG63" s="566"/>
      <c r="AH63" s="566"/>
      <c r="AI63" s="565"/>
      <c r="AJ63" s="566"/>
      <c r="AK63" s="566"/>
      <c r="AL63" s="566"/>
      <c r="AM63" s="565"/>
      <c r="AN63" s="566"/>
      <c r="AO63" s="566"/>
      <c r="AP63" s="566"/>
      <c r="AQ63" s="392"/>
      <c r="AR63" s="393"/>
      <c r="AS63" s="393"/>
      <c r="AT63" s="394"/>
      <c r="AU63" s="374"/>
      <c r="AV63" s="374"/>
      <c r="AW63" s="374"/>
      <c r="AX63" s="375"/>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3"/>
      <c r="AF66" s="373"/>
      <c r="AG66" s="373"/>
      <c r="AH66" s="373"/>
      <c r="AI66" s="373"/>
      <c r="AJ66" s="373"/>
      <c r="AK66" s="373"/>
      <c r="AL66" s="373"/>
      <c r="AM66" s="373"/>
      <c r="AN66" s="373"/>
      <c r="AO66" s="373"/>
      <c r="AP66" s="373"/>
      <c r="AQ66" s="373"/>
      <c r="AR66" s="373"/>
      <c r="AS66" s="373"/>
      <c r="AT66" s="373"/>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3"/>
      <c r="AF67" s="373"/>
      <c r="AG67" s="373"/>
      <c r="AH67" s="373"/>
      <c r="AI67" s="373"/>
      <c r="AJ67" s="373"/>
      <c r="AK67" s="373"/>
      <c r="AL67" s="373"/>
      <c r="AM67" s="373"/>
      <c r="AN67" s="373"/>
      <c r="AO67" s="373"/>
      <c r="AP67" s="373"/>
      <c r="AQ67" s="373"/>
      <c r="AR67" s="373"/>
      <c r="AS67" s="373"/>
      <c r="AT67" s="373"/>
      <c r="AU67" s="414"/>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5" t="s">
        <v>584</v>
      </c>
      <c r="H69" s="396"/>
      <c r="I69" s="396"/>
      <c r="J69" s="396"/>
      <c r="K69" s="396"/>
      <c r="L69" s="396"/>
      <c r="M69" s="396"/>
      <c r="N69" s="396"/>
      <c r="O69" s="396"/>
      <c r="P69" s="396"/>
      <c r="Q69" s="396"/>
      <c r="R69" s="396"/>
      <c r="S69" s="396"/>
      <c r="T69" s="396"/>
      <c r="U69" s="396"/>
      <c r="V69" s="396"/>
      <c r="W69" s="396"/>
      <c r="X69" s="396"/>
      <c r="Y69" s="419" t="s">
        <v>582</v>
      </c>
      <c r="Z69" s="420"/>
      <c r="AA69" s="421"/>
      <c r="AB69" s="422"/>
      <c r="AC69" s="423"/>
      <c r="AD69" s="424"/>
      <c r="AE69" s="372"/>
      <c r="AF69" s="372"/>
      <c r="AG69" s="372"/>
      <c r="AH69" s="372"/>
      <c r="AI69" s="372"/>
      <c r="AJ69" s="372"/>
      <c r="AK69" s="372"/>
      <c r="AL69" s="372"/>
      <c r="AM69" s="372"/>
      <c r="AN69" s="372"/>
      <c r="AO69" s="372"/>
      <c r="AP69" s="372"/>
      <c r="AQ69" s="390"/>
      <c r="AR69" s="374"/>
      <c r="AS69" s="374"/>
      <c r="AT69" s="374"/>
      <c r="AU69" s="374"/>
      <c r="AV69" s="374"/>
      <c r="AW69" s="374"/>
      <c r="AX69" s="375"/>
      <c r="AY69">
        <f>$AY$68</f>
        <v>0</v>
      </c>
    </row>
    <row r="70" spans="1:51" ht="46.5" hidden="1" customHeight="1" x14ac:dyDescent="0.15">
      <c r="A70" s="443"/>
      <c r="B70" s="208"/>
      <c r="C70" s="208"/>
      <c r="D70" s="208"/>
      <c r="E70" s="208"/>
      <c r="F70" s="444"/>
      <c r="G70" s="397"/>
      <c r="H70" s="398"/>
      <c r="I70" s="398"/>
      <c r="J70" s="398"/>
      <c r="K70" s="398"/>
      <c r="L70" s="398"/>
      <c r="M70" s="398"/>
      <c r="N70" s="398"/>
      <c r="O70" s="398"/>
      <c r="P70" s="398"/>
      <c r="Q70" s="398"/>
      <c r="R70" s="398"/>
      <c r="S70" s="398"/>
      <c r="T70" s="398"/>
      <c r="U70" s="398"/>
      <c r="V70" s="398"/>
      <c r="W70" s="398"/>
      <c r="X70" s="398"/>
      <c r="Y70" s="387"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4" t="s">
        <v>236</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417</v>
      </c>
      <c r="AF71" s="415"/>
      <c r="AG71" s="415"/>
      <c r="AH71" s="415"/>
      <c r="AI71" s="415" t="s">
        <v>569</v>
      </c>
      <c r="AJ71" s="415"/>
      <c r="AK71" s="415"/>
      <c r="AL71" s="415"/>
      <c r="AM71" s="415" t="s">
        <v>385</v>
      </c>
      <c r="AN71" s="415"/>
      <c r="AO71" s="415"/>
      <c r="AP71" s="415"/>
      <c r="AQ71" s="459" t="s">
        <v>174</v>
      </c>
      <c r="AR71" s="460"/>
      <c r="AS71" s="460"/>
      <c r="AT71" s="461"/>
      <c r="AU71" s="322" t="s">
        <v>128</v>
      </c>
      <c r="AV71" s="322"/>
      <c r="AW71" s="322"/>
      <c r="AX71" s="327"/>
      <c r="AY71">
        <f>COUNTA($G$73)</f>
        <v>0</v>
      </c>
    </row>
    <row r="72" spans="1:51" ht="18.75" hidden="1" customHeight="1" x14ac:dyDescent="0.15">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10"/>
      <c r="B73" s="508"/>
      <c r="C73" s="508"/>
      <c r="D73" s="508"/>
      <c r="E73" s="508"/>
      <c r="F73" s="509"/>
      <c r="G73" s="376"/>
      <c r="H73" s="377"/>
      <c r="I73" s="377"/>
      <c r="J73" s="377"/>
      <c r="K73" s="377"/>
      <c r="L73" s="377"/>
      <c r="M73" s="377"/>
      <c r="N73" s="377"/>
      <c r="O73" s="378"/>
      <c r="P73" s="139"/>
      <c r="Q73" s="139"/>
      <c r="R73" s="139"/>
      <c r="S73" s="139"/>
      <c r="T73" s="139"/>
      <c r="U73" s="139"/>
      <c r="V73" s="139"/>
      <c r="W73" s="139"/>
      <c r="X73" s="140"/>
      <c r="Y73" s="387" t="s">
        <v>12</v>
      </c>
      <c r="Z73" s="388"/>
      <c r="AA73" s="389"/>
      <c r="AB73" s="370"/>
      <c r="AC73" s="370"/>
      <c r="AD73" s="370"/>
      <c r="AE73" s="390"/>
      <c r="AF73" s="374"/>
      <c r="AG73" s="374"/>
      <c r="AH73" s="374"/>
      <c r="AI73" s="390"/>
      <c r="AJ73" s="374"/>
      <c r="AK73" s="374"/>
      <c r="AL73" s="374"/>
      <c r="AM73" s="390"/>
      <c r="AN73" s="374"/>
      <c r="AO73" s="374"/>
      <c r="AP73" s="374"/>
      <c r="AQ73" s="392"/>
      <c r="AR73" s="393"/>
      <c r="AS73" s="393"/>
      <c r="AT73" s="394"/>
      <c r="AU73" s="374"/>
      <c r="AV73" s="374"/>
      <c r="AW73" s="374"/>
      <c r="AX73" s="375"/>
      <c r="AY73">
        <f t="shared" si="1"/>
        <v>0</v>
      </c>
    </row>
    <row r="74" spans="1:51" ht="23.25" hidden="1" customHeight="1" x14ac:dyDescent="0.15">
      <c r="A74" s="511"/>
      <c r="B74" s="512"/>
      <c r="C74" s="512"/>
      <c r="D74" s="512"/>
      <c r="E74" s="512"/>
      <c r="F74" s="513"/>
      <c r="G74" s="379"/>
      <c r="H74" s="380"/>
      <c r="I74" s="380"/>
      <c r="J74" s="380"/>
      <c r="K74" s="380"/>
      <c r="L74" s="380"/>
      <c r="M74" s="380"/>
      <c r="N74" s="380"/>
      <c r="O74" s="381"/>
      <c r="P74" s="385"/>
      <c r="Q74" s="385"/>
      <c r="R74" s="385"/>
      <c r="S74" s="385"/>
      <c r="T74" s="385"/>
      <c r="U74" s="385"/>
      <c r="V74" s="385"/>
      <c r="W74" s="385"/>
      <c r="X74" s="386"/>
      <c r="Y74" s="222" t="s">
        <v>50</v>
      </c>
      <c r="Z74" s="223"/>
      <c r="AA74" s="252"/>
      <c r="AB74" s="448"/>
      <c r="AC74" s="448"/>
      <c r="AD74" s="448"/>
      <c r="AE74" s="390"/>
      <c r="AF74" s="374"/>
      <c r="AG74" s="374"/>
      <c r="AH74" s="374"/>
      <c r="AI74" s="390"/>
      <c r="AJ74" s="374"/>
      <c r="AK74" s="374"/>
      <c r="AL74" s="374"/>
      <c r="AM74" s="390"/>
      <c r="AN74" s="374"/>
      <c r="AO74" s="374"/>
      <c r="AP74" s="374"/>
      <c r="AQ74" s="392"/>
      <c r="AR74" s="393"/>
      <c r="AS74" s="393"/>
      <c r="AT74" s="394"/>
      <c r="AU74" s="374"/>
      <c r="AV74" s="374"/>
      <c r="AW74" s="374"/>
      <c r="AX74" s="375"/>
      <c r="AY74">
        <f t="shared" si="1"/>
        <v>0</v>
      </c>
    </row>
    <row r="75" spans="1:51" ht="23.25" hidden="1" customHeight="1" x14ac:dyDescent="0.15">
      <c r="A75" s="510"/>
      <c r="B75" s="508"/>
      <c r="C75" s="508"/>
      <c r="D75" s="508"/>
      <c r="E75" s="508"/>
      <c r="F75" s="509"/>
      <c r="G75" s="382"/>
      <c r="H75" s="383"/>
      <c r="I75" s="383"/>
      <c r="J75" s="383"/>
      <c r="K75" s="383"/>
      <c r="L75" s="383"/>
      <c r="M75" s="383"/>
      <c r="N75" s="383"/>
      <c r="O75" s="384"/>
      <c r="P75" s="142"/>
      <c r="Q75" s="142"/>
      <c r="R75" s="142"/>
      <c r="S75" s="142"/>
      <c r="T75" s="142"/>
      <c r="U75" s="142"/>
      <c r="V75" s="142"/>
      <c r="W75" s="142"/>
      <c r="X75" s="143"/>
      <c r="Y75" s="222" t="s">
        <v>13</v>
      </c>
      <c r="Z75" s="223"/>
      <c r="AA75" s="252"/>
      <c r="AB75" s="391" t="s">
        <v>14</v>
      </c>
      <c r="AC75" s="391"/>
      <c r="AD75" s="391"/>
      <c r="AE75" s="390"/>
      <c r="AF75" s="374"/>
      <c r="AG75" s="374"/>
      <c r="AH75" s="374"/>
      <c r="AI75" s="390"/>
      <c r="AJ75" s="374"/>
      <c r="AK75" s="374"/>
      <c r="AL75" s="374"/>
      <c r="AM75" s="390"/>
      <c r="AN75" s="374"/>
      <c r="AO75" s="374"/>
      <c r="AP75" s="374"/>
      <c r="AQ75" s="392"/>
      <c r="AR75" s="393"/>
      <c r="AS75" s="393"/>
      <c r="AT75" s="394"/>
      <c r="AU75" s="374"/>
      <c r="AV75" s="374"/>
      <c r="AW75" s="374"/>
      <c r="AX75" s="375"/>
      <c r="AY75">
        <f t="shared" si="1"/>
        <v>0</v>
      </c>
    </row>
    <row r="76" spans="1:51" ht="23.25" hidden="1" customHeight="1" x14ac:dyDescent="0.15">
      <c r="A76" s="462" t="s">
        <v>261</v>
      </c>
      <c r="B76" s="456"/>
      <c r="C76" s="456"/>
      <c r="D76" s="456"/>
      <c r="E76" s="456"/>
      <c r="F76" s="457"/>
      <c r="G76" s="498"/>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0</v>
      </c>
    </row>
    <row r="77" spans="1:51" ht="23.25" hidden="1" customHeight="1" x14ac:dyDescent="0.15">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417</v>
      </c>
      <c r="AF83" s="415"/>
      <c r="AG83" s="415"/>
      <c r="AH83" s="415"/>
      <c r="AI83" s="415" t="s">
        <v>569</v>
      </c>
      <c r="AJ83" s="415"/>
      <c r="AK83" s="415"/>
      <c r="AL83" s="415"/>
      <c r="AM83" s="415" t="s">
        <v>385</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7"/>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0" t="s">
        <v>57</v>
      </c>
      <c r="Z85" s="891"/>
      <c r="AA85" s="892"/>
      <c r="AB85" s="370"/>
      <c r="AC85" s="370"/>
      <c r="AD85" s="370"/>
      <c r="AE85" s="390"/>
      <c r="AF85" s="374"/>
      <c r="AG85" s="374"/>
      <c r="AH85" s="374"/>
      <c r="AI85" s="390"/>
      <c r="AJ85" s="374"/>
      <c r="AK85" s="374"/>
      <c r="AL85" s="374"/>
      <c r="AM85" s="390"/>
      <c r="AN85" s="374"/>
      <c r="AO85" s="374"/>
      <c r="AP85" s="374"/>
      <c r="AQ85" s="392"/>
      <c r="AR85" s="393"/>
      <c r="AS85" s="393"/>
      <c r="AT85" s="394"/>
      <c r="AU85" s="374"/>
      <c r="AV85" s="374"/>
      <c r="AW85" s="374"/>
      <c r="AX85" s="375"/>
      <c r="AY85">
        <f t="shared" si="2"/>
        <v>0</v>
      </c>
    </row>
    <row r="86" spans="1:60" ht="23.25" hidden="1" customHeight="1" x14ac:dyDescent="0.15">
      <c r="A86" s="314"/>
      <c r="B86" s="316"/>
      <c r="C86" s="317"/>
      <c r="D86" s="317"/>
      <c r="E86" s="317"/>
      <c r="F86" s="318"/>
      <c r="G86" s="893"/>
      <c r="H86" s="385"/>
      <c r="I86" s="385"/>
      <c r="J86" s="385"/>
      <c r="K86" s="385"/>
      <c r="L86" s="385"/>
      <c r="M86" s="385"/>
      <c r="N86" s="385"/>
      <c r="O86" s="386"/>
      <c r="P86" s="451"/>
      <c r="Q86" s="451"/>
      <c r="R86" s="451"/>
      <c r="S86" s="451"/>
      <c r="T86" s="451"/>
      <c r="U86" s="451"/>
      <c r="V86" s="451"/>
      <c r="W86" s="451"/>
      <c r="X86" s="452"/>
      <c r="Y86" s="894" t="s">
        <v>50</v>
      </c>
      <c r="Z86" s="786"/>
      <c r="AA86" s="787"/>
      <c r="AB86" s="448"/>
      <c r="AC86" s="448"/>
      <c r="AD86" s="448"/>
      <c r="AE86" s="390"/>
      <c r="AF86" s="374"/>
      <c r="AG86" s="374"/>
      <c r="AH86" s="374"/>
      <c r="AI86" s="390"/>
      <c r="AJ86" s="374"/>
      <c r="AK86" s="374"/>
      <c r="AL86" s="374"/>
      <c r="AM86" s="390"/>
      <c r="AN86" s="374"/>
      <c r="AO86" s="374"/>
      <c r="AP86" s="374"/>
      <c r="AQ86" s="392"/>
      <c r="AR86" s="393"/>
      <c r="AS86" s="393"/>
      <c r="AT86" s="394"/>
      <c r="AU86" s="374"/>
      <c r="AV86" s="374"/>
      <c r="AW86" s="374"/>
      <c r="AX86" s="375"/>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4" t="s">
        <v>13</v>
      </c>
      <c r="Z87" s="786"/>
      <c r="AA87" s="787"/>
      <c r="AB87" s="895" t="s">
        <v>14</v>
      </c>
      <c r="AC87" s="895"/>
      <c r="AD87" s="895"/>
      <c r="AE87" s="565"/>
      <c r="AF87" s="566"/>
      <c r="AG87" s="566"/>
      <c r="AH87" s="566"/>
      <c r="AI87" s="565"/>
      <c r="AJ87" s="566"/>
      <c r="AK87" s="566"/>
      <c r="AL87" s="566"/>
      <c r="AM87" s="565"/>
      <c r="AN87" s="566"/>
      <c r="AO87" s="566"/>
      <c r="AP87" s="566"/>
      <c r="AQ87" s="392"/>
      <c r="AR87" s="393"/>
      <c r="AS87" s="393"/>
      <c r="AT87" s="394"/>
      <c r="AU87" s="374"/>
      <c r="AV87" s="374"/>
      <c r="AW87" s="374"/>
      <c r="AX87" s="375"/>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417</v>
      </c>
      <c r="AF88" s="415"/>
      <c r="AG88" s="415"/>
      <c r="AH88" s="415"/>
      <c r="AI88" s="415" t="s">
        <v>569</v>
      </c>
      <c r="AJ88" s="415"/>
      <c r="AK88" s="415"/>
      <c r="AL88" s="415"/>
      <c r="AM88" s="415" t="s">
        <v>385</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7"/>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0" t="s">
        <v>57</v>
      </c>
      <c r="Z90" s="891"/>
      <c r="AA90" s="892"/>
      <c r="AB90" s="370"/>
      <c r="AC90" s="370"/>
      <c r="AD90" s="370"/>
      <c r="AE90" s="390"/>
      <c r="AF90" s="374"/>
      <c r="AG90" s="374"/>
      <c r="AH90" s="374"/>
      <c r="AI90" s="390"/>
      <c r="AJ90" s="374"/>
      <c r="AK90" s="374"/>
      <c r="AL90" s="374"/>
      <c r="AM90" s="390"/>
      <c r="AN90" s="374"/>
      <c r="AO90" s="374"/>
      <c r="AP90" s="374"/>
      <c r="AQ90" s="392"/>
      <c r="AR90" s="393"/>
      <c r="AS90" s="393"/>
      <c r="AT90" s="394"/>
      <c r="AU90" s="374"/>
      <c r="AV90" s="374"/>
      <c r="AW90" s="374"/>
      <c r="AX90" s="375"/>
      <c r="AY90">
        <f>$AY$88</f>
        <v>0</v>
      </c>
    </row>
    <row r="91" spans="1:60" ht="23.25" hidden="1" customHeight="1" x14ac:dyDescent="0.15">
      <c r="A91" s="314"/>
      <c r="B91" s="316"/>
      <c r="C91" s="317"/>
      <c r="D91" s="317"/>
      <c r="E91" s="317"/>
      <c r="F91" s="318"/>
      <c r="G91" s="893"/>
      <c r="H91" s="385"/>
      <c r="I91" s="385"/>
      <c r="J91" s="385"/>
      <c r="K91" s="385"/>
      <c r="L91" s="385"/>
      <c r="M91" s="385"/>
      <c r="N91" s="385"/>
      <c r="O91" s="386"/>
      <c r="P91" s="451"/>
      <c r="Q91" s="451"/>
      <c r="R91" s="451"/>
      <c r="S91" s="451"/>
      <c r="T91" s="451"/>
      <c r="U91" s="451"/>
      <c r="V91" s="451"/>
      <c r="W91" s="451"/>
      <c r="X91" s="452"/>
      <c r="Y91" s="894" t="s">
        <v>50</v>
      </c>
      <c r="Z91" s="786"/>
      <c r="AA91" s="787"/>
      <c r="AB91" s="448"/>
      <c r="AC91" s="448"/>
      <c r="AD91" s="448"/>
      <c r="AE91" s="390"/>
      <c r="AF91" s="374"/>
      <c r="AG91" s="374"/>
      <c r="AH91" s="374"/>
      <c r="AI91" s="390"/>
      <c r="AJ91" s="374"/>
      <c r="AK91" s="374"/>
      <c r="AL91" s="374"/>
      <c r="AM91" s="390"/>
      <c r="AN91" s="374"/>
      <c r="AO91" s="374"/>
      <c r="AP91" s="374"/>
      <c r="AQ91" s="392"/>
      <c r="AR91" s="393"/>
      <c r="AS91" s="393"/>
      <c r="AT91" s="394"/>
      <c r="AU91" s="374"/>
      <c r="AV91" s="374"/>
      <c r="AW91" s="374"/>
      <c r="AX91" s="375"/>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4" t="s">
        <v>13</v>
      </c>
      <c r="Z92" s="786"/>
      <c r="AA92" s="787"/>
      <c r="AB92" s="895" t="s">
        <v>14</v>
      </c>
      <c r="AC92" s="895"/>
      <c r="AD92" s="895"/>
      <c r="AE92" s="565"/>
      <c r="AF92" s="566"/>
      <c r="AG92" s="566"/>
      <c r="AH92" s="566"/>
      <c r="AI92" s="565"/>
      <c r="AJ92" s="566"/>
      <c r="AK92" s="566"/>
      <c r="AL92" s="566"/>
      <c r="AM92" s="565"/>
      <c r="AN92" s="566"/>
      <c r="AO92" s="566"/>
      <c r="AP92" s="566"/>
      <c r="AQ92" s="392"/>
      <c r="AR92" s="393"/>
      <c r="AS92" s="393"/>
      <c r="AT92" s="394"/>
      <c r="AU92" s="374"/>
      <c r="AV92" s="374"/>
      <c r="AW92" s="374"/>
      <c r="AX92" s="375"/>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417</v>
      </c>
      <c r="AF93" s="415"/>
      <c r="AG93" s="415"/>
      <c r="AH93" s="415"/>
      <c r="AI93" s="415" t="s">
        <v>569</v>
      </c>
      <c r="AJ93" s="415"/>
      <c r="AK93" s="415"/>
      <c r="AL93" s="415"/>
      <c r="AM93" s="415" t="s">
        <v>385</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7"/>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0" t="s">
        <v>57</v>
      </c>
      <c r="Z95" s="891"/>
      <c r="AA95" s="892"/>
      <c r="AB95" s="370"/>
      <c r="AC95" s="370"/>
      <c r="AD95" s="370"/>
      <c r="AE95" s="390"/>
      <c r="AF95" s="374"/>
      <c r="AG95" s="374"/>
      <c r="AH95" s="374"/>
      <c r="AI95" s="390"/>
      <c r="AJ95" s="374"/>
      <c r="AK95" s="374"/>
      <c r="AL95" s="374"/>
      <c r="AM95" s="390"/>
      <c r="AN95" s="374"/>
      <c r="AO95" s="374"/>
      <c r="AP95" s="374"/>
      <c r="AQ95" s="392"/>
      <c r="AR95" s="393"/>
      <c r="AS95" s="393"/>
      <c r="AT95" s="394"/>
      <c r="AU95" s="374"/>
      <c r="AV95" s="374"/>
      <c r="AW95" s="374"/>
      <c r="AX95" s="375"/>
      <c r="AY95">
        <f>$AY$93</f>
        <v>0</v>
      </c>
    </row>
    <row r="96" spans="1:60" ht="23.25" hidden="1" customHeight="1" x14ac:dyDescent="0.15">
      <c r="A96" s="314"/>
      <c r="B96" s="316"/>
      <c r="C96" s="317"/>
      <c r="D96" s="317"/>
      <c r="E96" s="317"/>
      <c r="F96" s="318"/>
      <c r="G96" s="893"/>
      <c r="H96" s="385"/>
      <c r="I96" s="385"/>
      <c r="J96" s="385"/>
      <c r="K96" s="385"/>
      <c r="L96" s="385"/>
      <c r="M96" s="385"/>
      <c r="N96" s="385"/>
      <c r="O96" s="386"/>
      <c r="P96" s="451"/>
      <c r="Q96" s="451"/>
      <c r="R96" s="451"/>
      <c r="S96" s="451"/>
      <c r="T96" s="451"/>
      <c r="U96" s="451"/>
      <c r="V96" s="451"/>
      <c r="W96" s="451"/>
      <c r="X96" s="452"/>
      <c r="Y96" s="894" t="s">
        <v>50</v>
      </c>
      <c r="Z96" s="786"/>
      <c r="AA96" s="787"/>
      <c r="AB96" s="448"/>
      <c r="AC96" s="448"/>
      <c r="AD96" s="448"/>
      <c r="AE96" s="390"/>
      <c r="AF96" s="374"/>
      <c r="AG96" s="374"/>
      <c r="AH96" s="374"/>
      <c r="AI96" s="390"/>
      <c r="AJ96" s="374"/>
      <c r="AK96" s="374"/>
      <c r="AL96" s="374"/>
      <c r="AM96" s="390"/>
      <c r="AN96" s="374"/>
      <c r="AO96" s="374"/>
      <c r="AP96" s="374"/>
      <c r="AQ96" s="392"/>
      <c r="AR96" s="393"/>
      <c r="AS96" s="393"/>
      <c r="AT96" s="394"/>
      <c r="AU96" s="374"/>
      <c r="AV96" s="374"/>
      <c r="AW96" s="374"/>
      <c r="AX96" s="375"/>
      <c r="AY96">
        <f>$AY$93</f>
        <v>0</v>
      </c>
      <c r="AZ96" s="10"/>
      <c r="BA96" s="10"/>
      <c r="BB96" s="10"/>
      <c r="BC96" s="10"/>
    </row>
    <row r="97" spans="1:60" ht="23.25" hidden="1" customHeight="1" thickBot="1" x14ac:dyDescent="0.2">
      <c r="A97" s="315"/>
      <c r="B97" s="883"/>
      <c r="C97" s="884"/>
      <c r="D97" s="884"/>
      <c r="E97" s="884"/>
      <c r="F97" s="885"/>
      <c r="G97" s="141"/>
      <c r="H97" s="142"/>
      <c r="I97" s="142"/>
      <c r="J97" s="142"/>
      <c r="K97" s="142"/>
      <c r="L97" s="142"/>
      <c r="M97" s="142"/>
      <c r="N97" s="142"/>
      <c r="O97" s="143"/>
      <c r="P97" s="453"/>
      <c r="Q97" s="453"/>
      <c r="R97" s="453"/>
      <c r="S97" s="453"/>
      <c r="T97" s="453"/>
      <c r="U97" s="453"/>
      <c r="V97" s="453"/>
      <c r="W97" s="453"/>
      <c r="X97" s="454"/>
      <c r="Y97" s="894" t="s">
        <v>13</v>
      </c>
      <c r="Z97" s="786"/>
      <c r="AA97" s="787"/>
      <c r="AB97" s="895" t="s">
        <v>14</v>
      </c>
      <c r="AC97" s="895"/>
      <c r="AD97" s="895"/>
      <c r="AE97" s="565"/>
      <c r="AF97" s="566"/>
      <c r="AG97" s="566"/>
      <c r="AH97" s="566"/>
      <c r="AI97" s="565"/>
      <c r="AJ97" s="566"/>
      <c r="AK97" s="566"/>
      <c r="AL97" s="566"/>
      <c r="AM97" s="565"/>
      <c r="AN97" s="566"/>
      <c r="AO97" s="566"/>
      <c r="AP97" s="566"/>
      <c r="AQ97" s="392"/>
      <c r="AR97" s="393"/>
      <c r="AS97" s="393"/>
      <c r="AT97" s="394"/>
      <c r="AU97" s="374"/>
      <c r="AV97" s="374"/>
      <c r="AW97" s="374"/>
      <c r="AX97" s="375"/>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3"/>
      <c r="AF100" s="373"/>
      <c r="AG100" s="373"/>
      <c r="AH100" s="373"/>
      <c r="AI100" s="373"/>
      <c r="AJ100" s="373"/>
      <c r="AK100" s="373"/>
      <c r="AL100" s="373"/>
      <c r="AM100" s="373"/>
      <c r="AN100" s="373"/>
      <c r="AO100" s="373"/>
      <c r="AP100" s="373"/>
      <c r="AQ100" s="373"/>
      <c r="AR100" s="373"/>
      <c r="AS100" s="373"/>
      <c r="AT100" s="373"/>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3"/>
      <c r="AF101" s="373"/>
      <c r="AG101" s="373"/>
      <c r="AH101" s="373"/>
      <c r="AI101" s="373"/>
      <c r="AJ101" s="373"/>
      <c r="AK101" s="373"/>
      <c r="AL101" s="373"/>
      <c r="AM101" s="373"/>
      <c r="AN101" s="373"/>
      <c r="AO101" s="373"/>
      <c r="AP101" s="373"/>
      <c r="AQ101" s="373"/>
      <c r="AR101" s="373"/>
      <c r="AS101" s="373"/>
      <c r="AT101" s="373"/>
      <c r="AU101" s="414"/>
      <c r="AV101" s="405"/>
      <c r="AW101" s="405"/>
      <c r="AX101" s="406"/>
      <c r="AY101">
        <f>$AY$99</f>
        <v>0</v>
      </c>
    </row>
    <row r="102" spans="1:60" ht="23.25" hidden="1" customHeight="1" x14ac:dyDescent="0.15">
      <c r="A102" s="462" t="s">
        <v>582</v>
      </c>
      <c r="B102" s="341"/>
      <c r="C102" s="341"/>
      <c r="D102" s="341"/>
      <c r="E102" s="341"/>
      <c r="F102" s="463"/>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4"/>
      <c r="B103" s="322"/>
      <c r="C103" s="322"/>
      <c r="D103" s="322"/>
      <c r="E103" s="322"/>
      <c r="F103" s="465"/>
      <c r="G103" s="395" t="s">
        <v>584</v>
      </c>
      <c r="H103" s="396"/>
      <c r="I103" s="396"/>
      <c r="J103" s="396"/>
      <c r="K103" s="396"/>
      <c r="L103" s="396"/>
      <c r="M103" s="396"/>
      <c r="N103" s="396"/>
      <c r="O103" s="396"/>
      <c r="P103" s="396"/>
      <c r="Q103" s="396"/>
      <c r="R103" s="396"/>
      <c r="S103" s="396"/>
      <c r="T103" s="396"/>
      <c r="U103" s="396"/>
      <c r="V103" s="396"/>
      <c r="W103" s="396"/>
      <c r="X103" s="396"/>
      <c r="Y103" s="419" t="s">
        <v>582</v>
      </c>
      <c r="Z103" s="420"/>
      <c r="AA103" s="421"/>
      <c r="AB103" s="422"/>
      <c r="AC103" s="423"/>
      <c r="AD103" s="424"/>
      <c r="AE103" s="372"/>
      <c r="AF103" s="372"/>
      <c r="AG103" s="372"/>
      <c r="AH103" s="372"/>
      <c r="AI103" s="372"/>
      <c r="AJ103" s="372"/>
      <c r="AK103" s="372"/>
      <c r="AL103" s="372"/>
      <c r="AM103" s="372"/>
      <c r="AN103" s="372"/>
      <c r="AO103" s="372"/>
      <c r="AP103" s="372"/>
      <c r="AQ103" s="390"/>
      <c r="AR103" s="374"/>
      <c r="AS103" s="374"/>
      <c r="AT103" s="374"/>
      <c r="AU103" s="374"/>
      <c r="AV103" s="374"/>
      <c r="AW103" s="374"/>
      <c r="AX103" s="375"/>
      <c r="AY103">
        <f>$AY$102</f>
        <v>0</v>
      </c>
    </row>
    <row r="104" spans="1:60" ht="46.5" hidden="1" customHeight="1" x14ac:dyDescent="0.15">
      <c r="A104" s="466"/>
      <c r="B104" s="324"/>
      <c r="C104" s="324"/>
      <c r="D104" s="324"/>
      <c r="E104" s="324"/>
      <c r="F104" s="467"/>
      <c r="G104" s="397"/>
      <c r="H104" s="398"/>
      <c r="I104" s="398"/>
      <c r="J104" s="398"/>
      <c r="K104" s="398"/>
      <c r="L104" s="398"/>
      <c r="M104" s="398"/>
      <c r="N104" s="398"/>
      <c r="O104" s="398"/>
      <c r="P104" s="398"/>
      <c r="Q104" s="398"/>
      <c r="R104" s="398"/>
      <c r="S104" s="398"/>
      <c r="T104" s="398"/>
      <c r="U104" s="398"/>
      <c r="V104" s="398"/>
      <c r="W104" s="398"/>
      <c r="X104" s="398"/>
      <c r="Y104" s="387"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4" t="s">
        <v>236</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417</v>
      </c>
      <c r="AF105" s="415"/>
      <c r="AG105" s="415"/>
      <c r="AH105" s="415"/>
      <c r="AI105" s="415" t="s">
        <v>569</v>
      </c>
      <c r="AJ105" s="415"/>
      <c r="AK105" s="415"/>
      <c r="AL105" s="415"/>
      <c r="AM105" s="415" t="s">
        <v>385</v>
      </c>
      <c r="AN105" s="415"/>
      <c r="AO105" s="415"/>
      <c r="AP105" s="415"/>
      <c r="AQ105" s="459" t="s">
        <v>174</v>
      </c>
      <c r="AR105" s="460"/>
      <c r="AS105" s="460"/>
      <c r="AT105" s="461"/>
      <c r="AU105" s="322" t="s">
        <v>128</v>
      </c>
      <c r="AV105" s="322"/>
      <c r="AW105" s="322"/>
      <c r="AX105" s="327"/>
      <c r="AY105">
        <f>COUNTA($G$107)</f>
        <v>0</v>
      </c>
    </row>
    <row r="106" spans="1:60" ht="18.75" hidden="1" customHeight="1" x14ac:dyDescent="0.15">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10"/>
      <c r="B107" s="508"/>
      <c r="C107" s="508"/>
      <c r="D107" s="508"/>
      <c r="E107" s="508"/>
      <c r="F107" s="509"/>
      <c r="G107" s="376"/>
      <c r="H107" s="377"/>
      <c r="I107" s="377"/>
      <c r="J107" s="377"/>
      <c r="K107" s="377"/>
      <c r="L107" s="377"/>
      <c r="M107" s="377"/>
      <c r="N107" s="377"/>
      <c r="O107" s="378"/>
      <c r="P107" s="139"/>
      <c r="Q107" s="139"/>
      <c r="R107" s="139"/>
      <c r="S107" s="139"/>
      <c r="T107" s="139"/>
      <c r="U107" s="139"/>
      <c r="V107" s="139"/>
      <c r="W107" s="139"/>
      <c r="X107" s="140"/>
      <c r="Y107" s="387" t="s">
        <v>12</v>
      </c>
      <c r="Z107" s="388"/>
      <c r="AA107" s="389"/>
      <c r="AB107" s="370"/>
      <c r="AC107" s="370"/>
      <c r="AD107" s="370"/>
      <c r="AE107" s="390"/>
      <c r="AF107" s="374"/>
      <c r="AG107" s="374"/>
      <c r="AH107" s="374"/>
      <c r="AI107" s="390"/>
      <c r="AJ107" s="374"/>
      <c r="AK107" s="374"/>
      <c r="AL107" s="374"/>
      <c r="AM107" s="390"/>
      <c r="AN107" s="374"/>
      <c r="AO107" s="374"/>
      <c r="AP107" s="374"/>
      <c r="AQ107" s="392"/>
      <c r="AR107" s="393"/>
      <c r="AS107" s="393"/>
      <c r="AT107" s="394"/>
      <c r="AU107" s="374"/>
      <c r="AV107" s="374"/>
      <c r="AW107" s="374"/>
      <c r="AX107" s="375"/>
      <c r="AY107">
        <f t="shared" si="3"/>
        <v>0</v>
      </c>
    </row>
    <row r="108" spans="1:60" ht="23.25" hidden="1" customHeight="1" x14ac:dyDescent="0.15">
      <c r="A108" s="511"/>
      <c r="B108" s="512"/>
      <c r="C108" s="512"/>
      <c r="D108" s="512"/>
      <c r="E108" s="512"/>
      <c r="F108" s="513"/>
      <c r="G108" s="379"/>
      <c r="H108" s="380"/>
      <c r="I108" s="380"/>
      <c r="J108" s="380"/>
      <c r="K108" s="380"/>
      <c r="L108" s="380"/>
      <c r="M108" s="380"/>
      <c r="N108" s="380"/>
      <c r="O108" s="381"/>
      <c r="P108" s="385"/>
      <c r="Q108" s="385"/>
      <c r="R108" s="385"/>
      <c r="S108" s="385"/>
      <c r="T108" s="385"/>
      <c r="U108" s="385"/>
      <c r="V108" s="385"/>
      <c r="W108" s="385"/>
      <c r="X108" s="386"/>
      <c r="Y108" s="222" t="s">
        <v>50</v>
      </c>
      <c r="Z108" s="223"/>
      <c r="AA108" s="252"/>
      <c r="AB108" s="448"/>
      <c r="AC108" s="448"/>
      <c r="AD108" s="448"/>
      <c r="AE108" s="390"/>
      <c r="AF108" s="374"/>
      <c r="AG108" s="374"/>
      <c r="AH108" s="374"/>
      <c r="AI108" s="390"/>
      <c r="AJ108" s="374"/>
      <c r="AK108" s="374"/>
      <c r="AL108" s="374"/>
      <c r="AM108" s="390"/>
      <c r="AN108" s="374"/>
      <c r="AO108" s="374"/>
      <c r="AP108" s="374"/>
      <c r="AQ108" s="392"/>
      <c r="AR108" s="393"/>
      <c r="AS108" s="393"/>
      <c r="AT108" s="394"/>
      <c r="AU108" s="374"/>
      <c r="AV108" s="374"/>
      <c r="AW108" s="374"/>
      <c r="AX108" s="375"/>
      <c r="AY108">
        <f t="shared" si="3"/>
        <v>0</v>
      </c>
    </row>
    <row r="109" spans="1:60" ht="23.25" hidden="1" customHeight="1" x14ac:dyDescent="0.15">
      <c r="A109" s="510"/>
      <c r="B109" s="508"/>
      <c r="C109" s="508"/>
      <c r="D109" s="508"/>
      <c r="E109" s="508"/>
      <c r="F109" s="509"/>
      <c r="G109" s="382"/>
      <c r="H109" s="383"/>
      <c r="I109" s="383"/>
      <c r="J109" s="383"/>
      <c r="K109" s="383"/>
      <c r="L109" s="383"/>
      <c r="M109" s="383"/>
      <c r="N109" s="383"/>
      <c r="O109" s="384"/>
      <c r="P109" s="142"/>
      <c r="Q109" s="142"/>
      <c r="R109" s="142"/>
      <c r="S109" s="142"/>
      <c r="T109" s="142"/>
      <c r="U109" s="142"/>
      <c r="V109" s="142"/>
      <c r="W109" s="142"/>
      <c r="X109" s="143"/>
      <c r="Y109" s="222" t="s">
        <v>13</v>
      </c>
      <c r="Z109" s="223"/>
      <c r="AA109" s="252"/>
      <c r="AB109" s="391" t="s">
        <v>14</v>
      </c>
      <c r="AC109" s="391"/>
      <c r="AD109" s="391"/>
      <c r="AE109" s="390"/>
      <c r="AF109" s="374"/>
      <c r="AG109" s="374"/>
      <c r="AH109" s="374"/>
      <c r="AI109" s="390"/>
      <c r="AJ109" s="374"/>
      <c r="AK109" s="374"/>
      <c r="AL109" s="374"/>
      <c r="AM109" s="390"/>
      <c r="AN109" s="374"/>
      <c r="AO109" s="374"/>
      <c r="AP109" s="374"/>
      <c r="AQ109" s="392"/>
      <c r="AR109" s="393"/>
      <c r="AS109" s="393"/>
      <c r="AT109" s="394"/>
      <c r="AU109" s="374"/>
      <c r="AV109" s="374"/>
      <c r="AW109" s="374"/>
      <c r="AX109" s="375"/>
      <c r="AY109">
        <f t="shared" si="3"/>
        <v>0</v>
      </c>
    </row>
    <row r="110" spans="1:60" ht="23.25" hidden="1" customHeight="1" x14ac:dyDescent="0.15">
      <c r="A110" s="462" t="s">
        <v>261</v>
      </c>
      <c r="B110" s="456"/>
      <c r="C110" s="456"/>
      <c r="D110" s="456"/>
      <c r="E110" s="456"/>
      <c r="F110" s="457"/>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417</v>
      </c>
      <c r="AF117" s="415"/>
      <c r="AG117" s="415"/>
      <c r="AH117" s="415"/>
      <c r="AI117" s="415" t="s">
        <v>569</v>
      </c>
      <c r="AJ117" s="415"/>
      <c r="AK117" s="415"/>
      <c r="AL117" s="415"/>
      <c r="AM117" s="415" t="s">
        <v>385</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7"/>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0" t="s">
        <v>57</v>
      </c>
      <c r="Z119" s="891"/>
      <c r="AA119" s="892"/>
      <c r="AB119" s="370"/>
      <c r="AC119" s="370"/>
      <c r="AD119" s="370"/>
      <c r="AE119" s="390"/>
      <c r="AF119" s="374"/>
      <c r="AG119" s="374"/>
      <c r="AH119" s="374"/>
      <c r="AI119" s="390"/>
      <c r="AJ119" s="374"/>
      <c r="AK119" s="374"/>
      <c r="AL119" s="374"/>
      <c r="AM119" s="390"/>
      <c r="AN119" s="374"/>
      <c r="AO119" s="374"/>
      <c r="AP119" s="374"/>
      <c r="AQ119" s="392"/>
      <c r="AR119" s="393"/>
      <c r="AS119" s="393"/>
      <c r="AT119" s="394"/>
      <c r="AU119" s="374"/>
      <c r="AV119" s="374"/>
      <c r="AW119" s="374"/>
      <c r="AX119" s="375"/>
      <c r="AY119">
        <f t="shared" si="4"/>
        <v>0</v>
      </c>
    </row>
    <row r="120" spans="1:60" ht="23.25" hidden="1" customHeight="1" x14ac:dyDescent="0.15">
      <c r="A120" s="314"/>
      <c r="B120" s="316"/>
      <c r="C120" s="317"/>
      <c r="D120" s="317"/>
      <c r="E120" s="317"/>
      <c r="F120" s="318"/>
      <c r="G120" s="893"/>
      <c r="H120" s="385"/>
      <c r="I120" s="385"/>
      <c r="J120" s="385"/>
      <c r="K120" s="385"/>
      <c r="L120" s="385"/>
      <c r="M120" s="385"/>
      <c r="N120" s="385"/>
      <c r="O120" s="386"/>
      <c r="P120" s="451"/>
      <c r="Q120" s="451"/>
      <c r="R120" s="451"/>
      <c r="S120" s="451"/>
      <c r="T120" s="451"/>
      <c r="U120" s="451"/>
      <c r="V120" s="451"/>
      <c r="W120" s="451"/>
      <c r="X120" s="452"/>
      <c r="Y120" s="894" t="s">
        <v>50</v>
      </c>
      <c r="Z120" s="786"/>
      <c r="AA120" s="787"/>
      <c r="AB120" s="448"/>
      <c r="AC120" s="448"/>
      <c r="AD120" s="448"/>
      <c r="AE120" s="390"/>
      <c r="AF120" s="374"/>
      <c r="AG120" s="374"/>
      <c r="AH120" s="374"/>
      <c r="AI120" s="390"/>
      <c r="AJ120" s="374"/>
      <c r="AK120" s="374"/>
      <c r="AL120" s="374"/>
      <c r="AM120" s="390"/>
      <c r="AN120" s="374"/>
      <c r="AO120" s="374"/>
      <c r="AP120" s="374"/>
      <c r="AQ120" s="392"/>
      <c r="AR120" s="393"/>
      <c r="AS120" s="393"/>
      <c r="AT120" s="394"/>
      <c r="AU120" s="374"/>
      <c r="AV120" s="374"/>
      <c r="AW120" s="374"/>
      <c r="AX120" s="375"/>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4" t="s">
        <v>13</v>
      </c>
      <c r="Z121" s="786"/>
      <c r="AA121" s="787"/>
      <c r="AB121" s="895" t="s">
        <v>14</v>
      </c>
      <c r="AC121" s="895"/>
      <c r="AD121" s="895"/>
      <c r="AE121" s="565"/>
      <c r="AF121" s="566"/>
      <c r="AG121" s="566"/>
      <c r="AH121" s="566"/>
      <c r="AI121" s="565"/>
      <c r="AJ121" s="566"/>
      <c r="AK121" s="566"/>
      <c r="AL121" s="566"/>
      <c r="AM121" s="565"/>
      <c r="AN121" s="566"/>
      <c r="AO121" s="566"/>
      <c r="AP121" s="566"/>
      <c r="AQ121" s="392"/>
      <c r="AR121" s="393"/>
      <c r="AS121" s="393"/>
      <c r="AT121" s="394"/>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417</v>
      </c>
      <c r="AF122" s="415"/>
      <c r="AG122" s="415"/>
      <c r="AH122" s="415"/>
      <c r="AI122" s="415" t="s">
        <v>569</v>
      </c>
      <c r="AJ122" s="415"/>
      <c r="AK122" s="415"/>
      <c r="AL122" s="415"/>
      <c r="AM122" s="415" t="s">
        <v>385</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7"/>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0" t="s">
        <v>57</v>
      </c>
      <c r="Z124" s="891"/>
      <c r="AA124" s="892"/>
      <c r="AB124" s="370"/>
      <c r="AC124" s="370"/>
      <c r="AD124" s="370"/>
      <c r="AE124" s="390"/>
      <c r="AF124" s="374"/>
      <c r="AG124" s="374"/>
      <c r="AH124" s="374"/>
      <c r="AI124" s="390"/>
      <c r="AJ124" s="374"/>
      <c r="AK124" s="374"/>
      <c r="AL124" s="374"/>
      <c r="AM124" s="390"/>
      <c r="AN124" s="374"/>
      <c r="AO124" s="374"/>
      <c r="AP124" s="374"/>
      <c r="AQ124" s="392"/>
      <c r="AR124" s="393"/>
      <c r="AS124" s="393"/>
      <c r="AT124" s="394"/>
      <c r="AU124" s="374"/>
      <c r="AV124" s="374"/>
      <c r="AW124" s="374"/>
      <c r="AX124" s="375"/>
      <c r="AY124">
        <f>$AY$122</f>
        <v>0</v>
      </c>
    </row>
    <row r="125" spans="1:60" ht="23.25" hidden="1" customHeight="1" x14ac:dyDescent="0.15">
      <c r="A125" s="314"/>
      <c r="B125" s="316"/>
      <c r="C125" s="317"/>
      <c r="D125" s="317"/>
      <c r="E125" s="317"/>
      <c r="F125" s="318"/>
      <c r="G125" s="893"/>
      <c r="H125" s="385"/>
      <c r="I125" s="385"/>
      <c r="J125" s="385"/>
      <c r="K125" s="385"/>
      <c r="L125" s="385"/>
      <c r="M125" s="385"/>
      <c r="N125" s="385"/>
      <c r="O125" s="386"/>
      <c r="P125" s="451"/>
      <c r="Q125" s="451"/>
      <c r="R125" s="451"/>
      <c r="S125" s="451"/>
      <c r="T125" s="451"/>
      <c r="U125" s="451"/>
      <c r="V125" s="451"/>
      <c r="W125" s="451"/>
      <c r="X125" s="452"/>
      <c r="Y125" s="894" t="s">
        <v>50</v>
      </c>
      <c r="Z125" s="786"/>
      <c r="AA125" s="787"/>
      <c r="AB125" s="448"/>
      <c r="AC125" s="448"/>
      <c r="AD125" s="448"/>
      <c r="AE125" s="390"/>
      <c r="AF125" s="374"/>
      <c r="AG125" s="374"/>
      <c r="AH125" s="374"/>
      <c r="AI125" s="390"/>
      <c r="AJ125" s="374"/>
      <c r="AK125" s="374"/>
      <c r="AL125" s="374"/>
      <c r="AM125" s="390"/>
      <c r="AN125" s="374"/>
      <c r="AO125" s="374"/>
      <c r="AP125" s="374"/>
      <c r="AQ125" s="392"/>
      <c r="AR125" s="393"/>
      <c r="AS125" s="393"/>
      <c r="AT125" s="394"/>
      <c r="AU125" s="374"/>
      <c r="AV125" s="374"/>
      <c r="AW125" s="374"/>
      <c r="AX125" s="375"/>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4" t="s">
        <v>13</v>
      </c>
      <c r="Z126" s="786"/>
      <c r="AA126" s="787"/>
      <c r="AB126" s="895" t="s">
        <v>14</v>
      </c>
      <c r="AC126" s="895"/>
      <c r="AD126" s="895"/>
      <c r="AE126" s="565"/>
      <c r="AF126" s="566"/>
      <c r="AG126" s="566"/>
      <c r="AH126" s="566"/>
      <c r="AI126" s="565"/>
      <c r="AJ126" s="566"/>
      <c r="AK126" s="566"/>
      <c r="AL126" s="566"/>
      <c r="AM126" s="565"/>
      <c r="AN126" s="566"/>
      <c r="AO126" s="566"/>
      <c r="AP126" s="566"/>
      <c r="AQ126" s="392"/>
      <c r="AR126" s="393"/>
      <c r="AS126" s="393"/>
      <c r="AT126" s="394"/>
      <c r="AU126" s="374"/>
      <c r="AV126" s="374"/>
      <c r="AW126" s="374"/>
      <c r="AX126" s="375"/>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417</v>
      </c>
      <c r="AF127" s="415"/>
      <c r="AG127" s="415"/>
      <c r="AH127" s="415"/>
      <c r="AI127" s="415" t="s">
        <v>569</v>
      </c>
      <c r="AJ127" s="415"/>
      <c r="AK127" s="415"/>
      <c r="AL127" s="415"/>
      <c r="AM127" s="415" t="s">
        <v>385</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7"/>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0" t="s">
        <v>57</v>
      </c>
      <c r="Z129" s="891"/>
      <c r="AA129" s="892"/>
      <c r="AB129" s="370"/>
      <c r="AC129" s="370"/>
      <c r="AD129" s="370"/>
      <c r="AE129" s="390"/>
      <c r="AF129" s="374"/>
      <c r="AG129" s="374"/>
      <c r="AH129" s="374"/>
      <c r="AI129" s="390"/>
      <c r="AJ129" s="374"/>
      <c r="AK129" s="374"/>
      <c r="AL129" s="374"/>
      <c r="AM129" s="390"/>
      <c r="AN129" s="374"/>
      <c r="AO129" s="374"/>
      <c r="AP129" s="374"/>
      <c r="AQ129" s="392"/>
      <c r="AR129" s="393"/>
      <c r="AS129" s="393"/>
      <c r="AT129" s="394"/>
      <c r="AU129" s="374"/>
      <c r="AV129" s="374"/>
      <c r="AW129" s="374"/>
      <c r="AX129" s="375"/>
      <c r="AY129">
        <f>$AY$127</f>
        <v>0</v>
      </c>
    </row>
    <row r="130" spans="1:60" ht="23.25" hidden="1" customHeight="1" x14ac:dyDescent="0.15">
      <c r="A130" s="314"/>
      <c r="B130" s="316"/>
      <c r="C130" s="317"/>
      <c r="D130" s="317"/>
      <c r="E130" s="317"/>
      <c r="F130" s="318"/>
      <c r="G130" s="893"/>
      <c r="H130" s="385"/>
      <c r="I130" s="385"/>
      <c r="J130" s="385"/>
      <c r="K130" s="385"/>
      <c r="L130" s="385"/>
      <c r="M130" s="385"/>
      <c r="N130" s="385"/>
      <c r="O130" s="386"/>
      <c r="P130" s="451"/>
      <c r="Q130" s="451"/>
      <c r="R130" s="451"/>
      <c r="S130" s="451"/>
      <c r="T130" s="451"/>
      <c r="U130" s="451"/>
      <c r="V130" s="451"/>
      <c r="W130" s="451"/>
      <c r="X130" s="452"/>
      <c r="Y130" s="894" t="s">
        <v>50</v>
      </c>
      <c r="Z130" s="786"/>
      <c r="AA130" s="787"/>
      <c r="AB130" s="448"/>
      <c r="AC130" s="448"/>
      <c r="AD130" s="448"/>
      <c r="AE130" s="390"/>
      <c r="AF130" s="374"/>
      <c r="AG130" s="374"/>
      <c r="AH130" s="374"/>
      <c r="AI130" s="390"/>
      <c r="AJ130" s="374"/>
      <c r="AK130" s="374"/>
      <c r="AL130" s="374"/>
      <c r="AM130" s="390"/>
      <c r="AN130" s="374"/>
      <c r="AO130" s="374"/>
      <c r="AP130" s="374"/>
      <c r="AQ130" s="392"/>
      <c r="AR130" s="393"/>
      <c r="AS130" s="393"/>
      <c r="AT130" s="394"/>
      <c r="AU130" s="374"/>
      <c r="AV130" s="374"/>
      <c r="AW130" s="374"/>
      <c r="AX130" s="375"/>
      <c r="AY130">
        <f>$AY$127</f>
        <v>0</v>
      </c>
      <c r="AZ130" s="10"/>
      <c r="BA130" s="10"/>
      <c r="BB130" s="10"/>
      <c r="BC130" s="10"/>
    </row>
    <row r="131" spans="1:60" ht="23.25" hidden="1" customHeight="1" thickBot="1" x14ac:dyDescent="0.2">
      <c r="A131" s="315"/>
      <c r="B131" s="883"/>
      <c r="C131" s="884"/>
      <c r="D131" s="884"/>
      <c r="E131" s="884"/>
      <c r="F131" s="885"/>
      <c r="G131" s="141"/>
      <c r="H131" s="142"/>
      <c r="I131" s="142"/>
      <c r="J131" s="142"/>
      <c r="K131" s="142"/>
      <c r="L131" s="142"/>
      <c r="M131" s="142"/>
      <c r="N131" s="142"/>
      <c r="O131" s="143"/>
      <c r="P131" s="453"/>
      <c r="Q131" s="453"/>
      <c r="R131" s="453"/>
      <c r="S131" s="453"/>
      <c r="T131" s="453"/>
      <c r="U131" s="453"/>
      <c r="V131" s="453"/>
      <c r="W131" s="453"/>
      <c r="X131" s="454"/>
      <c r="Y131" s="894" t="s">
        <v>13</v>
      </c>
      <c r="Z131" s="786"/>
      <c r="AA131" s="787"/>
      <c r="AB131" s="895" t="s">
        <v>14</v>
      </c>
      <c r="AC131" s="895"/>
      <c r="AD131" s="895"/>
      <c r="AE131" s="565"/>
      <c r="AF131" s="566"/>
      <c r="AG131" s="566"/>
      <c r="AH131" s="566"/>
      <c r="AI131" s="565"/>
      <c r="AJ131" s="566"/>
      <c r="AK131" s="566"/>
      <c r="AL131" s="566"/>
      <c r="AM131" s="565"/>
      <c r="AN131" s="566"/>
      <c r="AO131" s="566"/>
      <c r="AP131" s="566"/>
      <c r="AQ131" s="392"/>
      <c r="AR131" s="393"/>
      <c r="AS131" s="393"/>
      <c r="AT131" s="394"/>
      <c r="AU131" s="374"/>
      <c r="AV131" s="374"/>
      <c r="AW131" s="374"/>
      <c r="AX131" s="375"/>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3"/>
      <c r="AF134" s="373"/>
      <c r="AG134" s="373"/>
      <c r="AH134" s="373"/>
      <c r="AI134" s="373"/>
      <c r="AJ134" s="373"/>
      <c r="AK134" s="373"/>
      <c r="AL134" s="373"/>
      <c r="AM134" s="373"/>
      <c r="AN134" s="373"/>
      <c r="AO134" s="373"/>
      <c r="AP134" s="373"/>
      <c r="AQ134" s="373"/>
      <c r="AR134" s="373"/>
      <c r="AS134" s="373"/>
      <c r="AT134" s="373"/>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3"/>
      <c r="AF135" s="373"/>
      <c r="AG135" s="373"/>
      <c r="AH135" s="373"/>
      <c r="AI135" s="373"/>
      <c r="AJ135" s="373"/>
      <c r="AK135" s="373"/>
      <c r="AL135" s="373"/>
      <c r="AM135" s="373"/>
      <c r="AN135" s="373"/>
      <c r="AO135" s="373"/>
      <c r="AP135" s="373"/>
      <c r="AQ135" s="373"/>
      <c r="AR135" s="373"/>
      <c r="AS135" s="373"/>
      <c r="AT135" s="373"/>
      <c r="AU135" s="414"/>
      <c r="AV135" s="405"/>
      <c r="AW135" s="405"/>
      <c r="AX135" s="406"/>
      <c r="AY135">
        <f>$AY$133</f>
        <v>0</v>
      </c>
    </row>
    <row r="136" spans="1:60" ht="23.25" hidden="1" customHeight="1" x14ac:dyDescent="0.15">
      <c r="A136" s="462" t="s">
        <v>582</v>
      </c>
      <c r="B136" s="341"/>
      <c r="C136" s="341"/>
      <c r="D136" s="341"/>
      <c r="E136" s="341"/>
      <c r="F136" s="463"/>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4"/>
      <c r="B137" s="322"/>
      <c r="C137" s="322"/>
      <c r="D137" s="322"/>
      <c r="E137" s="322"/>
      <c r="F137" s="465"/>
      <c r="G137" s="395" t="s">
        <v>584</v>
      </c>
      <c r="H137" s="396"/>
      <c r="I137" s="396"/>
      <c r="J137" s="396"/>
      <c r="K137" s="396"/>
      <c r="L137" s="396"/>
      <c r="M137" s="396"/>
      <c r="N137" s="396"/>
      <c r="O137" s="396"/>
      <c r="P137" s="396"/>
      <c r="Q137" s="396"/>
      <c r="R137" s="396"/>
      <c r="S137" s="396"/>
      <c r="T137" s="396"/>
      <c r="U137" s="396"/>
      <c r="V137" s="396"/>
      <c r="W137" s="396"/>
      <c r="X137" s="396"/>
      <c r="Y137" s="419" t="s">
        <v>582</v>
      </c>
      <c r="Z137" s="420"/>
      <c r="AA137" s="421"/>
      <c r="AB137" s="422"/>
      <c r="AC137" s="423"/>
      <c r="AD137" s="424"/>
      <c r="AE137" s="372"/>
      <c r="AF137" s="372"/>
      <c r="AG137" s="372"/>
      <c r="AH137" s="372"/>
      <c r="AI137" s="372"/>
      <c r="AJ137" s="372"/>
      <c r="AK137" s="372"/>
      <c r="AL137" s="372"/>
      <c r="AM137" s="372"/>
      <c r="AN137" s="372"/>
      <c r="AO137" s="372"/>
      <c r="AP137" s="372"/>
      <c r="AQ137" s="390"/>
      <c r="AR137" s="374"/>
      <c r="AS137" s="374"/>
      <c r="AT137" s="374"/>
      <c r="AU137" s="374"/>
      <c r="AV137" s="374"/>
      <c r="AW137" s="374"/>
      <c r="AX137" s="375"/>
      <c r="AY137">
        <f>$AY$136</f>
        <v>0</v>
      </c>
    </row>
    <row r="138" spans="1:60" ht="46.5" hidden="1" customHeight="1" x14ac:dyDescent="0.15">
      <c r="A138" s="466"/>
      <c r="B138" s="324"/>
      <c r="C138" s="324"/>
      <c r="D138" s="324"/>
      <c r="E138" s="324"/>
      <c r="F138" s="467"/>
      <c r="G138" s="397"/>
      <c r="H138" s="398"/>
      <c r="I138" s="398"/>
      <c r="J138" s="398"/>
      <c r="K138" s="398"/>
      <c r="L138" s="398"/>
      <c r="M138" s="398"/>
      <c r="N138" s="398"/>
      <c r="O138" s="398"/>
      <c r="P138" s="398"/>
      <c r="Q138" s="398"/>
      <c r="R138" s="398"/>
      <c r="S138" s="398"/>
      <c r="T138" s="398"/>
      <c r="U138" s="398"/>
      <c r="V138" s="398"/>
      <c r="W138" s="398"/>
      <c r="X138" s="398"/>
      <c r="Y138" s="387"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4" t="s">
        <v>236</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417</v>
      </c>
      <c r="AF139" s="415"/>
      <c r="AG139" s="415"/>
      <c r="AH139" s="415"/>
      <c r="AI139" s="415" t="s">
        <v>569</v>
      </c>
      <c r="AJ139" s="415"/>
      <c r="AK139" s="415"/>
      <c r="AL139" s="415"/>
      <c r="AM139" s="415" t="s">
        <v>385</v>
      </c>
      <c r="AN139" s="415"/>
      <c r="AO139" s="415"/>
      <c r="AP139" s="415"/>
      <c r="AQ139" s="459" t="s">
        <v>174</v>
      </c>
      <c r="AR139" s="460"/>
      <c r="AS139" s="460"/>
      <c r="AT139" s="461"/>
      <c r="AU139" s="322" t="s">
        <v>128</v>
      </c>
      <c r="AV139" s="322"/>
      <c r="AW139" s="322"/>
      <c r="AX139" s="327"/>
      <c r="AY139">
        <f>COUNTA($G$141)</f>
        <v>0</v>
      </c>
    </row>
    <row r="140" spans="1:60" ht="18.75" hidden="1" customHeight="1" x14ac:dyDescent="0.15">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10"/>
      <c r="B141" s="508"/>
      <c r="C141" s="508"/>
      <c r="D141" s="508"/>
      <c r="E141" s="508"/>
      <c r="F141" s="509"/>
      <c r="G141" s="376"/>
      <c r="H141" s="377"/>
      <c r="I141" s="377"/>
      <c r="J141" s="377"/>
      <c r="K141" s="377"/>
      <c r="L141" s="377"/>
      <c r="M141" s="377"/>
      <c r="N141" s="377"/>
      <c r="O141" s="378"/>
      <c r="P141" s="139"/>
      <c r="Q141" s="139"/>
      <c r="R141" s="139"/>
      <c r="S141" s="139"/>
      <c r="T141" s="139"/>
      <c r="U141" s="139"/>
      <c r="V141" s="139"/>
      <c r="W141" s="139"/>
      <c r="X141" s="140"/>
      <c r="Y141" s="387" t="s">
        <v>12</v>
      </c>
      <c r="Z141" s="388"/>
      <c r="AA141" s="389"/>
      <c r="AB141" s="370"/>
      <c r="AC141" s="370"/>
      <c r="AD141" s="370"/>
      <c r="AE141" s="390"/>
      <c r="AF141" s="374"/>
      <c r="AG141" s="374"/>
      <c r="AH141" s="374"/>
      <c r="AI141" s="390"/>
      <c r="AJ141" s="374"/>
      <c r="AK141" s="374"/>
      <c r="AL141" s="374"/>
      <c r="AM141" s="390"/>
      <c r="AN141" s="374"/>
      <c r="AO141" s="374"/>
      <c r="AP141" s="374"/>
      <c r="AQ141" s="392"/>
      <c r="AR141" s="393"/>
      <c r="AS141" s="393"/>
      <c r="AT141" s="394"/>
      <c r="AU141" s="374"/>
      <c r="AV141" s="374"/>
      <c r="AW141" s="374"/>
      <c r="AX141" s="375"/>
      <c r="AY141">
        <f t="shared" si="5"/>
        <v>0</v>
      </c>
    </row>
    <row r="142" spans="1:60" ht="23.25" hidden="1" customHeight="1" x14ac:dyDescent="0.15">
      <c r="A142" s="511"/>
      <c r="B142" s="512"/>
      <c r="C142" s="512"/>
      <c r="D142" s="512"/>
      <c r="E142" s="512"/>
      <c r="F142" s="513"/>
      <c r="G142" s="379"/>
      <c r="H142" s="380"/>
      <c r="I142" s="380"/>
      <c r="J142" s="380"/>
      <c r="K142" s="380"/>
      <c r="L142" s="380"/>
      <c r="M142" s="380"/>
      <c r="N142" s="380"/>
      <c r="O142" s="381"/>
      <c r="P142" s="385"/>
      <c r="Q142" s="385"/>
      <c r="R142" s="385"/>
      <c r="S142" s="385"/>
      <c r="T142" s="385"/>
      <c r="U142" s="385"/>
      <c r="V142" s="385"/>
      <c r="W142" s="385"/>
      <c r="X142" s="386"/>
      <c r="Y142" s="222" t="s">
        <v>50</v>
      </c>
      <c r="Z142" s="223"/>
      <c r="AA142" s="252"/>
      <c r="AB142" s="448"/>
      <c r="AC142" s="448"/>
      <c r="AD142" s="448"/>
      <c r="AE142" s="390"/>
      <c r="AF142" s="374"/>
      <c r="AG142" s="374"/>
      <c r="AH142" s="374"/>
      <c r="AI142" s="390"/>
      <c r="AJ142" s="374"/>
      <c r="AK142" s="374"/>
      <c r="AL142" s="374"/>
      <c r="AM142" s="390"/>
      <c r="AN142" s="374"/>
      <c r="AO142" s="374"/>
      <c r="AP142" s="374"/>
      <c r="AQ142" s="392"/>
      <c r="AR142" s="393"/>
      <c r="AS142" s="393"/>
      <c r="AT142" s="394"/>
      <c r="AU142" s="374"/>
      <c r="AV142" s="374"/>
      <c r="AW142" s="374"/>
      <c r="AX142" s="375"/>
      <c r="AY142">
        <f t="shared" si="5"/>
        <v>0</v>
      </c>
    </row>
    <row r="143" spans="1:60" ht="23.25" hidden="1" customHeight="1" x14ac:dyDescent="0.15">
      <c r="A143" s="510"/>
      <c r="B143" s="508"/>
      <c r="C143" s="508"/>
      <c r="D143" s="508"/>
      <c r="E143" s="508"/>
      <c r="F143" s="509"/>
      <c r="G143" s="382"/>
      <c r="H143" s="383"/>
      <c r="I143" s="383"/>
      <c r="J143" s="383"/>
      <c r="K143" s="383"/>
      <c r="L143" s="383"/>
      <c r="M143" s="383"/>
      <c r="N143" s="383"/>
      <c r="O143" s="384"/>
      <c r="P143" s="142"/>
      <c r="Q143" s="142"/>
      <c r="R143" s="142"/>
      <c r="S143" s="142"/>
      <c r="T143" s="142"/>
      <c r="U143" s="142"/>
      <c r="V143" s="142"/>
      <c r="W143" s="142"/>
      <c r="X143" s="143"/>
      <c r="Y143" s="222" t="s">
        <v>13</v>
      </c>
      <c r="Z143" s="223"/>
      <c r="AA143" s="252"/>
      <c r="AB143" s="391" t="s">
        <v>14</v>
      </c>
      <c r="AC143" s="391"/>
      <c r="AD143" s="391"/>
      <c r="AE143" s="390"/>
      <c r="AF143" s="374"/>
      <c r="AG143" s="374"/>
      <c r="AH143" s="374"/>
      <c r="AI143" s="390"/>
      <c r="AJ143" s="374"/>
      <c r="AK143" s="374"/>
      <c r="AL143" s="374"/>
      <c r="AM143" s="390"/>
      <c r="AN143" s="374"/>
      <c r="AO143" s="374"/>
      <c r="AP143" s="374"/>
      <c r="AQ143" s="392"/>
      <c r="AR143" s="393"/>
      <c r="AS143" s="393"/>
      <c r="AT143" s="394"/>
      <c r="AU143" s="374"/>
      <c r="AV143" s="374"/>
      <c r="AW143" s="374"/>
      <c r="AX143" s="375"/>
      <c r="AY143">
        <f t="shared" si="5"/>
        <v>0</v>
      </c>
    </row>
    <row r="144" spans="1:60" ht="23.25" hidden="1" customHeight="1" x14ac:dyDescent="0.15">
      <c r="A144" s="462" t="s">
        <v>261</v>
      </c>
      <c r="B144" s="456"/>
      <c r="C144" s="456"/>
      <c r="D144" s="456"/>
      <c r="E144" s="456"/>
      <c r="F144" s="457"/>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417</v>
      </c>
      <c r="AF151" s="415"/>
      <c r="AG151" s="415"/>
      <c r="AH151" s="415"/>
      <c r="AI151" s="415" t="s">
        <v>569</v>
      </c>
      <c r="AJ151" s="415"/>
      <c r="AK151" s="415"/>
      <c r="AL151" s="415"/>
      <c r="AM151" s="415" t="s">
        <v>385</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7"/>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0" t="s">
        <v>57</v>
      </c>
      <c r="Z153" s="891"/>
      <c r="AA153" s="892"/>
      <c r="AB153" s="370"/>
      <c r="AC153" s="370"/>
      <c r="AD153" s="370"/>
      <c r="AE153" s="390"/>
      <c r="AF153" s="374"/>
      <c r="AG153" s="374"/>
      <c r="AH153" s="374"/>
      <c r="AI153" s="390"/>
      <c r="AJ153" s="374"/>
      <c r="AK153" s="374"/>
      <c r="AL153" s="374"/>
      <c r="AM153" s="390"/>
      <c r="AN153" s="374"/>
      <c r="AO153" s="374"/>
      <c r="AP153" s="374"/>
      <c r="AQ153" s="392"/>
      <c r="AR153" s="393"/>
      <c r="AS153" s="393"/>
      <c r="AT153" s="394"/>
      <c r="AU153" s="374"/>
      <c r="AV153" s="374"/>
      <c r="AW153" s="374"/>
      <c r="AX153" s="375"/>
      <c r="AY153">
        <f t="shared" si="6"/>
        <v>0</v>
      </c>
    </row>
    <row r="154" spans="1:60" ht="23.25" hidden="1" customHeight="1" x14ac:dyDescent="0.15">
      <c r="A154" s="314"/>
      <c r="B154" s="316"/>
      <c r="C154" s="317"/>
      <c r="D154" s="317"/>
      <c r="E154" s="317"/>
      <c r="F154" s="318"/>
      <c r="G154" s="893"/>
      <c r="H154" s="385"/>
      <c r="I154" s="385"/>
      <c r="J154" s="385"/>
      <c r="K154" s="385"/>
      <c r="L154" s="385"/>
      <c r="M154" s="385"/>
      <c r="N154" s="385"/>
      <c r="O154" s="386"/>
      <c r="P154" s="451"/>
      <c r="Q154" s="451"/>
      <c r="R154" s="451"/>
      <c r="S154" s="451"/>
      <c r="T154" s="451"/>
      <c r="U154" s="451"/>
      <c r="V154" s="451"/>
      <c r="W154" s="451"/>
      <c r="X154" s="452"/>
      <c r="Y154" s="894" t="s">
        <v>50</v>
      </c>
      <c r="Z154" s="786"/>
      <c r="AA154" s="787"/>
      <c r="AB154" s="448"/>
      <c r="AC154" s="448"/>
      <c r="AD154" s="448"/>
      <c r="AE154" s="390"/>
      <c r="AF154" s="374"/>
      <c r="AG154" s="374"/>
      <c r="AH154" s="374"/>
      <c r="AI154" s="390"/>
      <c r="AJ154" s="374"/>
      <c r="AK154" s="374"/>
      <c r="AL154" s="374"/>
      <c r="AM154" s="390"/>
      <c r="AN154" s="374"/>
      <c r="AO154" s="374"/>
      <c r="AP154" s="374"/>
      <c r="AQ154" s="392"/>
      <c r="AR154" s="393"/>
      <c r="AS154" s="393"/>
      <c r="AT154" s="394"/>
      <c r="AU154" s="374"/>
      <c r="AV154" s="374"/>
      <c r="AW154" s="374"/>
      <c r="AX154" s="375"/>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4" t="s">
        <v>13</v>
      </c>
      <c r="Z155" s="786"/>
      <c r="AA155" s="787"/>
      <c r="AB155" s="895" t="s">
        <v>14</v>
      </c>
      <c r="AC155" s="895"/>
      <c r="AD155" s="895"/>
      <c r="AE155" s="565"/>
      <c r="AF155" s="566"/>
      <c r="AG155" s="566"/>
      <c r="AH155" s="566"/>
      <c r="AI155" s="565"/>
      <c r="AJ155" s="566"/>
      <c r="AK155" s="566"/>
      <c r="AL155" s="566"/>
      <c r="AM155" s="565"/>
      <c r="AN155" s="566"/>
      <c r="AO155" s="566"/>
      <c r="AP155" s="566"/>
      <c r="AQ155" s="392"/>
      <c r="AR155" s="393"/>
      <c r="AS155" s="393"/>
      <c r="AT155" s="394"/>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417</v>
      </c>
      <c r="AF156" s="415"/>
      <c r="AG156" s="415"/>
      <c r="AH156" s="415"/>
      <c r="AI156" s="415" t="s">
        <v>569</v>
      </c>
      <c r="AJ156" s="415"/>
      <c r="AK156" s="415"/>
      <c r="AL156" s="415"/>
      <c r="AM156" s="415" t="s">
        <v>385</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7"/>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0" t="s">
        <v>57</v>
      </c>
      <c r="Z158" s="891"/>
      <c r="AA158" s="892"/>
      <c r="AB158" s="370"/>
      <c r="AC158" s="370"/>
      <c r="AD158" s="370"/>
      <c r="AE158" s="390"/>
      <c r="AF158" s="374"/>
      <c r="AG158" s="374"/>
      <c r="AH158" s="374"/>
      <c r="AI158" s="390"/>
      <c r="AJ158" s="374"/>
      <c r="AK158" s="374"/>
      <c r="AL158" s="374"/>
      <c r="AM158" s="390"/>
      <c r="AN158" s="374"/>
      <c r="AO158" s="374"/>
      <c r="AP158" s="374"/>
      <c r="AQ158" s="392"/>
      <c r="AR158" s="393"/>
      <c r="AS158" s="393"/>
      <c r="AT158" s="394"/>
      <c r="AU158" s="374"/>
      <c r="AV158" s="374"/>
      <c r="AW158" s="374"/>
      <c r="AX158" s="375"/>
      <c r="AY158">
        <f>$AY$156</f>
        <v>0</v>
      </c>
    </row>
    <row r="159" spans="1:60" ht="23.25" hidden="1" customHeight="1" x14ac:dyDescent="0.15">
      <c r="A159" s="314"/>
      <c r="B159" s="316"/>
      <c r="C159" s="317"/>
      <c r="D159" s="317"/>
      <c r="E159" s="317"/>
      <c r="F159" s="318"/>
      <c r="G159" s="893"/>
      <c r="H159" s="385"/>
      <c r="I159" s="385"/>
      <c r="J159" s="385"/>
      <c r="K159" s="385"/>
      <c r="L159" s="385"/>
      <c r="M159" s="385"/>
      <c r="N159" s="385"/>
      <c r="O159" s="386"/>
      <c r="P159" s="451"/>
      <c r="Q159" s="451"/>
      <c r="R159" s="451"/>
      <c r="S159" s="451"/>
      <c r="T159" s="451"/>
      <c r="U159" s="451"/>
      <c r="V159" s="451"/>
      <c r="W159" s="451"/>
      <c r="X159" s="452"/>
      <c r="Y159" s="894" t="s">
        <v>50</v>
      </c>
      <c r="Z159" s="786"/>
      <c r="AA159" s="787"/>
      <c r="AB159" s="448"/>
      <c r="AC159" s="448"/>
      <c r="AD159" s="448"/>
      <c r="AE159" s="390"/>
      <c r="AF159" s="374"/>
      <c r="AG159" s="374"/>
      <c r="AH159" s="374"/>
      <c r="AI159" s="390"/>
      <c r="AJ159" s="374"/>
      <c r="AK159" s="374"/>
      <c r="AL159" s="374"/>
      <c r="AM159" s="390"/>
      <c r="AN159" s="374"/>
      <c r="AO159" s="374"/>
      <c r="AP159" s="374"/>
      <c r="AQ159" s="392"/>
      <c r="AR159" s="393"/>
      <c r="AS159" s="393"/>
      <c r="AT159" s="394"/>
      <c r="AU159" s="374"/>
      <c r="AV159" s="374"/>
      <c r="AW159" s="374"/>
      <c r="AX159" s="375"/>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4" t="s">
        <v>13</v>
      </c>
      <c r="Z160" s="786"/>
      <c r="AA160" s="787"/>
      <c r="AB160" s="895" t="s">
        <v>14</v>
      </c>
      <c r="AC160" s="895"/>
      <c r="AD160" s="895"/>
      <c r="AE160" s="565"/>
      <c r="AF160" s="566"/>
      <c r="AG160" s="566"/>
      <c r="AH160" s="566"/>
      <c r="AI160" s="565"/>
      <c r="AJ160" s="566"/>
      <c r="AK160" s="566"/>
      <c r="AL160" s="566"/>
      <c r="AM160" s="565"/>
      <c r="AN160" s="566"/>
      <c r="AO160" s="566"/>
      <c r="AP160" s="566"/>
      <c r="AQ160" s="392"/>
      <c r="AR160" s="393"/>
      <c r="AS160" s="393"/>
      <c r="AT160" s="394"/>
      <c r="AU160" s="374"/>
      <c r="AV160" s="374"/>
      <c r="AW160" s="374"/>
      <c r="AX160" s="375"/>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417</v>
      </c>
      <c r="AF161" s="415"/>
      <c r="AG161" s="415"/>
      <c r="AH161" s="415"/>
      <c r="AI161" s="415" t="s">
        <v>569</v>
      </c>
      <c r="AJ161" s="415"/>
      <c r="AK161" s="415"/>
      <c r="AL161" s="415"/>
      <c r="AM161" s="415" t="s">
        <v>385</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7"/>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0" t="s">
        <v>57</v>
      </c>
      <c r="Z163" s="891"/>
      <c r="AA163" s="892"/>
      <c r="AB163" s="370"/>
      <c r="AC163" s="370"/>
      <c r="AD163" s="370"/>
      <c r="AE163" s="390"/>
      <c r="AF163" s="374"/>
      <c r="AG163" s="374"/>
      <c r="AH163" s="374"/>
      <c r="AI163" s="390"/>
      <c r="AJ163" s="374"/>
      <c r="AK163" s="374"/>
      <c r="AL163" s="374"/>
      <c r="AM163" s="390"/>
      <c r="AN163" s="374"/>
      <c r="AO163" s="374"/>
      <c r="AP163" s="374"/>
      <c r="AQ163" s="392"/>
      <c r="AR163" s="393"/>
      <c r="AS163" s="393"/>
      <c r="AT163" s="394"/>
      <c r="AU163" s="374"/>
      <c r="AV163" s="374"/>
      <c r="AW163" s="374"/>
      <c r="AX163" s="375"/>
      <c r="AY163">
        <f>$AY$161</f>
        <v>0</v>
      </c>
    </row>
    <row r="164" spans="1:60" ht="23.25" hidden="1" customHeight="1" x14ac:dyDescent="0.15">
      <c r="A164" s="314"/>
      <c r="B164" s="316"/>
      <c r="C164" s="317"/>
      <c r="D164" s="317"/>
      <c r="E164" s="317"/>
      <c r="F164" s="318"/>
      <c r="G164" s="893"/>
      <c r="H164" s="385"/>
      <c r="I164" s="385"/>
      <c r="J164" s="385"/>
      <c r="K164" s="385"/>
      <c r="L164" s="385"/>
      <c r="M164" s="385"/>
      <c r="N164" s="385"/>
      <c r="O164" s="386"/>
      <c r="P164" s="451"/>
      <c r="Q164" s="451"/>
      <c r="R164" s="451"/>
      <c r="S164" s="451"/>
      <c r="T164" s="451"/>
      <c r="U164" s="451"/>
      <c r="V164" s="451"/>
      <c r="W164" s="451"/>
      <c r="X164" s="452"/>
      <c r="Y164" s="894" t="s">
        <v>50</v>
      </c>
      <c r="Z164" s="786"/>
      <c r="AA164" s="787"/>
      <c r="AB164" s="448"/>
      <c r="AC164" s="448"/>
      <c r="AD164" s="448"/>
      <c r="AE164" s="390"/>
      <c r="AF164" s="374"/>
      <c r="AG164" s="374"/>
      <c r="AH164" s="374"/>
      <c r="AI164" s="390"/>
      <c r="AJ164" s="374"/>
      <c r="AK164" s="374"/>
      <c r="AL164" s="374"/>
      <c r="AM164" s="390"/>
      <c r="AN164" s="374"/>
      <c r="AO164" s="374"/>
      <c r="AP164" s="374"/>
      <c r="AQ164" s="392"/>
      <c r="AR164" s="393"/>
      <c r="AS164" s="393"/>
      <c r="AT164" s="394"/>
      <c r="AU164" s="374"/>
      <c r="AV164" s="374"/>
      <c r="AW164" s="374"/>
      <c r="AX164" s="375"/>
      <c r="AY164">
        <f>$AY$161</f>
        <v>0</v>
      </c>
      <c r="AZ164" s="10"/>
      <c r="BA164" s="10"/>
      <c r="BB164" s="10"/>
      <c r="BC164" s="10"/>
    </row>
    <row r="165" spans="1:60" ht="23.25" hidden="1" customHeight="1" thickBot="1" x14ac:dyDescent="0.2">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3"/>
      <c r="AF168" s="373"/>
      <c r="AG168" s="373"/>
      <c r="AH168" s="373"/>
      <c r="AI168" s="373"/>
      <c r="AJ168" s="373"/>
      <c r="AK168" s="373"/>
      <c r="AL168" s="373"/>
      <c r="AM168" s="373"/>
      <c r="AN168" s="373"/>
      <c r="AO168" s="373"/>
      <c r="AP168" s="373"/>
      <c r="AQ168" s="373"/>
      <c r="AR168" s="373"/>
      <c r="AS168" s="373"/>
      <c r="AT168" s="373"/>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3"/>
      <c r="AF169" s="373"/>
      <c r="AG169" s="373"/>
      <c r="AH169" s="373"/>
      <c r="AI169" s="373"/>
      <c r="AJ169" s="373"/>
      <c r="AK169" s="373"/>
      <c r="AL169" s="373"/>
      <c r="AM169" s="373"/>
      <c r="AN169" s="373"/>
      <c r="AO169" s="373"/>
      <c r="AP169" s="373"/>
      <c r="AQ169" s="373"/>
      <c r="AR169" s="373"/>
      <c r="AS169" s="373"/>
      <c r="AT169" s="373"/>
      <c r="AU169" s="414"/>
      <c r="AV169" s="405"/>
      <c r="AW169" s="405"/>
      <c r="AX169" s="406"/>
      <c r="AY169">
        <f>$AY$167</f>
        <v>0</v>
      </c>
    </row>
    <row r="170" spans="1:60" ht="23.25" hidden="1" customHeight="1" x14ac:dyDescent="0.15">
      <c r="A170" s="462" t="s">
        <v>582</v>
      </c>
      <c r="B170" s="341"/>
      <c r="C170" s="341"/>
      <c r="D170" s="341"/>
      <c r="E170" s="341"/>
      <c r="F170" s="463"/>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4"/>
      <c r="B171" s="322"/>
      <c r="C171" s="322"/>
      <c r="D171" s="322"/>
      <c r="E171" s="322"/>
      <c r="F171" s="465"/>
      <c r="G171" s="395" t="s">
        <v>584</v>
      </c>
      <c r="H171" s="396"/>
      <c r="I171" s="396"/>
      <c r="J171" s="396"/>
      <c r="K171" s="396"/>
      <c r="L171" s="396"/>
      <c r="M171" s="396"/>
      <c r="N171" s="396"/>
      <c r="O171" s="396"/>
      <c r="P171" s="396"/>
      <c r="Q171" s="396"/>
      <c r="R171" s="396"/>
      <c r="S171" s="396"/>
      <c r="T171" s="396"/>
      <c r="U171" s="396"/>
      <c r="V171" s="396"/>
      <c r="W171" s="396"/>
      <c r="X171" s="396"/>
      <c r="Y171" s="419" t="s">
        <v>582</v>
      </c>
      <c r="Z171" s="420"/>
      <c r="AA171" s="421"/>
      <c r="AB171" s="422"/>
      <c r="AC171" s="423"/>
      <c r="AD171" s="424"/>
      <c r="AE171" s="372"/>
      <c r="AF171" s="372"/>
      <c r="AG171" s="372"/>
      <c r="AH171" s="372"/>
      <c r="AI171" s="372"/>
      <c r="AJ171" s="372"/>
      <c r="AK171" s="372"/>
      <c r="AL171" s="372"/>
      <c r="AM171" s="372"/>
      <c r="AN171" s="372"/>
      <c r="AO171" s="372"/>
      <c r="AP171" s="372"/>
      <c r="AQ171" s="390"/>
      <c r="AR171" s="374"/>
      <c r="AS171" s="374"/>
      <c r="AT171" s="374"/>
      <c r="AU171" s="374"/>
      <c r="AV171" s="374"/>
      <c r="AW171" s="374"/>
      <c r="AX171" s="375"/>
      <c r="AY171">
        <f>$AY$170</f>
        <v>0</v>
      </c>
    </row>
    <row r="172" spans="1:60" ht="46.5" hidden="1" customHeight="1" x14ac:dyDescent="0.15">
      <c r="A172" s="466"/>
      <c r="B172" s="324"/>
      <c r="C172" s="324"/>
      <c r="D172" s="324"/>
      <c r="E172" s="324"/>
      <c r="F172" s="467"/>
      <c r="G172" s="397"/>
      <c r="H172" s="398"/>
      <c r="I172" s="398"/>
      <c r="J172" s="398"/>
      <c r="K172" s="398"/>
      <c r="L172" s="398"/>
      <c r="M172" s="398"/>
      <c r="N172" s="398"/>
      <c r="O172" s="398"/>
      <c r="P172" s="398"/>
      <c r="Q172" s="398"/>
      <c r="R172" s="398"/>
      <c r="S172" s="398"/>
      <c r="T172" s="398"/>
      <c r="U172" s="398"/>
      <c r="V172" s="398"/>
      <c r="W172" s="398"/>
      <c r="X172" s="398"/>
      <c r="Y172" s="387"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4" t="s">
        <v>236</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417</v>
      </c>
      <c r="AF173" s="415"/>
      <c r="AG173" s="415"/>
      <c r="AH173" s="415"/>
      <c r="AI173" s="415" t="s">
        <v>569</v>
      </c>
      <c r="AJ173" s="415"/>
      <c r="AK173" s="415"/>
      <c r="AL173" s="415"/>
      <c r="AM173" s="415" t="s">
        <v>385</v>
      </c>
      <c r="AN173" s="415"/>
      <c r="AO173" s="415"/>
      <c r="AP173" s="415"/>
      <c r="AQ173" s="459" t="s">
        <v>174</v>
      </c>
      <c r="AR173" s="460"/>
      <c r="AS173" s="460"/>
      <c r="AT173" s="461"/>
      <c r="AU173" s="322" t="s">
        <v>128</v>
      </c>
      <c r="AV173" s="322"/>
      <c r="AW173" s="322"/>
      <c r="AX173" s="327"/>
      <c r="AY173">
        <f>COUNTA($G$175)</f>
        <v>0</v>
      </c>
    </row>
    <row r="174" spans="1:60" ht="18.75" hidden="1" customHeight="1" x14ac:dyDescent="0.15">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10"/>
      <c r="B175" s="508"/>
      <c r="C175" s="508"/>
      <c r="D175" s="508"/>
      <c r="E175" s="508"/>
      <c r="F175" s="509"/>
      <c r="G175" s="376"/>
      <c r="H175" s="377"/>
      <c r="I175" s="377"/>
      <c r="J175" s="377"/>
      <c r="K175" s="377"/>
      <c r="L175" s="377"/>
      <c r="M175" s="377"/>
      <c r="N175" s="377"/>
      <c r="O175" s="378"/>
      <c r="P175" s="139"/>
      <c r="Q175" s="139"/>
      <c r="R175" s="139"/>
      <c r="S175" s="139"/>
      <c r="T175" s="139"/>
      <c r="U175" s="139"/>
      <c r="V175" s="139"/>
      <c r="W175" s="139"/>
      <c r="X175" s="140"/>
      <c r="Y175" s="387" t="s">
        <v>12</v>
      </c>
      <c r="Z175" s="388"/>
      <c r="AA175" s="389"/>
      <c r="AB175" s="370"/>
      <c r="AC175" s="370"/>
      <c r="AD175" s="370"/>
      <c r="AE175" s="390"/>
      <c r="AF175" s="374"/>
      <c r="AG175" s="374"/>
      <c r="AH175" s="374"/>
      <c r="AI175" s="390"/>
      <c r="AJ175" s="374"/>
      <c r="AK175" s="374"/>
      <c r="AL175" s="374"/>
      <c r="AM175" s="390"/>
      <c r="AN175" s="374"/>
      <c r="AO175" s="374"/>
      <c r="AP175" s="374"/>
      <c r="AQ175" s="392"/>
      <c r="AR175" s="393"/>
      <c r="AS175" s="393"/>
      <c r="AT175" s="394"/>
      <c r="AU175" s="374"/>
      <c r="AV175" s="374"/>
      <c r="AW175" s="374"/>
      <c r="AX175" s="375"/>
      <c r="AY175">
        <f t="shared" si="7"/>
        <v>0</v>
      </c>
    </row>
    <row r="176" spans="1:60" ht="23.25" hidden="1" customHeight="1" x14ac:dyDescent="0.15">
      <c r="A176" s="511"/>
      <c r="B176" s="512"/>
      <c r="C176" s="512"/>
      <c r="D176" s="512"/>
      <c r="E176" s="512"/>
      <c r="F176" s="513"/>
      <c r="G176" s="379"/>
      <c r="H176" s="380"/>
      <c r="I176" s="380"/>
      <c r="J176" s="380"/>
      <c r="K176" s="380"/>
      <c r="L176" s="380"/>
      <c r="M176" s="380"/>
      <c r="N176" s="380"/>
      <c r="O176" s="381"/>
      <c r="P176" s="385"/>
      <c r="Q176" s="385"/>
      <c r="R176" s="385"/>
      <c r="S176" s="385"/>
      <c r="T176" s="385"/>
      <c r="U176" s="385"/>
      <c r="V176" s="385"/>
      <c r="W176" s="385"/>
      <c r="X176" s="386"/>
      <c r="Y176" s="222" t="s">
        <v>50</v>
      </c>
      <c r="Z176" s="223"/>
      <c r="AA176" s="252"/>
      <c r="AB176" s="448"/>
      <c r="AC176" s="448"/>
      <c r="AD176" s="448"/>
      <c r="AE176" s="390"/>
      <c r="AF176" s="374"/>
      <c r="AG176" s="374"/>
      <c r="AH176" s="374"/>
      <c r="AI176" s="390"/>
      <c r="AJ176" s="374"/>
      <c r="AK176" s="374"/>
      <c r="AL176" s="374"/>
      <c r="AM176" s="390"/>
      <c r="AN176" s="374"/>
      <c r="AO176" s="374"/>
      <c r="AP176" s="374"/>
      <c r="AQ176" s="392"/>
      <c r="AR176" s="393"/>
      <c r="AS176" s="393"/>
      <c r="AT176" s="394"/>
      <c r="AU176" s="374"/>
      <c r="AV176" s="374"/>
      <c r="AW176" s="374"/>
      <c r="AX176" s="375"/>
      <c r="AY176">
        <f t="shared" si="7"/>
        <v>0</v>
      </c>
    </row>
    <row r="177" spans="1:60" ht="23.25" hidden="1" customHeight="1" x14ac:dyDescent="0.15">
      <c r="A177" s="510"/>
      <c r="B177" s="508"/>
      <c r="C177" s="508"/>
      <c r="D177" s="508"/>
      <c r="E177" s="508"/>
      <c r="F177" s="509"/>
      <c r="G177" s="382"/>
      <c r="H177" s="383"/>
      <c r="I177" s="383"/>
      <c r="J177" s="383"/>
      <c r="K177" s="383"/>
      <c r="L177" s="383"/>
      <c r="M177" s="383"/>
      <c r="N177" s="383"/>
      <c r="O177" s="384"/>
      <c r="P177" s="142"/>
      <c r="Q177" s="142"/>
      <c r="R177" s="142"/>
      <c r="S177" s="142"/>
      <c r="T177" s="142"/>
      <c r="U177" s="142"/>
      <c r="V177" s="142"/>
      <c r="W177" s="142"/>
      <c r="X177" s="143"/>
      <c r="Y177" s="222" t="s">
        <v>13</v>
      </c>
      <c r="Z177" s="223"/>
      <c r="AA177" s="252"/>
      <c r="AB177" s="391" t="s">
        <v>14</v>
      </c>
      <c r="AC177" s="391"/>
      <c r="AD177" s="391"/>
      <c r="AE177" s="390"/>
      <c r="AF177" s="374"/>
      <c r="AG177" s="374"/>
      <c r="AH177" s="374"/>
      <c r="AI177" s="390"/>
      <c r="AJ177" s="374"/>
      <c r="AK177" s="374"/>
      <c r="AL177" s="374"/>
      <c r="AM177" s="390"/>
      <c r="AN177" s="374"/>
      <c r="AO177" s="374"/>
      <c r="AP177" s="374"/>
      <c r="AQ177" s="392"/>
      <c r="AR177" s="393"/>
      <c r="AS177" s="393"/>
      <c r="AT177" s="394"/>
      <c r="AU177" s="374"/>
      <c r="AV177" s="374"/>
      <c r="AW177" s="374"/>
      <c r="AX177" s="375"/>
      <c r="AY177">
        <f t="shared" si="7"/>
        <v>0</v>
      </c>
    </row>
    <row r="178" spans="1:60" ht="23.25" hidden="1" customHeight="1" x14ac:dyDescent="0.15">
      <c r="A178" s="462" t="s">
        <v>261</v>
      </c>
      <c r="B178" s="456"/>
      <c r="C178" s="456"/>
      <c r="D178" s="456"/>
      <c r="E178" s="456"/>
      <c r="F178" s="457"/>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417</v>
      </c>
      <c r="AF185" s="415"/>
      <c r="AG185" s="415"/>
      <c r="AH185" s="415"/>
      <c r="AI185" s="415" t="s">
        <v>569</v>
      </c>
      <c r="AJ185" s="415"/>
      <c r="AK185" s="415"/>
      <c r="AL185" s="415"/>
      <c r="AM185" s="415" t="s">
        <v>385</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7"/>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0" t="s">
        <v>57</v>
      </c>
      <c r="Z187" s="891"/>
      <c r="AA187" s="892"/>
      <c r="AB187" s="370"/>
      <c r="AC187" s="370"/>
      <c r="AD187" s="370"/>
      <c r="AE187" s="390"/>
      <c r="AF187" s="374"/>
      <c r="AG187" s="374"/>
      <c r="AH187" s="374"/>
      <c r="AI187" s="390"/>
      <c r="AJ187" s="374"/>
      <c r="AK187" s="374"/>
      <c r="AL187" s="374"/>
      <c r="AM187" s="390"/>
      <c r="AN187" s="374"/>
      <c r="AO187" s="374"/>
      <c r="AP187" s="374"/>
      <c r="AQ187" s="392"/>
      <c r="AR187" s="393"/>
      <c r="AS187" s="393"/>
      <c r="AT187" s="394"/>
      <c r="AU187" s="374"/>
      <c r="AV187" s="374"/>
      <c r="AW187" s="374"/>
      <c r="AX187" s="375"/>
      <c r="AY187">
        <f t="shared" si="8"/>
        <v>0</v>
      </c>
    </row>
    <row r="188" spans="1:60" ht="23.25" hidden="1" customHeight="1" x14ac:dyDescent="0.15">
      <c r="A188" s="314"/>
      <c r="B188" s="316"/>
      <c r="C188" s="317"/>
      <c r="D188" s="317"/>
      <c r="E188" s="317"/>
      <c r="F188" s="318"/>
      <c r="G188" s="893"/>
      <c r="H188" s="385"/>
      <c r="I188" s="385"/>
      <c r="J188" s="385"/>
      <c r="K188" s="385"/>
      <c r="L188" s="385"/>
      <c r="M188" s="385"/>
      <c r="N188" s="385"/>
      <c r="O188" s="386"/>
      <c r="P188" s="451"/>
      <c r="Q188" s="451"/>
      <c r="R188" s="451"/>
      <c r="S188" s="451"/>
      <c r="T188" s="451"/>
      <c r="U188" s="451"/>
      <c r="V188" s="451"/>
      <c r="W188" s="451"/>
      <c r="X188" s="452"/>
      <c r="Y188" s="894" t="s">
        <v>50</v>
      </c>
      <c r="Z188" s="786"/>
      <c r="AA188" s="787"/>
      <c r="AB188" s="448"/>
      <c r="AC188" s="448"/>
      <c r="AD188" s="448"/>
      <c r="AE188" s="390"/>
      <c r="AF188" s="374"/>
      <c r="AG188" s="374"/>
      <c r="AH188" s="374"/>
      <c r="AI188" s="390"/>
      <c r="AJ188" s="374"/>
      <c r="AK188" s="374"/>
      <c r="AL188" s="374"/>
      <c r="AM188" s="390"/>
      <c r="AN188" s="374"/>
      <c r="AO188" s="374"/>
      <c r="AP188" s="374"/>
      <c r="AQ188" s="392"/>
      <c r="AR188" s="393"/>
      <c r="AS188" s="393"/>
      <c r="AT188" s="394"/>
      <c r="AU188" s="374"/>
      <c r="AV188" s="374"/>
      <c r="AW188" s="374"/>
      <c r="AX188" s="375"/>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4" t="s">
        <v>13</v>
      </c>
      <c r="Z189" s="786"/>
      <c r="AA189" s="787"/>
      <c r="AB189" s="895" t="s">
        <v>14</v>
      </c>
      <c r="AC189" s="895"/>
      <c r="AD189" s="895"/>
      <c r="AE189" s="565"/>
      <c r="AF189" s="566"/>
      <c r="AG189" s="566"/>
      <c r="AH189" s="566"/>
      <c r="AI189" s="565"/>
      <c r="AJ189" s="566"/>
      <c r="AK189" s="566"/>
      <c r="AL189" s="566"/>
      <c r="AM189" s="565"/>
      <c r="AN189" s="566"/>
      <c r="AO189" s="566"/>
      <c r="AP189" s="566"/>
      <c r="AQ189" s="392"/>
      <c r="AR189" s="393"/>
      <c r="AS189" s="393"/>
      <c r="AT189" s="394"/>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417</v>
      </c>
      <c r="AF190" s="415"/>
      <c r="AG190" s="415"/>
      <c r="AH190" s="415"/>
      <c r="AI190" s="415" t="s">
        <v>569</v>
      </c>
      <c r="AJ190" s="415"/>
      <c r="AK190" s="415"/>
      <c r="AL190" s="415"/>
      <c r="AM190" s="415" t="s">
        <v>385</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7"/>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0" t="s">
        <v>57</v>
      </c>
      <c r="Z192" s="891"/>
      <c r="AA192" s="892"/>
      <c r="AB192" s="370"/>
      <c r="AC192" s="370"/>
      <c r="AD192" s="370"/>
      <c r="AE192" s="390"/>
      <c r="AF192" s="374"/>
      <c r="AG192" s="374"/>
      <c r="AH192" s="374"/>
      <c r="AI192" s="390"/>
      <c r="AJ192" s="374"/>
      <c r="AK192" s="374"/>
      <c r="AL192" s="374"/>
      <c r="AM192" s="390"/>
      <c r="AN192" s="374"/>
      <c r="AO192" s="374"/>
      <c r="AP192" s="374"/>
      <c r="AQ192" s="392"/>
      <c r="AR192" s="393"/>
      <c r="AS192" s="393"/>
      <c r="AT192" s="394"/>
      <c r="AU192" s="374"/>
      <c r="AV192" s="374"/>
      <c r="AW192" s="374"/>
      <c r="AX192" s="375"/>
      <c r="AY192">
        <f>$AY$190</f>
        <v>0</v>
      </c>
    </row>
    <row r="193" spans="1:60" ht="23.25" hidden="1" customHeight="1" x14ac:dyDescent="0.15">
      <c r="A193" s="314"/>
      <c r="B193" s="316"/>
      <c r="C193" s="317"/>
      <c r="D193" s="317"/>
      <c r="E193" s="317"/>
      <c r="F193" s="318"/>
      <c r="G193" s="893"/>
      <c r="H193" s="385"/>
      <c r="I193" s="385"/>
      <c r="J193" s="385"/>
      <c r="K193" s="385"/>
      <c r="L193" s="385"/>
      <c r="M193" s="385"/>
      <c r="N193" s="385"/>
      <c r="O193" s="386"/>
      <c r="P193" s="451"/>
      <c r="Q193" s="451"/>
      <c r="R193" s="451"/>
      <c r="S193" s="451"/>
      <c r="T193" s="451"/>
      <c r="U193" s="451"/>
      <c r="V193" s="451"/>
      <c r="W193" s="451"/>
      <c r="X193" s="452"/>
      <c r="Y193" s="894" t="s">
        <v>50</v>
      </c>
      <c r="Z193" s="786"/>
      <c r="AA193" s="787"/>
      <c r="AB193" s="448"/>
      <c r="AC193" s="448"/>
      <c r="AD193" s="448"/>
      <c r="AE193" s="390"/>
      <c r="AF193" s="374"/>
      <c r="AG193" s="374"/>
      <c r="AH193" s="374"/>
      <c r="AI193" s="390"/>
      <c r="AJ193" s="374"/>
      <c r="AK193" s="374"/>
      <c r="AL193" s="374"/>
      <c r="AM193" s="390"/>
      <c r="AN193" s="374"/>
      <c r="AO193" s="374"/>
      <c r="AP193" s="374"/>
      <c r="AQ193" s="392"/>
      <c r="AR193" s="393"/>
      <c r="AS193" s="393"/>
      <c r="AT193" s="394"/>
      <c r="AU193" s="374"/>
      <c r="AV193" s="374"/>
      <c r="AW193" s="374"/>
      <c r="AX193" s="375"/>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4" t="s">
        <v>13</v>
      </c>
      <c r="Z194" s="786"/>
      <c r="AA194" s="787"/>
      <c r="AB194" s="895" t="s">
        <v>14</v>
      </c>
      <c r="AC194" s="895"/>
      <c r="AD194" s="895"/>
      <c r="AE194" s="565"/>
      <c r="AF194" s="566"/>
      <c r="AG194" s="566"/>
      <c r="AH194" s="566"/>
      <c r="AI194" s="565"/>
      <c r="AJ194" s="566"/>
      <c r="AK194" s="566"/>
      <c r="AL194" s="566"/>
      <c r="AM194" s="565"/>
      <c r="AN194" s="566"/>
      <c r="AO194" s="566"/>
      <c r="AP194" s="566"/>
      <c r="AQ194" s="392"/>
      <c r="AR194" s="393"/>
      <c r="AS194" s="393"/>
      <c r="AT194" s="394"/>
      <c r="AU194" s="374"/>
      <c r="AV194" s="374"/>
      <c r="AW194" s="374"/>
      <c r="AX194" s="375"/>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417</v>
      </c>
      <c r="AF195" s="415"/>
      <c r="AG195" s="415"/>
      <c r="AH195" s="415"/>
      <c r="AI195" s="415" t="s">
        <v>569</v>
      </c>
      <c r="AJ195" s="415"/>
      <c r="AK195" s="415"/>
      <c r="AL195" s="415"/>
      <c r="AM195" s="415" t="s">
        <v>385</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7"/>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0" t="s">
        <v>57</v>
      </c>
      <c r="Z197" s="891"/>
      <c r="AA197" s="892"/>
      <c r="AB197" s="370"/>
      <c r="AC197" s="370"/>
      <c r="AD197" s="370"/>
      <c r="AE197" s="390"/>
      <c r="AF197" s="374"/>
      <c r="AG197" s="374"/>
      <c r="AH197" s="374"/>
      <c r="AI197" s="390"/>
      <c r="AJ197" s="374"/>
      <c r="AK197" s="374"/>
      <c r="AL197" s="374"/>
      <c r="AM197" s="390"/>
      <c r="AN197" s="374"/>
      <c r="AO197" s="374"/>
      <c r="AP197" s="374"/>
      <c r="AQ197" s="392"/>
      <c r="AR197" s="393"/>
      <c r="AS197" s="393"/>
      <c r="AT197" s="394"/>
      <c r="AU197" s="374"/>
      <c r="AV197" s="374"/>
      <c r="AW197" s="374"/>
      <c r="AX197" s="375"/>
      <c r="AY197">
        <f t="shared" ref="AY197:AY199" si="9">$AY$195</f>
        <v>0</v>
      </c>
    </row>
    <row r="198" spans="1:60" ht="23.25" hidden="1" customHeight="1" x14ac:dyDescent="0.15">
      <c r="A198" s="314"/>
      <c r="B198" s="316"/>
      <c r="C198" s="317"/>
      <c r="D198" s="317"/>
      <c r="E198" s="317"/>
      <c r="F198" s="318"/>
      <c r="G198" s="893"/>
      <c r="H198" s="385"/>
      <c r="I198" s="385"/>
      <c r="J198" s="385"/>
      <c r="K198" s="385"/>
      <c r="L198" s="385"/>
      <c r="M198" s="385"/>
      <c r="N198" s="385"/>
      <c r="O198" s="386"/>
      <c r="P198" s="451"/>
      <c r="Q198" s="451"/>
      <c r="R198" s="451"/>
      <c r="S198" s="451"/>
      <c r="T198" s="451"/>
      <c r="U198" s="451"/>
      <c r="V198" s="451"/>
      <c r="W198" s="451"/>
      <c r="X198" s="452"/>
      <c r="Y198" s="894" t="s">
        <v>50</v>
      </c>
      <c r="Z198" s="786"/>
      <c r="AA198" s="787"/>
      <c r="AB198" s="448"/>
      <c r="AC198" s="448"/>
      <c r="AD198" s="448"/>
      <c r="AE198" s="390"/>
      <c r="AF198" s="374"/>
      <c r="AG198" s="374"/>
      <c r="AH198" s="374"/>
      <c r="AI198" s="390"/>
      <c r="AJ198" s="374"/>
      <c r="AK198" s="374"/>
      <c r="AL198" s="374"/>
      <c r="AM198" s="390"/>
      <c r="AN198" s="374"/>
      <c r="AO198" s="374"/>
      <c r="AP198" s="374"/>
      <c r="AQ198" s="392"/>
      <c r="AR198" s="393"/>
      <c r="AS198" s="393"/>
      <c r="AT198" s="394"/>
      <c r="AU198" s="374"/>
      <c r="AV198" s="374"/>
      <c r="AW198" s="374"/>
      <c r="AX198" s="375"/>
      <c r="AY198">
        <f t="shared" si="9"/>
        <v>0</v>
      </c>
      <c r="AZ198" s="10"/>
      <c r="BA198" s="10"/>
      <c r="BB198" s="10"/>
      <c r="BC198" s="10"/>
    </row>
    <row r="199" spans="1:60" ht="23.25" hidden="1" customHeight="1" thickBot="1" x14ac:dyDescent="0.2">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5" t="s">
        <v>417</v>
      </c>
      <c r="AF200" s="415"/>
      <c r="AG200" s="415"/>
      <c r="AH200" s="415"/>
      <c r="AI200" s="415" t="s">
        <v>569</v>
      </c>
      <c r="AJ200" s="415"/>
      <c r="AK200" s="415"/>
      <c r="AL200" s="415"/>
      <c r="AM200" s="415" t="s">
        <v>385</v>
      </c>
      <c r="AN200" s="415"/>
      <c r="AO200" s="415"/>
      <c r="AP200" s="415"/>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2"/>
      <c r="AR201" s="433"/>
      <c r="AS201" s="434" t="s">
        <v>175</v>
      </c>
      <c r="AT201" s="435"/>
      <c r="AU201" s="436"/>
      <c r="AV201" s="436"/>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251</v>
      </c>
      <c r="AC202" s="543"/>
      <c r="AD202" s="543"/>
      <c r="AE202" s="390"/>
      <c r="AF202" s="374"/>
      <c r="AG202" s="374"/>
      <c r="AH202" s="374"/>
      <c r="AI202" s="390"/>
      <c r="AJ202" s="374"/>
      <c r="AK202" s="374"/>
      <c r="AL202" s="374"/>
      <c r="AM202" s="390"/>
      <c r="AN202" s="374"/>
      <c r="AO202" s="374"/>
      <c r="AP202" s="374"/>
      <c r="AQ202" s="390"/>
      <c r="AR202" s="374"/>
      <c r="AS202" s="374"/>
      <c r="AT202" s="563"/>
      <c r="AU202" s="374"/>
      <c r="AV202" s="374"/>
      <c r="AW202" s="374"/>
      <c r="AX202" s="375"/>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251</v>
      </c>
      <c r="AC203" s="586"/>
      <c r="AD203" s="586"/>
      <c r="AE203" s="390"/>
      <c r="AF203" s="374"/>
      <c r="AG203" s="374"/>
      <c r="AH203" s="374"/>
      <c r="AI203" s="390"/>
      <c r="AJ203" s="374"/>
      <c r="AK203" s="374"/>
      <c r="AL203" s="374"/>
      <c r="AM203" s="390"/>
      <c r="AN203" s="374"/>
      <c r="AO203" s="374"/>
      <c r="AP203" s="374"/>
      <c r="AQ203" s="390"/>
      <c r="AR203" s="374"/>
      <c r="AS203" s="374"/>
      <c r="AT203" s="563"/>
      <c r="AU203" s="374"/>
      <c r="AV203" s="374"/>
      <c r="AW203" s="374"/>
      <c r="AX203" s="375"/>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252</v>
      </c>
      <c r="AC204" s="564"/>
      <c r="AD204" s="564"/>
      <c r="AE204" s="565"/>
      <c r="AF204" s="566"/>
      <c r="AG204" s="566"/>
      <c r="AH204" s="566"/>
      <c r="AI204" s="565"/>
      <c r="AJ204" s="566"/>
      <c r="AK204" s="566"/>
      <c r="AL204" s="566"/>
      <c r="AM204" s="565"/>
      <c r="AN204" s="566"/>
      <c r="AO204" s="566"/>
      <c r="AP204" s="566"/>
      <c r="AQ204" s="390"/>
      <c r="AR204" s="374"/>
      <c r="AS204" s="374"/>
      <c r="AT204" s="563"/>
      <c r="AU204" s="374"/>
      <c r="AV204" s="374"/>
      <c r="AW204" s="374"/>
      <c r="AX204" s="375"/>
      <c r="AY204">
        <f t="shared" si="10"/>
        <v>0</v>
      </c>
    </row>
    <row r="205" spans="1:60" ht="23.25" hidden="1" customHeight="1" x14ac:dyDescent="0.15">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250</v>
      </c>
      <c r="X205" s="577"/>
      <c r="Y205" s="541" t="s">
        <v>12</v>
      </c>
      <c r="Z205" s="541"/>
      <c r="AA205" s="542"/>
      <c r="AB205" s="543" t="s">
        <v>251</v>
      </c>
      <c r="AC205" s="543"/>
      <c r="AD205" s="543"/>
      <c r="AE205" s="390"/>
      <c r="AF205" s="374"/>
      <c r="AG205" s="374"/>
      <c r="AH205" s="374"/>
      <c r="AI205" s="390"/>
      <c r="AJ205" s="374"/>
      <c r="AK205" s="374"/>
      <c r="AL205" s="374"/>
      <c r="AM205" s="390"/>
      <c r="AN205" s="374"/>
      <c r="AO205" s="374"/>
      <c r="AP205" s="374"/>
      <c r="AQ205" s="390"/>
      <c r="AR205" s="374"/>
      <c r="AS205" s="374"/>
      <c r="AT205" s="563"/>
      <c r="AU205" s="374"/>
      <c r="AV205" s="374"/>
      <c r="AW205" s="374"/>
      <c r="AX205" s="375"/>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251</v>
      </c>
      <c r="AC206" s="586"/>
      <c r="AD206" s="586"/>
      <c r="AE206" s="390"/>
      <c r="AF206" s="374"/>
      <c r="AG206" s="374"/>
      <c r="AH206" s="374"/>
      <c r="AI206" s="390"/>
      <c r="AJ206" s="374"/>
      <c r="AK206" s="374"/>
      <c r="AL206" s="374"/>
      <c r="AM206" s="390"/>
      <c r="AN206" s="374"/>
      <c r="AO206" s="374"/>
      <c r="AP206" s="374"/>
      <c r="AQ206" s="390"/>
      <c r="AR206" s="374"/>
      <c r="AS206" s="374"/>
      <c r="AT206" s="563"/>
      <c r="AU206" s="374"/>
      <c r="AV206" s="374"/>
      <c r="AW206" s="374"/>
      <c r="AX206" s="375"/>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252</v>
      </c>
      <c r="AC207" s="564"/>
      <c r="AD207" s="564"/>
      <c r="AE207" s="565"/>
      <c r="AF207" s="566"/>
      <c r="AG207" s="566"/>
      <c r="AH207" s="566"/>
      <c r="AI207" s="565"/>
      <c r="AJ207" s="566"/>
      <c r="AK207" s="566"/>
      <c r="AL207" s="566"/>
      <c r="AM207" s="565"/>
      <c r="AN207" s="566"/>
      <c r="AO207" s="566"/>
      <c r="AP207" s="585"/>
      <c r="AQ207" s="390"/>
      <c r="AR207" s="374"/>
      <c r="AS207" s="374"/>
      <c r="AT207" s="563"/>
      <c r="AU207" s="374"/>
      <c r="AV207" s="374"/>
      <c r="AW207" s="374"/>
      <c r="AX207" s="375"/>
      <c r="AY207">
        <f t="shared" si="10"/>
        <v>0</v>
      </c>
    </row>
    <row r="208" spans="1:60" ht="18.75" hidden="1" customHeight="1" x14ac:dyDescent="0.15">
      <c r="A208" s="591" t="s">
        <v>237</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4" t="s">
        <v>11</v>
      </c>
      <c r="AC208" s="341"/>
      <c r="AD208" s="342"/>
      <c r="AE208" s="136" t="s">
        <v>417</v>
      </c>
      <c r="AF208" s="136"/>
      <c r="AG208" s="136"/>
      <c r="AH208" s="136"/>
      <c r="AI208" s="415" t="s">
        <v>569</v>
      </c>
      <c r="AJ208" s="415"/>
      <c r="AK208" s="415"/>
      <c r="AL208" s="415"/>
      <c r="AM208" s="415" t="s">
        <v>385</v>
      </c>
      <c r="AN208" s="415"/>
      <c r="AO208" s="415"/>
      <c r="AP208" s="415"/>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4"/>
      <c r="I209" s="434"/>
      <c r="J209" s="434"/>
      <c r="K209" s="434"/>
      <c r="L209" s="434"/>
      <c r="M209" s="434"/>
      <c r="N209" s="434"/>
      <c r="O209" s="435"/>
      <c r="P209" s="596"/>
      <c r="Q209" s="434"/>
      <c r="R209" s="434"/>
      <c r="S209" s="434"/>
      <c r="T209" s="434"/>
      <c r="U209" s="434"/>
      <c r="V209" s="434"/>
      <c r="W209" s="434"/>
      <c r="X209" s="435"/>
      <c r="Y209" s="600"/>
      <c r="Z209" s="601"/>
      <c r="AA209" s="602"/>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90"/>
      <c r="AY209">
        <f>$AY$208</f>
        <v>0</v>
      </c>
    </row>
    <row r="210" spans="1:51" ht="23.25" hidden="1" customHeight="1" x14ac:dyDescent="0.15">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2"/>
      <c r="AF210" s="393"/>
      <c r="AG210" s="393"/>
      <c r="AH210" s="393"/>
      <c r="AI210" s="392"/>
      <c r="AJ210" s="393"/>
      <c r="AK210" s="393"/>
      <c r="AL210" s="393"/>
      <c r="AM210" s="392"/>
      <c r="AN210" s="393"/>
      <c r="AO210" s="393"/>
      <c r="AP210" s="393"/>
      <c r="AQ210" s="392"/>
      <c r="AR210" s="393"/>
      <c r="AS210" s="393"/>
      <c r="AT210" s="394"/>
      <c r="AU210" s="374"/>
      <c r="AV210" s="374"/>
      <c r="AW210" s="374"/>
      <c r="AX210" s="375"/>
      <c r="AY210">
        <f>$AY$208</f>
        <v>0</v>
      </c>
    </row>
    <row r="211" spans="1:51" ht="23.25" hidden="1" customHeight="1" x14ac:dyDescent="0.15">
      <c r="A211" s="567"/>
      <c r="B211" s="568"/>
      <c r="C211" s="568"/>
      <c r="D211" s="568"/>
      <c r="E211" s="568"/>
      <c r="F211" s="569"/>
      <c r="G211" s="604"/>
      <c r="H211" s="385"/>
      <c r="I211" s="385"/>
      <c r="J211" s="385"/>
      <c r="K211" s="385"/>
      <c r="L211" s="385"/>
      <c r="M211" s="385"/>
      <c r="N211" s="385"/>
      <c r="O211" s="386"/>
      <c r="P211" s="385"/>
      <c r="Q211" s="385"/>
      <c r="R211" s="385"/>
      <c r="S211" s="385"/>
      <c r="T211" s="385"/>
      <c r="U211" s="385"/>
      <c r="V211" s="385"/>
      <c r="W211" s="385"/>
      <c r="X211" s="386"/>
      <c r="Y211" s="612" t="s">
        <v>50</v>
      </c>
      <c r="Z211" s="613"/>
      <c r="AA211" s="614"/>
      <c r="AB211" s="615"/>
      <c r="AC211" s="615"/>
      <c r="AD211" s="615"/>
      <c r="AE211" s="392"/>
      <c r="AF211" s="393"/>
      <c r="AG211" s="393"/>
      <c r="AH211" s="393"/>
      <c r="AI211" s="392"/>
      <c r="AJ211" s="393"/>
      <c r="AK211" s="393"/>
      <c r="AL211" s="393"/>
      <c r="AM211" s="392"/>
      <c r="AN211" s="393"/>
      <c r="AO211" s="393"/>
      <c r="AP211" s="393"/>
      <c r="AQ211" s="392"/>
      <c r="AR211" s="393"/>
      <c r="AS211" s="393"/>
      <c r="AT211" s="394"/>
      <c r="AU211" s="374"/>
      <c r="AV211" s="374"/>
      <c r="AW211" s="374"/>
      <c r="AX211" s="375"/>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85"/>
      <c r="Q212" s="385"/>
      <c r="R212" s="385"/>
      <c r="S212" s="385"/>
      <c r="T212" s="385"/>
      <c r="U212" s="385"/>
      <c r="V212" s="385"/>
      <c r="W212" s="385"/>
      <c r="X212" s="386"/>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2"/>
      <c r="AR212" s="393"/>
      <c r="AS212" s="393"/>
      <c r="AT212" s="394"/>
      <c r="AU212" s="374"/>
      <c r="AV212" s="374"/>
      <c r="AW212" s="374"/>
      <c r="AX212" s="375"/>
      <c r="AY212">
        <f>$AY$208</f>
        <v>0</v>
      </c>
    </row>
    <row r="213" spans="1:51" ht="69.75" hidden="1" customHeight="1" x14ac:dyDescent="0.15">
      <c r="A213" s="646" t="s">
        <v>264</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577</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c r="AS214" s="662"/>
      <c r="AT214" s="663"/>
      <c r="AU214" s="663"/>
      <c r="AV214" s="663"/>
      <c r="AW214" s="663"/>
      <c r="AX214" s="664"/>
      <c r="AY214">
        <f>COUNTIF($AR$214,"☑")</f>
        <v>0</v>
      </c>
    </row>
    <row r="215" spans="1:51" ht="45" customHeight="1" x14ac:dyDescent="0.15">
      <c r="A215" s="652" t="s">
        <v>284</v>
      </c>
      <c r="B215" s="653"/>
      <c r="C215" s="655" t="s">
        <v>178</v>
      </c>
      <c r="D215" s="653"/>
      <c r="E215" s="656" t="s">
        <v>194</v>
      </c>
      <c r="F215" s="657"/>
      <c r="G215" s="658" t="s">
        <v>623</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5" t="s">
        <v>193</v>
      </c>
      <c r="F216" s="457"/>
      <c r="G216" s="138" t="s">
        <v>624</v>
      </c>
      <c r="H216" s="139"/>
      <c r="I216" s="139"/>
      <c r="J216" s="139"/>
      <c r="K216" s="139"/>
      <c r="L216" s="139"/>
      <c r="M216" s="139"/>
      <c r="N216" s="139"/>
      <c r="O216" s="139"/>
      <c r="P216" s="139"/>
      <c r="Q216" s="139"/>
      <c r="R216" s="139"/>
      <c r="S216" s="139"/>
      <c r="T216" s="139"/>
      <c r="U216" s="139"/>
      <c r="V216" s="140"/>
      <c r="W216" s="630" t="s">
        <v>587</v>
      </c>
      <c r="X216" s="631"/>
      <c r="Y216" s="631"/>
      <c r="Z216" s="631"/>
      <c r="AA216" s="632"/>
      <c r="AB216" s="633" t="s">
        <v>625</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588</v>
      </c>
      <c r="X217" s="637"/>
      <c r="Y217" s="637"/>
      <c r="Z217" s="637"/>
      <c r="AA217" s="638"/>
      <c r="AB217" s="633" t="s">
        <v>616</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600</v>
      </c>
      <c r="D218" s="640"/>
      <c r="E218" s="455" t="s">
        <v>280</v>
      </c>
      <c r="F218" s="457"/>
      <c r="G218" s="620" t="s">
        <v>181</v>
      </c>
      <c r="H218" s="621"/>
      <c r="I218" s="621"/>
      <c r="J218" s="643" t="s">
        <v>616</v>
      </c>
      <c r="K218" s="644"/>
      <c r="L218" s="644"/>
      <c r="M218" s="644"/>
      <c r="N218" s="644"/>
      <c r="O218" s="644"/>
      <c r="P218" s="644"/>
      <c r="Q218" s="644"/>
      <c r="R218" s="644"/>
      <c r="S218" s="644"/>
      <c r="T218" s="645"/>
      <c r="U218" s="618" t="s">
        <v>616</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6"/>
      <c r="F219" s="318"/>
      <c r="G219" s="620" t="s">
        <v>601</v>
      </c>
      <c r="H219" s="621"/>
      <c r="I219" s="621"/>
      <c r="J219" s="621"/>
      <c r="K219" s="621"/>
      <c r="L219" s="621"/>
      <c r="M219" s="621"/>
      <c r="N219" s="621"/>
      <c r="O219" s="621"/>
      <c r="P219" s="621"/>
      <c r="Q219" s="621"/>
      <c r="R219" s="621"/>
      <c r="S219" s="621"/>
      <c r="T219" s="621"/>
      <c r="U219" s="617" t="s">
        <v>616</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19"/>
      <c r="F220" s="321"/>
      <c r="G220" s="620" t="s">
        <v>588</v>
      </c>
      <c r="H220" s="621"/>
      <c r="I220" s="621"/>
      <c r="J220" s="621"/>
      <c r="K220" s="621"/>
      <c r="L220" s="621"/>
      <c r="M220" s="621"/>
      <c r="N220" s="621"/>
      <c r="O220" s="621"/>
      <c r="P220" s="621"/>
      <c r="Q220" s="621"/>
      <c r="R220" s="621"/>
      <c r="S220" s="621"/>
      <c r="T220" s="621"/>
      <c r="U220" s="144" t="s">
        <v>616</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115.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612</v>
      </c>
      <c r="AE223" s="707"/>
      <c r="AF223" s="707"/>
      <c r="AG223" s="708" t="s">
        <v>637</v>
      </c>
      <c r="AH223" s="709"/>
      <c r="AI223" s="709"/>
      <c r="AJ223" s="709"/>
      <c r="AK223" s="709"/>
      <c r="AL223" s="709"/>
      <c r="AM223" s="709"/>
      <c r="AN223" s="709"/>
      <c r="AO223" s="709"/>
      <c r="AP223" s="709"/>
      <c r="AQ223" s="709"/>
      <c r="AR223" s="709"/>
      <c r="AS223" s="709"/>
      <c r="AT223" s="709"/>
      <c r="AU223" s="709"/>
      <c r="AV223" s="709"/>
      <c r="AW223" s="709"/>
      <c r="AX223" s="710"/>
    </row>
    <row r="224" spans="1:51" ht="150.75"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612</v>
      </c>
      <c r="AE224" s="688"/>
      <c r="AF224" s="688"/>
      <c r="AG224" s="714" t="s">
        <v>633</v>
      </c>
      <c r="AH224" s="715"/>
      <c r="AI224" s="715"/>
      <c r="AJ224" s="715"/>
      <c r="AK224" s="715"/>
      <c r="AL224" s="715"/>
      <c r="AM224" s="715"/>
      <c r="AN224" s="715"/>
      <c r="AO224" s="715"/>
      <c r="AP224" s="715"/>
      <c r="AQ224" s="715"/>
      <c r="AR224" s="715"/>
      <c r="AS224" s="715"/>
      <c r="AT224" s="715"/>
      <c r="AU224" s="715"/>
      <c r="AV224" s="715"/>
      <c r="AW224" s="715"/>
      <c r="AX224" s="716"/>
    </row>
    <row r="225" spans="1:50" ht="93"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612</v>
      </c>
      <c r="AE225" s="721"/>
      <c r="AF225" s="721"/>
      <c r="AG225" s="678" t="s">
        <v>634</v>
      </c>
      <c r="AH225" s="385"/>
      <c r="AI225" s="385"/>
      <c r="AJ225" s="385"/>
      <c r="AK225" s="385"/>
      <c r="AL225" s="385"/>
      <c r="AM225" s="385"/>
      <c r="AN225" s="385"/>
      <c r="AO225" s="385"/>
      <c r="AP225" s="385"/>
      <c r="AQ225" s="385"/>
      <c r="AR225" s="385"/>
      <c r="AS225" s="385"/>
      <c r="AT225" s="385"/>
      <c r="AU225" s="385"/>
      <c r="AV225" s="385"/>
      <c r="AW225" s="385"/>
      <c r="AX225" s="679"/>
    </row>
    <row r="226" spans="1:50" ht="27"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621</v>
      </c>
      <c r="AE226" s="676"/>
      <c r="AF226" s="676"/>
      <c r="AG226" s="361" t="s">
        <v>616</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6"/>
      <c r="B227" s="667"/>
      <c r="C227" s="680"/>
      <c r="D227" s="681"/>
      <c r="E227" s="684" t="s">
        <v>262</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621</v>
      </c>
      <c r="AE227" s="688"/>
      <c r="AF227" s="689"/>
      <c r="AG227" s="678"/>
      <c r="AH227" s="385"/>
      <c r="AI227" s="385"/>
      <c r="AJ227" s="385"/>
      <c r="AK227" s="385"/>
      <c r="AL227" s="385"/>
      <c r="AM227" s="385"/>
      <c r="AN227" s="385"/>
      <c r="AO227" s="385"/>
      <c r="AP227" s="385"/>
      <c r="AQ227" s="385"/>
      <c r="AR227" s="385"/>
      <c r="AS227" s="385"/>
      <c r="AT227" s="385"/>
      <c r="AU227" s="385"/>
      <c r="AV227" s="385"/>
      <c r="AW227" s="385"/>
      <c r="AX227" s="679"/>
    </row>
    <row r="228" spans="1:50" ht="26.25"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621</v>
      </c>
      <c r="AE228" s="694"/>
      <c r="AF228" s="694"/>
      <c r="AG228" s="678"/>
      <c r="AH228" s="385"/>
      <c r="AI228" s="385"/>
      <c r="AJ228" s="385"/>
      <c r="AK228" s="385"/>
      <c r="AL228" s="385"/>
      <c r="AM228" s="385"/>
      <c r="AN228" s="385"/>
      <c r="AO228" s="385"/>
      <c r="AP228" s="385"/>
      <c r="AQ228" s="385"/>
      <c r="AR228" s="385"/>
      <c r="AS228" s="385"/>
      <c r="AT228" s="385"/>
      <c r="AU228" s="385"/>
      <c r="AV228" s="385"/>
      <c r="AW228" s="385"/>
      <c r="AX228" s="679"/>
    </row>
    <row r="229" spans="1:50" ht="26.25"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621</v>
      </c>
      <c r="AE229" s="740"/>
      <c r="AF229" s="740"/>
      <c r="AG229" s="741" t="s">
        <v>616</v>
      </c>
      <c r="AH229" s="742"/>
      <c r="AI229" s="742"/>
      <c r="AJ229" s="742"/>
      <c r="AK229" s="742"/>
      <c r="AL229" s="742"/>
      <c r="AM229" s="742"/>
      <c r="AN229" s="742"/>
      <c r="AO229" s="742"/>
      <c r="AP229" s="742"/>
      <c r="AQ229" s="742"/>
      <c r="AR229" s="742"/>
      <c r="AS229" s="742"/>
      <c r="AT229" s="742"/>
      <c r="AU229" s="742"/>
      <c r="AV229" s="742"/>
      <c r="AW229" s="742"/>
      <c r="AX229" s="743"/>
    </row>
    <row r="230" spans="1:50" ht="26.25"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621</v>
      </c>
      <c r="AE230" s="688"/>
      <c r="AF230" s="688"/>
      <c r="AG230" s="714" t="s">
        <v>616</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621</v>
      </c>
      <c r="AE231" s="688"/>
      <c r="AF231" s="688"/>
      <c r="AG231" s="714" t="s">
        <v>616</v>
      </c>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621</v>
      </c>
      <c r="AE232" s="688"/>
      <c r="AF232" s="688"/>
      <c r="AG232" s="714" t="s">
        <v>616</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6"/>
      <c r="B233" s="668"/>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621</v>
      </c>
      <c r="AE233" s="721"/>
      <c r="AF233" s="721"/>
      <c r="AG233" s="736" t="s">
        <v>616</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6"/>
      <c r="B234" s="668"/>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621</v>
      </c>
      <c r="AE234" s="688"/>
      <c r="AF234" s="689"/>
      <c r="AG234" s="714" t="s">
        <v>616</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9"/>
      <c r="B235" s="670"/>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621</v>
      </c>
      <c r="AE235" s="729"/>
      <c r="AF235" s="730"/>
      <c r="AG235" s="731" t="s">
        <v>616</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621</v>
      </c>
      <c r="AE236" s="740"/>
      <c r="AF236" s="750"/>
      <c r="AG236" s="741" t="s">
        <v>616</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621</v>
      </c>
      <c r="AE237" s="755"/>
      <c r="AF237" s="755"/>
      <c r="AG237" s="714" t="s">
        <v>616</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621</v>
      </c>
      <c r="AE238" s="688"/>
      <c r="AF238" s="688"/>
      <c r="AG238" s="714" t="s">
        <v>616</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621</v>
      </c>
      <c r="AE239" s="688"/>
      <c r="AF239" s="688"/>
      <c r="AG239" s="744" t="s">
        <v>616</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621</v>
      </c>
      <c r="AE240" s="676"/>
      <c r="AF240" s="767"/>
      <c r="AG240" s="361" t="s">
        <v>616</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8"/>
      <c r="AH241" s="385"/>
      <c r="AI241" s="385"/>
      <c r="AJ241" s="385"/>
      <c r="AK241" s="385"/>
      <c r="AL241" s="385"/>
      <c r="AM241" s="385"/>
      <c r="AN241" s="385"/>
      <c r="AO241" s="385"/>
      <c r="AP241" s="385"/>
      <c r="AQ241" s="385"/>
      <c r="AR241" s="385"/>
      <c r="AS241" s="385"/>
      <c r="AT241" s="385"/>
      <c r="AU241" s="385"/>
      <c r="AV241" s="385"/>
      <c r="AW241" s="385"/>
      <c r="AX241" s="679"/>
    </row>
    <row r="242" spans="1:50" ht="24.75" customHeight="1" x14ac:dyDescent="0.15">
      <c r="A242" s="761"/>
      <c r="B242" s="762"/>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8"/>
      <c r="AH242" s="385"/>
      <c r="AI242" s="385"/>
      <c r="AJ242" s="385"/>
      <c r="AK242" s="385"/>
      <c r="AL242" s="385"/>
      <c r="AM242" s="385"/>
      <c r="AN242" s="385"/>
      <c r="AO242" s="385"/>
      <c r="AP242" s="385"/>
      <c r="AQ242" s="385"/>
      <c r="AR242" s="385"/>
      <c r="AS242" s="385"/>
      <c r="AT242" s="385"/>
      <c r="AU242" s="385"/>
      <c r="AV242" s="385"/>
      <c r="AW242" s="385"/>
      <c r="AX242" s="679"/>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5"/>
      <c r="AI243" s="385"/>
      <c r="AJ243" s="385"/>
      <c r="AK243" s="385"/>
      <c r="AL243" s="385"/>
      <c r="AM243" s="385"/>
      <c r="AN243" s="385"/>
      <c r="AO243" s="385"/>
      <c r="AP243" s="385"/>
      <c r="AQ243" s="385"/>
      <c r="AR243" s="385"/>
      <c r="AS243" s="385"/>
      <c r="AT243" s="385"/>
      <c r="AU243" s="385"/>
      <c r="AV243" s="385"/>
      <c r="AW243" s="385"/>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5"/>
      <c r="AI244" s="385"/>
      <c r="AJ244" s="385"/>
      <c r="AK244" s="385"/>
      <c r="AL244" s="385"/>
      <c r="AM244" s="385"/>
      <c r="AN244" s="385"/>
      <c r="AO244" s="385"/>
      <c r="AP244" s="385"/>
      <c r="AQ244" s="385"/>
      <c r="AR244" s="385"/>
      <c r="AS244" s="385"/>
      <c r="AT244" s="385"/>
      <c r="AU244" s="385"/>
      <c r="AV244" s="385"/>
      <c r="AW244" s="385"/>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5"/>
      <c r="AI245" s="385"/>
      <c r="AJ245" s="385"/>
      <c r="AK245" s="385"/>
      <c r="AL245" s="385"/>
      <c r="AM245" s="385"/>
      <c r="AN245" s="385"/>
      <c r="AO245" s="385"/>
      <c r="AP245" s="385"/>
      <c r="AQ245" s="385"/>
      <c r="AR245" s="385"/>
      <c r="AS245" s="385"/>
      <c r="AT245" s="385"/>
      <c r="AU245" s="385"/>
      <c r="AV245" s="385"/>
      <c r="AW245" s="385"/>
      <c r="AX245" s="679"/>
    </row>
    <row r="246" spans="1:50" ht="24.75" hidden="1"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54.75" customHeight="1" x14ac:dyDescent="0.15">
      <c r="A247" s="122" t="s">
        <v>45</v>
      </c>
      <c r="B247" s="123"/>
      <c r="C247" s="126" t="s">
        <v>49</v>
      </c>
      <c r="D247" s="127"/>
      <c r="E247" s="127"/>
      <c r="F247" s="128"/>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54.75" customHeight="1" thickBot="1" x14ac:dyDescent="0.2">
      <c r="A248" s="124"/>
      <c r="B248" s="125"/>
      <c r="C248" s="131" t="s">
        <v>53</v>
      </c>
      <c r="D248" s="132"/>
      <c r="E248" s="132"/>
      <c r="F248" s="133"/>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9" customHeight="1" thickBot="1" x14ac:dyDescent="0.2">
      <c r="A250" s="112" t="s">
        <v>639</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9.75" customHeight="1" thickBot="1" x14ac:dyDescent="0.2">
      <c r="A252" s="118"/>
      <c r="B252" s="119"/>
      <c r="C252" s="119"/>
      <c r="D252" s="119"/>
      <c r="E252" s="120"/>
      <c r="F252" s="121" t="s">
        <v>640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3.75" customHeight="1" thickBot="1" x14ac:dyDescent="0.2">
      <c r="A254" s="118"/>
      <c r="B254" s="119"/>
      <c r="C254" s="119"/>
      <c r="D254" s="119"/>
      <c r="E254" s="120"/>
      <c r="F254" s="775"/>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37.5" customHeight="1" thickBot="1" x14ac:dyDescent="0.2">
      <c r="A256" s="781"/>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278</v>
      </c>
      <c r="B258" s="786"/>
      <c r="C258" s="786"/>
      <c r="D258" s="787"/>
      <c r="E258" s="771" t="s">
        <v>620</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277</v>
      </c>
      <c r="B259" s="136"/>
      <c r="C259" s="136"/>
      <c r="D259" s="136"/>
      <c r="E259" s="771" t="s">
        <v>619</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276</v>
      </c>
      <c r="B260" s="136"/>
      <c r="C260" s="136"/>
      <c r="D260" s="136"/>
      <c r="E260" s="771" t="s">
        <v>619</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275</v>
      </c>
      <c r="B261" s="136"/>
      <c r="C261" s="136"/>
      <c r="D261" s="136"/>
      <c r="E261" s="771" t="s">
        <v>619</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274</v>
      </c>
      <c r="B262" s="136"/>
      <c r="C262" s="136"/>
      <c r="D262" s="136"/>
      <c r="E262" s="771" t="s">
        <v>619</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273</v>
      </c>
      <c r="B263" s="136"/>
      <c r="C263" s="136"/>
      <c r="D263" s="136"/>
      <c r="E263" s="771" t="s">
        <v>619</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272</v>
      </c>
      <c r="B264" s="136"/>
      <c r="C264" s="136"/>
      <c r="D264" s="136"/>
      <c r="E264" s="771" t="s">
        <v>619</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271</v>
      </c>
      <c r="B265" s="136"/>
      <c r="C265" s="136"/>
      <c r="D265" s="136"/>
      <c r="E265" s="771" t="s">
        <v>619</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417</v>
      </c>
      <c r="B266" s="136"/>
      <c r="C266" s="136"/>
      <c r="D266" s="136"/>
      <c r="E266" s="790"/>
      <c r="F266" s="791"/>
      <c r="G266" s="791"/>
      <c r="H266" s="77" t="str">
        <f>IF(E266="","","-")</f>
        <v/>
      </c>
      <c r="I266" s="791"/>
      <c r="J266" s="791"/>
      <c r="K266" s="77" t="str">
        <f>IF(I266="","","-")</f>
        <v/>
      </c>
      <c r="L266" s="106"/>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597</v>
      </c>
      <c r="B267" s="136"/>
      <c r="C267" s="136"/>
      <c r="D267" s="136"/>
      <c r="E267" s="790"/>
      <c r="F267" s="791"/>
      <c r="G267" s="791"/>
      <c r="H267" s="77"/>
      <c r="I267" s="791"/>
      <c r="J267" s="791"/>
      <c r="K267" s="77"/>
      <c r="L267" s="106"/>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385</v>
      </c>
      <c r="B268" s="136"/>
      <c r="C268" s="136"/>
      <c r="D268" s="136"/>
      <c r="E268" s="793"/>
      <c r="F268" s="137"/>
      <c r="G268" s="791"/>
      <c r="H268" s="791"/>
      <c r="I268" s="791"/>
      <c r="J268" s="137"/>
      <c r="K268" s="137"/>
      <c r="L268" s="106"/>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267</v>
      </c>
      <c r="B308" s="798"/>
      <c r="C308" s="798"/>
      <c r="D308" s="798"/>
      <c r="E308" s="798"/>
      <c r="F308" s="799"/>
      <c r="G308" s="803" t="s">
        <v>626</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244</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15">
      <c r="A310" s="800"/>
      <c r="B310" s="801"/>
      <c r="C310" s="801"/>
      <c r="D310" s="801"/>
      <c r="E310" s="801"/>
      <c r="F310" s="802"/>
      <c r="G310" s="824" t="s">
        <v>628</v>
      </c>
      <c r="H310" s="825"/>
      <c r="I310" s="825"/>
      <c r="J310" s="825"/>
      <c r="K310" s="826"/>
      <c r="L310" s="827" t="s">
        <v>629</v>
      </c>
      <c r="M310" s="828"/>
      <c r="N310" s="828"/>
      <c r="O310" s="828"/>
      <c r="P310" s="828"/>
      <c r="Q310" s="828"/>
      <c r="R310" s="828"/>
      <c r="S310" s="828"/>
      <c r="T310" s="828"/>
      <c r="U310" s="828"/>
      <c r="V310" s="828"/>
      <c r="W310" s="828"/>
      <c r="X310" s="829"/>
      <c r="Y310" s="830">
        <v>8.5</v>
      </c>
      <c r="Z310" s="831"/>
      <c r="AA310" s="831"/>
      <c r="AB310" s="832"/>
      <c r="AC310" s="824"/>
      <c r="AD310" s="825"/>
      <c r="AE310" s="825"/>
      <c r="AF310" s="825"/>
      <c r="AG310" s="826"/>
      <c r="AH310" s="827"/>
      <c r="AI310" s="828"/>
      <c r="AJ310" s="828"/>
      <c r="AK310" s="828"/>
      <c r="AL310" s="828"/>
      <c r="AM310" s="828"/>
      <c r="AN310" s="828"/>
      <c r="AO310" s="828"/>
      <c r="AP310" s="828"/>
      <c r="AQ310" s="828"/>
      <c r="AR310" s="828"/>
      <c r="AS310" s="828"/>
      <c r="AT310" s="829"/>
      <c r="AU310" s="830"/>
      <c r="AV310" s="831"/>
      <c r="AW310" s="831"/>
      <c r="AX310" s="833"/>
    </row>
    <row r="311" spans="1:50" ht="24.75" customHeight="1" x14ac:dyDescent="0.15">
      <c r="A311" s="800"/>
      <c r="B311" s="801"/>
      <c r="C311" s="801"/>
      <c r="D311" s="801"/>
      <c r="E311" s="801"/>
      <c r="F311" s="802"/>
      <c r="G311" s="810" t="s">
        <v>627</v>
      </c>
      <c r="H311" s="811"/>
      <c r="I311" s="811"/>
      <c r="J311" s="811"/>
      <c r="K311" s="812"/>
      <c r="L311" s="813" t="s">
        <v>630</v>
      </c>
      <c r="M311" s="814"/>
      <c r="N311" s="814"/>
      <c r="O311" s="814"/>
      <c r="P311" s="814"/>
      <c r="Q311" s="814"/>
      <c r="R311" s="814"/>
      <c r="S311" s="814"/>
      <c r="T311" s="814"/>
      <c r="U311" s="814"/>
      <c r="V311" s="814"/>
      <c r="W311" s="814"/>
      <c r="X311" s="815"/>
      <c r="Y311" s="816">
        <v>5.5</v>
      </c>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customHeight="1" x14ac:dyDescent="0.15">
      <c r="A312" s="800"/>
      <c r="B312" s="801"/>
      <c r="C312" s="801"/>
      <c r="D312" s="801"/>
      <c r="E312" s="801"/>
      <c r="F312" s="802"/>
      <c r="G312" s="810" t="s">
        <v>631</v>
      </c>
      <c r="H312" s="811"/>
      <c r="I312" s="811"/>
      <c r="J312" s="811"/>
      <c r="K312" s="812"/>
      <c r="L312" s="813" t="s">
        <v>632</v>
      </c>
      <c r="M312" s="814"/>
      <c r="N312" s="814"/>
      <c r="O312" s="814"/>
      <c r="P312" s="814"/>
      <c r="Q312" s="814"/>
      <c r="R312" s="814"/>
      <c r="S312" s="814"/>
      <c r="T312" s="814"/>
      <c r="U312" s="814"/>
      <c r="V312" s="814"/>
      <c r="W312" s="814"/>
      <c r="X312" s="815"/>
      <c r="Y312" s="816">
        <v>1.4</v>
      </c>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15.4</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v>
      </c>
      <c r="AV320" s="840"/>
      <c r="AW320" s="840"/>
      <c r="AX320" s="842"/>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3" t="s">
        <v>578</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18"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8"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249</v>
      </c>
      <c r="AI365" s="848"/>
      <c r="AJ365" s="848"/>
      <c r="AK365" s="848"/>
      <c r="AL365" s="848" t="s">
        <v>19</v>
      </c>
      <c r="AM365" s="848"/>
      <c r="AN365" s="848"/>
      <c r="AO365" s="852"/>
      <c r="AP365" s="873" t="s">
        <v>198</v>
      </c>
      <c r="AQ365" s="873"/>
      <c r="AR365" s="873"/>
      <c r="AS365" s="873"/>
      <c r="AT365" s="873"/>
      <c r="AU365" s="873"/>
      <c r="AV365" s="873"/>
      <c r="AW365" s="873"/>
      <c r="AX365" s="873"/>
    </row>
    <row r="366" spans="1:51" ht="30" customHeight="1" x14ac:dyDescent="0.15">
      <c r="A366" s="859">
        <v>1</v>
      </c>
      <c r="B366" s="859">
        <v>1</v>
      </c>
      <c r="C366" s="861"/>
      <c r="D366" s="861"/>
      <c r="E366" s="861"/>
      <c r="F366" s="861"/>
      <c r="G366" s="861"/>
      <c r="H366" s="861"/>
      <c r="I366" s="861"/>
      <c r="J366" s="862"/>
      <c r="K366" s="863"/>
      <c r="L366" s="863"/>
      <c r="M366" s="863"/>
      <c r="N366" s="863"/>
      <c r="O366" s="863"/>
      <c r="P366" s="865"/>
      <c r="Q366" s="865"/>
      <c r="R366" s="865"/>
      <c r="S366" s="865"/>
      <c r="T366" s="865"/>
      <c r="U366" s="865"/>
      <c r="V366" s="865"/>
      <c r="W366" s="865"/>
      <c r="X366" s="865"/>
      <c r="Y366" s="866"/>
      <c r="Z366" s="867"/>
      <c r="AA366" s="867"/>
      <c r="AB366" s="868"/>
      <c r="AC366" s="869"/>
      <c r="AD366" s="870"/>
      <c r="AE366" s="870"/>
      <c r="AF366" s="870"/>
      <c r="AG366" s="870"/>
      <c r="AH366" s="853"/>
      <c r="AI366" s="854"/>
      <c r="AJ366" s="854"/>
      <c r="AK366" s="854"/>
      <c r="AL366" s="855"/>
      <c r="AM366" s="856"/>
      <c r="AN366" s="856"/>
      <c r="AO366" s="857"/>
      <c r="AP366" s="858"/>
      <c r="AQ366" s="858"/>
      <c r="AR366" s="858"/>
      <c r="AS366" s="858"/>
      <c r="AT366" s="858"/>
      <c r="AU366" s="858"/>
      <c r="AV366" s="858"/>
      <c r="AW366" s="858"/>
      <c r="AX366" s="858"/>
    </row>
    <row r="367" spans="1:51" ht="30" customHeight="1" x14ac:dyDescent="0.15">
      <c r="A367" s="859">
        <v>2</v>
      </c>
      <c r="B367" s="859">
        <v>1</v>
      </c>
      <c r="C367" s="860"/>
      <c r="D367" s="861"/>
      <c r="E367" s="861"/>
      <c r="F367" s="861"/>
      <c r="G367" s="861"/>
      <c r="H367" s="861"/>
      <c r="I367" s="861"/>
      <c r="J367" s="862"/>
      <c r="K367" s="863"/>
      <c r="L367" s="863"/>
      <c r="M367" s="863"/>
      <c r="N367" s="863"/>
      <c r="O367" s="863"/>
      <c r="P367" s="865"/>
      <c r="Q367" s="865"/>
      <c r="R367" s="865"/>
      <c r="S367" s="865"/>
      <c r="T367" s="865"/>
      <c r="U367" s="865"/>
      <c r="V367" s="865"/>
      <c r="W367" s="865"/>
      <c r="X367" s="865"/>
      <c r="Y367" s="866"/>
      <c r="Z367" s="867"/>
      <c r="AA367" s="867"/>
      <c r="AB367" s="868"/>
      <c r="AC367" s="869"/>
      <c r="AD367" s="870"/>
      <c r="AE367" s="870"/>
      <c r="AF367" s="870"/>
      <c r="AG367" s="870"/>
      <c r="AH367" s="853"/>
      <c r="AI367" s="854"/>
      <c r="AJ367" s="854"/>
      <c r="AK367" s="854"/>
      <c r="AL367" s="855"/>
      <c r="AM367" s="856"/>
      <c r="AN367" s="856"/>
      <c r="AO367" s="857"/>
      <c r="AP367" s="858"/>
      <c r="AQ367" s="858"/>
      <c r="AR367" s="858"/>
      <c r="AS367" s="858"/>
      <c r="AT367" s="858"/>
      <c r="AU367" s="858"/>
      <c r="AV367" s="858"/>
      <c r="AW367" s="858"/>
      <c r="AX367" s="858"/>
      <c r="AY367">
        <f>COUNTA($C$367)</f>
        <v>0</v>
      </c>
    </row>
    <row r="368" spans="1:51" ht="30" customHeight="1" x14ac:dyDescent="0.15">
      <c r="A368" s="859">
        <v>3</v>
      </c>
      <c r="B368" s="859">
        <v>1</v>
      </c>
      <c r="C368" s="860"/>
      <c r="D368" s="861"/>
      <c r="E368" s="861"/>
      <c r="F368" s="861"/>
      <c r="G368" s="861"/>
      <c r="H368" s="861"/>
      <c r="I368" s="861"/>
      <c r="J368" s="862"/>
      <c r="K368" s="863"/>
      <c r="L368" s="863"/>
      <c r="M368" s="863"/>
      <c r="N368" s="863"/>
      <c r="O368" s="863"/>
      <c r="P368" s="864"/>
      <c r="Q368" s="865"/>
      <c r="R368" s="865"/>
      <c r="S368" s="865"/>
      <c r="T368" s="865"/>
      <c r="U368" s="865"/>
      <c r="V368" s="865"/>
      <c r="W368" s="865"/>
      <c r="X368" s="865"/>
      <c r="Y368" s="866"/>
      <c r="Z368" s="867"/>
      <c r="AA368" s="867"/>
      <c r="AB368" s="868"/>
      <c r="AC368" s="869"/>
      <c r="AD368" s="870"/>
      <c r="AE368" s="870"/>
      <c r="AF368" s="870"/>
      <c r="AG368" s="870"/>
      <c r="AH368" s="871"/>
      <c r="AI368" s="872"/>
      <c r="AJ368" s="872"/>
      <c r="AK368" s="872"/>
      <c r="AL368" s="855"/>
      <c r="AM368" s="856"/>
      <c r="AN368" s="856"/>
      <c r="AO368" s="857"/>
      <c r="AP368" s="858"/>
      <c r="AQ368" s="858"/>
      <c r="AR368" s="858"/>
      <c r="AS368" s="858"/>
      <c r="AT368" s="858"/>
      <c r="AU368" s="858"/>
      <c r="AV368" s="858"/>
      <c r="AW368" s="858"/>
      <c r="AX368" s="858"/>
      <c r="AY368">
        <f>COUNTA($C$368)</f>
        <v>0</v>
      </c>
    </row>
    <row r="369" spans="1:51" ht="30" customHeight="1" x14ac:dyDescent="0.15">
      <c r="A369" s="859">
        <v>4</v>
      </c>
      <c r="B369" s="859">
        <v>1</v>
      </c>
      <c r="C369" s="860"/>
      <c r="D369" s="861"/>
      <c r="E369" s="861"/>
      <c r="F369" s="861"/>
      <c r="G369" s="861"/>
      <c r="H369" s="861"/>
      <c r="I369" s="861"/>
      <c r="J369" s="862"/>
      <c r="K369" s="863"/>
      <c r="L369" s="863"/>
      <c r="M369" s="863"/>
      <c r="N369" s="863"/>
      <c r="O369" s="863"/>
      <c r="P369" s="864"/>
      <c r="Q369" s="865"/>
      <c r="R369" s="865"/>
      <c r="S369" s="865"/>
      <c r="T369" s="865"/>
      <c r="U369" s="865"/>
      <c r="V369" s="865"/>
      <c r="W369" s="865"/>
      <c r="X369" s="865"/>
      <c r="Y369" s="866"/>
      <c r="Z369" s="867"/>
      <c r="AA369" s="867"/>
      <c r="AB369" s="868"/>
      <c r="AC369" s="869"/>
      <c r="AD369" s="870"/>
      <c r="AE369" s="870"/>
      <c r="AF369" s="870"/>
      <c r="AG369" s="870"/>
      <c r="AH369" s="871"/>
      <c r="AI369" s="872"/>
      <c r="AJ369" s="872"/>
      <c r="AK369" s="872"/>
      <c r="AL369" s="855"/>
      <c r="AM369" s="856"/>
      <c r="AN369" s="856"/>
      <c r="AO369" s="857"/>
      <c r="AP369" s="858"/>
      <c r="AQ369" s="858"/>
      <c r="AR369" s="858"/>
      <c r="AS369" s="858"/>
      <c r="AT369" s="858"/>
      <c r="AU369" s="858"/>
      <c r="AV369" s="858"/>
      <c r="AW369" s="858"/>
      <c r="AX369" s="858"/>
      <c r="AY369">
        <f>COUNTA($C$369)</f>
        <v>0</v>
      </c>
    </row>
    <row r="370" spans="1:51" ht="30" customHeight="1" x14ac:dyDescent="0.15">
      <c r="A370" s="859">
        <v>5</v>
      </c>
      <c r="B370" s="859">
        <v>1</v>
      </c>
      <c r="C370" s="860"/>
      <c r="D370" s="861"/>
      <c r="E370" s="861"/>
      <c r="F370" s="861"/>
      <c r="G370" s="861"/>
      <c r="H370" s="861"/>
      <c r="I370" s="861"/>
      <c r="J370" s="862"/>
      <c r="K370" s="863"/>
      <c r="L370" s="863"/>
      <c r="M370" s="863"/>
      <c r="N370" s="863"/>
      <c r="O370" s="863"/>
      <c r="P370" s="865"/>
      <c r="Q370" s="865"/>
      <c r="R370" s="865"/>
      <c r="S370" s="865"/>
      <c r="T370" s="865"/>
      <c r="U370" s="865"/>
      <c r="V370" s="865"/>
      <c r="W370" s="865"/>
      <c r="X370" s="865"/>
      <c r="Y370" s="866"/>
      <c r="Z370" s="867"/>
      <c r="AA370" s="867"/>
      <c r="AB370" s="868"/>
      <c r="AC370" s="869"/>
      <c r="AD370" s="870"/>
      <c r="AE370" s="870"/>
      <c r="AF370" s="870"/>
      <c r="AG370" s="870"/>
      <c r="AH370" s="871"/>
      <c r="AI370" s="872"/>
      <c r="AJ370" s="872"/>
      <c r="AK370" s="872"/>
      <c r="AL370" s="855"/>
      <c r="AM370" s="856"/>
      <c r="AN370" s="856"/>
      <c r="AO370" s="857"/>
      <c r="AP370" s="858"/>
      <c r="AQ370" s="858"/>
      <c r="AR370" s="858"/>
      <c r="AS370" s="858"/>
      <c r="AT370" s="858"/>
      <c r="AU370" s="858"/>
      <c r="AV370" s="858"/>
      <c r="AW370" s="858"/>
      <c r="AX370" s="858"/>
      <c r="AY370">
        <f>COUNTA($C$370)</f>
        <v>0</v>
      </c>
    </row>
    <row r="371" spans="1:51" ht="30" customHeight="1" x14ac:dyDescent="0.15">
      <c r="A371" s="859">
        <v>6</v>
      </c>
      <c r="B371" s="859">
        <v>1</v>
      </c>
      <c r="C371" s="860"/>
      <c r="D371" s="861"/>
      <c r="E371" s="861"/>
      <c r="F371" s="861"/>
      <c r="G371" s="861"/>
      <c r="H371" s="861"/>
      <c r="I371" s="861"/>
      <c r="J371" s="862"/>
      <c r="K371" s="863"/>
      <c r="L371" s="863"/>
      <c r="M371" s="863"/>
      <c r="N371" s="863"/>
      <c r="O371" s="863"/>
      <c r="P371" s="865"/>
      <c r="Q371" s="865"/>
      <c r="R371" s="865"/>
      <c r="S371" s="865"/>
      <c r="T371" s="865"/>
      <c r="U371" s="865"/>
      <c r="V371" s="865"/>
      <c r="W371" s="865"/>
      <c r="X371" s="865"/>
      <c r="Y371" s="866"/>
      <c r="Z371" s="867"/>
      <c r="AA371" s="867"/>
      <c r="AB371" s="868"/>
      <c r="AC371" s="869"/>
      <c r="AD371" s="870"/>
      <c r="AE371" s="870"/>
      <c r="AF371" s="870"/>
      <c r="AG371" s="870"/>
      <c r="AH371" s="871"/>
      <c r="AI371" s="872"/>
      <c r="AJ371" s="872"/>
      <c r="AK371" s="872"/>
      <c r="AL371" s="855"/>
      <c r="AM371" s="856"/>
      <c r="AN371" s="856"/>
      <c r="AO371" s="857"/>
      <c r="AP371" s="858"/>
      <c r="AQ371" s="858"/>
      <c r="AR371" s="858"/>
      <c r="AS371" s="858"/>
      <c r="AT371" s="858"/>
      <c r="AU371" s="858"/>
      <c r="AV371" s="858"/>
      <c r="AW371" s="858"/>
      <c r="AX371" s="858"/>
      <c r="AY371">
        <f>COUNTA($C$371)</f>
        <v>0</v>
      </c>
    </row>
    <row r="372" spans="1:51" ht="30" customHeight="1" x14ac:dyDescent="0.15">
      <c r="A372" s="859">
        <v>7</v>
      </c>
      <c r="B372" s="859">
        <v>1</v>
      </c>
      <c r="C372" s="860"/>
      <c r="D372" s="861"/>
      <c r="E372" s="861"/>
      <c r="F372" s="861"/>
      <c r="G372" s="861"/>
      <c r="H372" s="861"/>
      <c r="I372" s="861"/>
      <c r="J372" s="862"/>
      <c r="K372" s="863"/>
      <c r="L372" s="863"/>
      <c r="M372" s="863"/>
      <c r="N372" s="863"/>
      <c r="O372" s="863"/>
      <c r="P372" s="865"/>
      <c r="Q372" s="865"/>
      <c r="R372" s="865"/>
      <c r="S372" s="865"/>
      <c r="T372" s="865"/>
      <c r="U372" s="865"/>
      <c r="V372" s="865"/>
      <c r="W372" s="865"/>
      <c r="X372" s="865"/>
      <c r="Y372" s="866"/>
      <c r="Z372" s="867"/>
      <c r="AA372" s="867"/>
      <c r="AB372" s="868"/>
      <c r="AC372" s="869"/>
      <c r="AD372" s="870"/>
      <c r="AE372" s="870"/>
      <c r="AF372" s="870"/>
      <c r="AG372" s="870"/>
      <c r="AH372" s="871"/>
      <c r="AI372" s="872"/>
      <c r="AJ372" s="872"/>
      <c r="AK372" s="872"/>
      <c r="AL372" s="855"/>
      <c r="AM372" s="856"/>
      <c r="AN372" s="856"/>
      <c r="AO372" s="857"/>
      <c r="AP372" s="858"/>
      <c r="AQ372" s="858"/>
      <c r="AR372" s="858"/>
      <c r="AS372" s="858"/>
      <c r="AT372" s="858"/>
      <c r="AU372" s="858"/>
      <c r="AV372" s="858"/>
      <c r="AW372" s="858"/>
      <c r="AX372" s="858"/>
      <c r="AY372">
        <f>COUNTA($C$372)</f>
        <v>0</v>
      </c>
    </row>
    <row r="373" spans="1:51" ht="30" customHeight="1" x14ac:dyDescent="0.15">
      <c r="A373" s="859">
        <v>8</v>
      </c>
      <c r="B373" s="859">
        <v>1</v>
      </c>
      <c r="C373" s="861"/>
      <c r="D373" s="861"/>
      <c r="E373" s="861"/>
      <c r="F373" s="861"/>
      <c r="G373" s="861"/>
      <c r="H373" s="861"/>
      <c r="I373" s="861"/>
      <c r="J373" s="862"/>
      <c r="K373" s="863"/>
      <c r="L373" s="863"/>
      <c r="M373" s="863"/>
      <c r="N373" s="863"/>
      <c r="O373" s="863"/>
      <c r="P373" s="865"/>
      <c r="Q373" s="865"/>
      <c r="R373" s="865"/>
      <c r="S373" s="865"/>
      <c r="T373" s="865"/>
      <c r="U373" s="865"/>
      <c r="V373" s="865"/>
      <c r="W373" s="865"/>
      <c r="X373" s="865"/>
      <c r="Y373" s="866"/>
      <c r="Z373" s="867"/>
      <c r="AA373" s="867"/>
      <c r="AB373" s="868"/>
      <c r="AC373" s="869"/>
      <c r="AD373" s="870"/>
      <c r="AE373" s="870"/>
      <c r="AF373" s="870"/>
      <c r="AG373" s="870"/>
      <c r="AH373" s="871"/>
      <c r="AI373" s="872"/>
      <c r="AJ373" s="872"/>
      <c r="AK373" s="872"/>
      <c r="AL373" s="855"/>
      <c r="AM373" s="856"/>
      <c r="AN373" s="856"/>
      <c r="AO373" s="857"/>
      <c r="AP373" s="858"/>
      <c r="AQ373" s="858"/>
      <c r="AR373" s="858"/>
      <c r="AS373" s="858"/>
      <c r="AT373" s="858"/>
      <c r="AU373" s="858"/>
      <c r="AV373" s="858"/>
      <c r="AW373" s="858"/>
      <c r="AX373" s="858"/>
      <c r="AY373">
        <f>COUNTA($C$373)</f>
        <v>0</v>
      </c>
    </row>
    <row r="374" spans="1:51" ht="30" customHeight="1" x14ac:dyDescent="0.15">
      <c r="A374" s="859">
        <v>9</v>
      </c>
      <c r="B374" s="859">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869"/>
      <c r="AD374" s="870"/>
      <c r="AE374" s="870"/>
      <c r="AF374" s="870"/>
      <c r="AG374" s="870"/>
      <c r="AH374" s="871"/>
      <c r="AI374" s="872"/>
      <c r="AJ374" s="872"/>
      <c r="AK374" s="872"/>
      <c r="AL374" s="855"/>
      <c r="AM374" s="856"/>
      <c r="AN374" s="856"/>
      <c r="AO374" s="857"/>
      <c r="AP374" s="858"/>
      <c r="AQ374" s="858"/>
      <c r="AR374" s="858"/>
      <c r="AS374" s="858"/>
      <c r="AT374" s="858"/>
      <c r="AU374" s="858"/>
      <c r="AV374" s="858"/>
      <c r="AW374" s="858"/>
      <c r="AX374" s="858"/>
      <c r="AY374">
        <f>COUNTA($C$374)</f>
        <v>0</v>
      </c>
    </row>
    <row r="375" spans="1:51" ht="30" customHeight="1" x14ac:dyDescent="0.15">
      <c r="A375" s="859">
        <v>10</v>
      </c>
      <c r="B375" s="859">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869"/>
      <c r="AD375" s="870"/>
      <c r="AE375" s="870"/>
      <c r="AF375" s="870"/>
      <c r="AG375" s="870"/>
      <c r="AH375" s="871"/>
      <c r="AI375" s="872"/>
      <c r="AJ375" s="872"/>
      <c r="AK375" s="872"/>
      <c r="AL375" s="855"/>
      <c r="AM375" s="856"/>
      <c r="AN375" s="856"/>
      <c r="AO375" s="857"/>
      <c r="AP375" s="858"/>
      <c r="AQ375" s="858"/>
      <c r="AR375" s="858"/>
      <c r="AS375" s="858"/>
      <c r="AT375" s="858"/>
      <c r="AU375" s="858"/>
      <c r="AV375" s="858"/>
      <c r="AW375" s="858"/>
      <c r="AX375" s="858"/>
      <c r="AY375">
        <f>COUNTA($C$375)</f>
        <v>0</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249</v>
      </c>
      <c r="AI398" s="848"/>
      <c r="AJ398" s="848"/>
      <c r="AK398" s="848"/>
      <c r="AL398" s="848" t="s">
        <v>19</v>
      </c>
      <c r="AM398" s="848"/>
      <c r="AN398" s="848"/>
      <c r="AO398" s="852"/>
      <c r="AP398" s="873" t="s">
        <v>198</v>
      </c>
      <c r="AQ398" s="873"/>
      <c r="AR398" s="873"/>
      <c r="AS398" s="873"/>
      <c r="AT398" s="873"/>
      <c r="AU398" s="873"/>
      <c r="AV398" s="873"/>
      <c r="AW398" s="873"/>
      <c r="AX398" s="873"/>
      <c r="AY398">
        <f>$AY$396</f>
        <v>0</v>
      </c>
    </row>
    <row r="399" spans="1:51" ht="30" hidden="1" customHeight="1" x14ac:dyDescent="0.15">
      <c r="A399" s="859">
        <v>1</v>
      </c>
      <c r="B399" s="859">
        <v>1</v>
      </c>
      <c r="C399" s="861"/>
      <c r="D399" s="861"/>
      <c r="E399" s="861"/>
      <c r="F399" s="861"/>
      <c r="G399" s="861"/>
      <c r="H399" s="861"/>
      <c r="I399" s="861"/>
      <c r="J399" s="862"/>
      <c r="K399" s="863"/>
      <c r="L399" s="863"/>
      <c r="M399" s="863"/>
      <c r="N399" s="863"/>
      <c r="O399" s="863"/>
      <c r="P399" s="865"/>
      <c r="Q399" s="865"/>
      <c r="R399" s="865"/>
      <c r="S399" s="865"/>
      <c r="T399" s="865"/>
      <c r="U399" s="865"/>
      <c r="V399" s="865"/>
      <c r="W399" s="865"/>
      <c r="X399" s="865"/>
      <c r="Y399" s="866"/>
      <c r="Z399" s="867"/>
      <c r="AA399" s="867"/>
      <c r="AB399" s="868"/>
      <c r="AC399" s="869"/>
      <c r="AD399" s="870"/>
      <c r="AE399" s="870"/>
      <c r="AF399" s="870"/>
      <c r="AG399" s="870"/>
      <c r="AH399" s="853"/>
      <c r="AI399" s="854"/>
      <c r="AJ399" s="854"/>
      <c r="AK399" s="854"/>
      <c r="AL399" s="855"/>
      <c r="AM399" s="856"/>
      <c r="AN399" s="856"/>
      <c r="AO399" s="857"/>
      <c r="AP399" s="858"/>
      <c r="AQ399" s="858"/>
      <c r="AR399" s="858"/>
      <c r="AS399" s="858"/>
      <c r="AT399" s="858"/>
      <c r="AU399" s="858"/>
      <c r="AV399" s="858"/>
      <c r="AW399" s="858"/>
      <c r="AX399" s="858"/>
      <c r="AY399">
        <f>$AY$396</f>
        <v>0</v>
      </c>
    </row>
    <row r="400" spans="1:51" ht="30" hidden="1" customHeight="1" x14ac:dyDescent="0.15">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3"/>
      <c r="AI400" s="854"/>
      <c r="AJ400" s="854"/>
      <c r="AK400" s="854"/>
      <c r="AL400" s="855"/>
      <c r="AM400" s="856"/>
      <c r="AN400" s="856"/>
      <c r="AO400" s="857"/>
      <c r="AP400" s="858"/>
      <c r="AQ400" s="858"/>
      <c r="AR400" s="858"/>
      <c r="AS400" s="858"/>
      <c r="AT400" s="858"/>
      <c r="AU400" s="858"/>
      <c r="AV400" s="858"/>
      <c r="AW400" s="858"/>
      <c r="AX400" s="858"/>
      <c r="AY400">
        <f>COUNTA($C$400)</f>
        <v>0</v>
      </c>
    </row>
    <row r="401" spans="1:51" ht="30" hidden="1" customHeight="1" x14ac:dyDescent="0.15">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5"/>
      <c r="AM401" s="856"/>
      <c r="AN401" s="856"/>
      <c r="AO401" s="857"/>
      <c r="AP401" s="858"/>
      <c r="AQ401" s="858"/>
      <c r="AR401" s="858"/>
      <c r="AS401" s="858"/>
      <c r="AT401" s="858"/>
      <c r="AU401" s="858"/>
      <c r="AV401" s="858"/>
      <c r="AW401" s="858"/>
      <c r="AX401" s="858"/>
      <c r="AY401">
        <f>COUNTA($C$401)</f>
        <v>0</v>
      </c>
    </row>
    <row r="402" spans="1:51" ht="30" hidden="1" customHeight="1" x14ac:dyDescent="0.15">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5"/>
      <c r="AM402" s="856"/>
      <c r="AN402" s="856"/>
      <c r="AO402" s="857"/>
      <c r="AP402" s="858"/>
      <c r="AQ402" s="858"/>
      <c r="AR402" s="858"/>
      <c r="AS402" s="858"/>
      <c r="AT402" s="858"/>
      <c r="AU402" s="858"/>
      <c r="AV402" s="858"/>
      <c r="AW402" s="858"/>
      <c r="AX402" s="858"/>
      <c r="AY402">
        <f>COUNTA($C$402)</f>
        <v>0</v>
      </c>
    </row>
    <row r="403" spans="1:51" ht="30" hidden="1" customHeight="1" x14ac:dyDescent="0.15">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5"/>
      <c r="AM403" s="856"/>
      <c r="AN403" s="856"/>
      <c r="AO403" s="857"/>
      <c r="AP403" s="858"/>
      <c r="AQ403" s="858"/>
      <c r="AR403" s="858"/>
      <c r="AS403" s="858"/>
      <c r="AT403" s="858"/>
      <c r="AU403" s="858"/>
      <c r="AV403" s="858"/>
      <c r="AW403" s="858"/>
      <c r="AX403" s="858"/>
      <c r="AY403">
        <f>COUNTA($C$403)</f>
        <v>0</v>
      </c>
    </row>
    <row r="404" spans="1:51" ht="30" hidden="1" customHeight="1" x14ac:dyDescent="0.15">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5"/>
      <c r="AM404" s="856"/>
      <c r="AN404" s="856"/>
      <c r="AO404" s="857"/>
      <c r="AP404" s="858"/>
      <c r="AQ404" s="858"/>
      <c r="AR404" s="858"/>
      <c r="AS404" s="858"/>
      <c r="AT404" s="858"/>
      <c r="AU404" s="858"/>
      <c r="AV404" s="858"/>
      <c r="AW404" s="858"/>
      <c r="AX404" s="858"/>
      <c r="AY404">
        <f>COUNTA($C$404)</f>
        <v>0</v>
      </c>
    </row>
    <row r="405" spans="1:51" ht="30" hidden="1" customHeight="1" x14ac:dyDescent="0.15">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5"/>
      <c r="AM405" s="856"/>
      <c r="AN405" s="856"/>
      <c r="AO405" s="857"/>
      <c r="AP405" s="858"/>
      <c r="AQ405" s="858"/>
      <c r="AR405" s="858"/>
      <c r="AS405" s="858"/>
      <c r="AT405" s="858"/>
      <c r="AU405" s="858"/>
      <c r="AV405" s="858"/>
      <c r="AW405" s="858"/>
      <c r="AX405" s="858"/>
      <c r="AY405">
        <f>COUNTA($C$405)</f>
        <v>0</v>
      </c>
    </row>
    <row r="406" spans="1:51" ht="30" hidden="1" customHeight="1" x14ac:dyDescent="0.15">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x14ac:dyDescent="0.15">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x14ac:dyDescent="0.15">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249</v>
      </c>
      <c r="AI431" s="848"/>
      <c r="AJ431" s="848"/>
      <c r="AK431" s="848"/>
      <c r="AL431" s="848" t="s">
        <v>19</v>
      </c>
      <c r="AM431" s="848"/>
      <c r="AN431" s="848"/>
      <c r="AO431" s="852"/>
      <c r="AP431" s="873" t="s">
        <v>198</v>
      </c>
      <c r="AQ431" s="873"/>
      <c r="AR431" s="873"/>
      <c r="AS431" s="873"/>
      <c r="AT431" s="873"/>
      <c r="AU431" s="873"/>
      <c r="AV431" s="873"/>
      <c r="AW431" s="873"/>
      <c r="AX431" s="873"/>
      <c r="AY431">
        <f>$AY$429</f>
        <v>0</v>
      </c>
    </row>
    <row r="432" spans="1:51" ht="30" hidden="1" customHeight="1" x14ac:dyDescent="0.15">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249</v>
      </c>
      <c r="AI464" s="848"/>
      <c r="AJ464" s="848"/>
      <c r="AK464" s="848"/>
      <c r="AL464" s="848" t="s">
        <v>19</v>
      </c>
      <c r="AM464" s="848"/>
      <c r="AN464" s="848"/>
      <c r="AO464" s="852"/>
      <c r="AP464" s="873" t="s">
        <v>198</v>
      </c>
      <c r="AQ464" s="873"/>
      <c r="AR464" s="873"/>
      <c r="AS464" s="873"/>
      <c r="AT464" s="873"/>
      <c r="AU464" s="873"/>
      <c r="AV464" s="873"/>
      <c r="AW464" s="873"/>
      <c r="AX464" s="873"/>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249</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249</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249</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249</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4" t="s">
        <v>579</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3" t="s">
        <v>226</v>
      </c>
      <c r="AQ630" s="873"/>
      <c r="AR630" s="873"/>
      <c r="AS630" s="873"/>
      <c r="AT630" s="873"/>
      <c r="AU630" s="873"/>
      <c r="AV630" s="873"/>
      <c r="AW630" s="873"/>
      <c r="AX630" s="873"/>
    </row>
    <row r="631" spans="1:51" ht="30" customHeight="1" x14ac:dyDescent="0.15">
      <c r="A631" s="859">
        <v>1</v>
      </c>
      <c r="B631" s="859">
        <v>1</v>
      </c>
      <c r="C631" s="881"/>
      <c r="D631" s="881"/>
      <c r="E631" s="882"/>
      <c r="F631" s="882"/>
      <c r="G631" s="882"/>
      <c r="H631" s="882"/>
      <c r="I631" s="882"/>
      <c r="J631" s="862"/>
      <c r="K631" s="863"/>
      <c r="L631" s="863"/>
      <c r="M631" s="863"/>
      <c r="N631" s="863"/>
      <c r="O631" s="863"/>
      <c r="P631" s="865"/>
      <c r="Q631" s="865"/>
      <c r="R631" s="865"/>
      <c r="S631" s="865"/>
      <c r="T631" s="865"/>
      <c r="U631" s="865"/>
      <c r="V631" s="865"/>
      <c r="W631" s="865"/>
      <c r="X631" s="865"/>
      <c r="Y631" s="866"/>
      <c r="Z631" s="867"/>
      <c r="AA631" s="867"/>
      <c r="AB631" s="868"/>
      <c r="AC631" s="869"/>
      <c r="AD631" s="870"/>
      <c r="AE631" s="870"/>
      <c r="AF631" s="870"/>
      <c r="AG631" s="870"/>
      <c r="AH631" s="871"/>
      <c r="AI631" s="872"/>
      <c r="AJ631" s="872"/>
      <c r="AK631" s="872"/>
      <c r="AL631" s="855"/>
      <c r="AM631" s="856"/>
      <c r="AN631" s="856"/>
      <c r="AO631" s="857"/>
      <c r="AP631" s="858"/>
      <c r="AQ631" s="858"/>
      <c r="AR631" s="858"/>
      <c r="AS631" s="858"/>
      <c r="AT631" s="858"/>
      <c r="AU631" s="858"/>
      <c r="AV631" s="858"/>
      <c r="AW631" s="858"/>
      <c r="AX631" s="858"/>
    </row>
    <row r="632" spans="1:51" ht="30" hidden="1" customHeight="1" x14ac:dyDescent="0.15">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1"/>
      <c r="D648" s="881"/>
      <c r="E648" s="649"/>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42"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00"/>
  <sheetViews>
    <sheetView zoomScale="130" zoomScaleNormal="130" zoomScaleSheetLayoutView="115" workbookViewId="0">
      <selection activeCell="T14" sqref="T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t="s">
        <v>612</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t="s">
        <v>612</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t="s">
        <v>612</v>
      </c>
      <c r="H14" s="13" t="str">
        <f t="shared" si="1"/>
        <v>労働保険特別会計雇用勘定</v>
      </c>
      <c r="I14" s="13" t="str">
        <f t="shared" si="5"/>
        <v>労働保険特別会計雇用勘定</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労働保険特別会計雇用勘定</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労働保険特別会計雇用勘定</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2022-08-29T10:32:06Z</cp:lastPrinted>
  <dcterms:created xsi:type="dcterms:W3CDTF">2012-03-13T00:50:25Z</dcterms:created>
  <dcterms:modified xsi:type="dcterms:W3CDTF">2022-09-05T09:45:59Z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