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済\R5新規\"/>
    </mc:Choice>
  </mc:AlternateContent>
  <bookViews>
    <workbookView xWindow="0" yWindow="1680" windowWidth="22680" windowHeight="654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7" i="11"/>
  <c r="AY203" i="1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12" i="11" l="1"/>
  <c r="AY209" i="11"/>
  <c r="AY213" i="11"/>
  <c r="AY211" i="11"/>
  <c r="AY116" i="11"/>
  <c r="AY154" i="11"/>
  <c r="AY121" i="11"/>
  <c r="AY151" i="11"/>
  <c r="AY118" i="11"/>
  <c r="AY174" i="11"/>
  <c r="AY178" i="11"/>
  <c r="AY193" i="11"/>
  <c r="AY201" i="11"/>
  <c r="AY205" i="11"/>
  <c r="AY120" i="11"/>
  <c r="AY113" i="11"/>
  <c r="AY117" i="11"/>
  <c r="AY155" i="11"/>
  <c r="AY177" i="11"/>
  <c r="AY204" i="11"/>
  <c r="AY100" i="11"/>
  <c r="AY114" i="11"/>
  <c r="AY126" i="11"/>
  <c r="AY152"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97" i="11" l="1"/>
  <c r="AY79" i="11"/>
  <c r="AY83" i="11"/>
  <c r="AY87" i="11"/>
  <c r="AY91" i="11"/>
  <c r="AY95" i="11"/>
  <c r="AY82" i="11"/>
  <c r="AY86"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<sst xmlns="http://schemas.openxmlformats.org/spreadsheetml/2006/main" count="2032" uniqueCount="723">
  <si>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</si>
  <si>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</si>
  <si>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</si>
  <si>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</si>
  <si>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</si>
  <si>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</si>
  <si>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</si>
  <si>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</si>
  <si>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</si>
  <si>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</si>
  <si>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</si>
  <si>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</si>
  <si>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</si>
  <si>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</si>
  <si>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</si>
  <si>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</si>
  <si>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</si>
  <si>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</si>
  <si>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</si>
  <si>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</si>
  <si>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</si>
  <si>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</si>
  <si>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</si>
  <si>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</si>
  <si>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</si>
  <si>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</si>
  <si>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</si>
  <si>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</si>
  <si>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</si>
  <si>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</si>
  <si>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</si>
  <si>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</si>
  <si>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</si>
  <si>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</si>
  <si>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</si>
  <si>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</si>
  <si>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</si>
  <si>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</si>
  <si>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</si>
  <si>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</si>
  <si>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</si>
  <si>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</si>
  <si>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</si>
  <si>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</si>
  <si>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</si>
  <si>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</si>
  <si>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</si>
  <si>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</si>
  <si>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</si>
  <si>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</si>
  <si>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</si>
  <si>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</si>
  <si>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</si>
  <si>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</si>
  <si>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</si>
  <si>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</si>
  <si>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</si>
  <si>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</si>
  <si>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</si>
  <si>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</si>
  <si>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</si>
  <si>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</si>
  <si>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</si>
  <si>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</si>
  <si>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</si>
  <si>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</si>
  <si>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</si>
  <si>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</si>
  <si>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</si>
  <si>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</si>
  <si>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</si>
  <si>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</si>
  <si>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</si>
  <si>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</si>
  <si>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</si>
  <si>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</si>
  <si>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</si>
  <si>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</si>
  <si>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</si>
  <si>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</si>
  <si>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</si>
  <si>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</si>
  <si>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</si>
  <si>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</si>
  <si>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</si>
  <si>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</si>
  <si>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</si>
  <si>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</si>
  <si>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</si>
  <si>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</si>
  <si>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</si>
  <si>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</si>
  <si>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</si>
  <si>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</si>
  <si>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</si>
  <si>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</si>
  <si>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</si>
  <si>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</si>
  <si>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</si>
  <si>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</si>
  <si>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</si>
  <si>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</si>
  <si>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</si>
  <si>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</si>
  <si>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</si>
  <si>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</si>
  <si>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</si>
  <si>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</si>
  <si>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</si>
  <si>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</si>
  <si>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</si>
  <si>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</si>
  <si>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</si>
  <si>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</si>
  <si>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</si>
  <si>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</si>
  <si>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</si>
  <si>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</si>
  <si>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</si>
  <si>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</si>
  <si>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</si>
  <si>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</si>
  <si>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</si>
  <si>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</si>
  <si>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</si>
  <si>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</si>
  <si>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</si>
  <si>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</si>
  <si>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</si>
  <si>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</si>
  <si>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</si>
  <si>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</si>
  <si>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</si>
  <si>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</si>
  <si>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</si>
  <si>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</si>
  <si>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</si>
  <si>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</si>
  <si>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</si>
  <si>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</si>
  <si>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</si>
  <si>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</si>
  <si>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</si>
  <si>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</si>
  <si>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</si>
  <si>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</si>
  <si>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</si>
  <si>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</si>
  <si>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</si>
  <si>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</si>
  <si>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</si>
  <si>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</si>
  <si>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</si>
  <si>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</si>
  <si>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</si>
  <si>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</si>
  <si>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</si>
  <si>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</si>
  <si>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</si>
  <si>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</si>
  <si>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</si>
  <si>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</si>
  <si>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</si>
  <si>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</si>
  <si>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</si>
  <si>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</si>
  <si>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</si>
  <si>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</si>
  <si>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</si>
  <si>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</si>
  <si>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</si>
  <si>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</si>
  <si>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</si>
  <si>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</si>
  <si>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</si>
  <si>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</si>
  <si>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</si>
  <si>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</si>
  <si>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</si>
  <si>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</si>
  <si>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</si>
  <si>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</si>
  <si>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</si>
  <si>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</si>
  <si>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</si>
  <si>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</si>
  <si>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</si>
  <si>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</si>
  <si>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</si>
  <si>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</si>
  <si>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</si>
  <si>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</si>
  <si>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</si>
  <si>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</si>
  <si>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</si>
  <si>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</si>
  <si>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</si>
  <si>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</si>
  <si>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</si>
  <si>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</si>
  <si>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</si>
  <si>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</si>
  <si>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</si>
  <si>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</si>
  <si>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</si>
  <si>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</si>
  <si>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</si>
  <si>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</si>
  <si>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</si>
  <si>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</si>
  <si>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</si>
  <si>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</si>
  <si>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</si>
  <si>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</si>
  <si>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</si>
  <si>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</si>
  <si>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</si>
  <si>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</si>
  <si>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</si>
  <si>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</si>
  <si>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</si>
  <si>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</si>
  <si>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</si>
  <si>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</si>
  <si>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</si>
  <si>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</si>
  <si>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</si>
  <si>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</si>
  <si>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</si>
  <si>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</si>
  <si>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</si>
  <si>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</si>
  <si>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</si>
  <si>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</si>
  <si>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</si>
  <si>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</si>
  <si>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</si>
  <si>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</si>
  <si>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</si>
  <si>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</si>
  <si>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</si>
  <si>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</si>
  <si>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</si>
  <si>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</si>
  <si>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</si>
  <si>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</si>
  <si>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</si>
  <si>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</si>
  <si>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</si>
  <si>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</si>
  <si>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</si>
  <si>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</si>
  <si>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</si>
  <si>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</si>
  <si>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</si>
  <si>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</si>
  <si>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</si>
  <si>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</si>
  <si>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</si>
  <si>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</si>
  <si>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</si>
  <si>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</si>
  <si>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</si>
  <si>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</si>
  <si>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</si>
  <si>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</si>
  <si>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</si>
  <si>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</si>
  <si>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</si>
  <si>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</si>
  <si>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</si>
  <si>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</si>
  <si>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</si>
  <si>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</si>
  <si>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</si>
  <si>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</si>
  <si>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</si>
  <si>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</si>
  <si>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</si>
  <si>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</si>
  <si>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</si>
  <si>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</si>
  <si>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</si>
  <si>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</si>
  <si>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</si>
  <si>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</si>
  <si>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</si>
  <si>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</si>
  <si>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</si>
  <si>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</si>
  <si>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</si>
  <si>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</si>
  <si>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</si>
  <si>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</si>
  <si>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</si>
  <si>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</si>
  <si>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</si>
  <si>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</si>
  <si>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</si>
  <si>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</si>
  <si>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</si>
  <si>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</si>
  <si>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</si>
  <si>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</si>
  <si>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</si>
  <si>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</si>
  <si>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</si>
  <si>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</si>
  <si>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</si>
  <si>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</si>
  <si>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</si>
  <si>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</si>
  <si>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</si>
  <si>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</si>
  <si>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</si>
  <si>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</si>
  <si>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</si>
  <si>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</si>
  <si>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</si>
  <si>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</si>
  <si>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</si>
  <si>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</si>
  <si>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</si>
  <si>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</si>
  <si>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</si>
  <si>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</si>
  <si>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</si>
  <si>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</si>
  <si>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</si>
  <si>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</si>
  <si>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</si>
  <si>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</si>
  <si>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</si>
  <si>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</si>
  <si>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</si>
  <si>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</si>
  <si>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</si>
  <si>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</si>
  <si>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</si>
  <si>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</si>
  <si>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</si>
  <si>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</si>
  <si>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</si>
  <si>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</si>
  <si>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</si>
  <si>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</si>
  <si>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</si>
  <si>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</si>
  <si>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</si>
  <si>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</si>
  <si>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</si>
  <si>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</si>
  <si>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</si>
  <si>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</si>
  <si>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</si>
  <si>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</si>
  <si>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</si>
  <si>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</si>
  <si>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</si>
  <si>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</si>
  <si>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</si>
  <si>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</si>
  <si>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</si>
  <si>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</si>
  <si>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</si>
  <si>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</si>
  <si>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</si>
  <si>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</si>
  <si>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</si>
  <si>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</si>
  <si>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</si>
  <si>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</si>
  <si>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</si>
  <si>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</si>
  <si>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</si>
  <si>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</si>
  <si>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</si>
  <si>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</si>
  <si>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</si>
  <si>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</si>
  <si>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</si>
  <si>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</si>
  <si>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</si>
  <si>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</si>
  <si>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</si>
  <si>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</si>
  <si>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</si>
  <si>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</si>
  <si>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</si>
  <si>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</si>
  <si>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</si>
  <si>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</si>
  <si>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</si>
  <si>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</si>
  <si>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</si>
  <si>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</si>
  <si>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</si>
  <si>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</si>
  <si>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</si>
  <si>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</si>
  <si>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</si>
  <si>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</si>
  <si>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</si>
  <si>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</si>
  <si>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</si>
  <si>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</si>
  <si>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</si>
  <si>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</si>
  <si>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</si>
  <si>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</si>
  <si>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</si>
  <si>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</si>
  <si>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</si>
  <si>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</si>
  <si>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</si>
  <si>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</si>
  <si>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</si>
  <si>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</si>
  <si>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</si>
  <si>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</si>
  <si>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</si>
  <si>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</si>
  <si>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</si>
  <si>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</si>
  <si>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</si>
  <si>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</si>
  <si>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</si>
  <si>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</si>
  <si>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</si>
  <si>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</si>
  <si>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</si>
  <si>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</si>
  <si>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</si>
  <si>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</si>
  <si>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</si>
  <si>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</si>
  <si>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</si>
  <si>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</si>
  <si>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</si>
  <si>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</si>
  <si>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</si>
  <si>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</si>
  <si>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</si>
  <si>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</si>
  <si>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</si>
  <si>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</si>
  <si>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</si>
  <si>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</si>
  <si>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</si>
  <si>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</si>
  <si>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</si>
  <si>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</si>
  <si>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</si>
  <si>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</si>
  <si>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</si>
  <si>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</si>
  <si>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</si>
  <si>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</si>
  <si>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</si>
  <si>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</si>
  <si>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</si>
  <si>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</si>
  <si>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</si>
  <si>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</si>
  <si>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</si>
  <si>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</si>
  <si>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</si>
  <si>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</si>
  <si>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</si>
  <si>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</si>
  <si>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</si>
  <si>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</si>
  <si>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</si>
  <si>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</si>
  <si>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</si>
  <si>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</si>
  <si>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</si>
  <si>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</si>
  <si>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</si>
  <si>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</si>
  <si>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</si>
  <si>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</si>
  <si>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</si>
  <si>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</si>
  <si>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</si>
  <si>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</si>
  <si>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</si>
  <si>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</si>
  <si>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</si>
  <si>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</si>
  <si>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</si>
  <si>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</si>
  <si>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</si>
  <si>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</si>
  <si>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</si>
  <si>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</si>
  <si>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</si>
  <si>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</si>
  <si>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</si>
  <si>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</si>
  <si>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</si>
  <si>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</si>
  <si>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</si>
  <si>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</si>
  <si>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</si>
  <si>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</si>
  <si>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</si>
  <si>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</si>
  <si>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</si>
  <si>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</si>
  <si>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</si>
  <si>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</si>
  <si>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</si>
  <si>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</si>
  <si>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</si>
  <si>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</si>
  <si>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</si>
  <si>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</si>
  <si>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</si>
  <si>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</si>
  <si>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</si>
  <si>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</si>
  <si>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</si>
  <si>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</si>
  <si>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</si>
  <si>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</si>
  <si>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</si>
  <si>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</si>
  <si>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</si>
  <si>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</si>
  <si>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</si>
  <si>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</si>
  <si>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</si>
  <si>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</si>
  <si>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</si>
  <si>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</si>
  <si>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</si>
  <si>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</si>
  <si>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</si>
  <si>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</si>
  <si>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</si>
  <si>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</si>
  <si>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</si>
  <si>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</si>
  <si>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</si>
  <si>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</si>
  <si>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</si>
  <si>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</si>
  <si>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</si>
  <si>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</si>
  <si>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</si>
  <si>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</si>
  <si>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</si>
  <si>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</si>
  <si>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</si>
  <si>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</si>
  <si>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</si>
  <si>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</si>
  <si>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</si>
  <si>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</si>
  <si>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</si>
  <si>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</si>
  <si>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</si>
  <si>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</si>
  <si>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</si>
  <si>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</si>
  <si>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</si>
  <si>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</si>
  <si>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</si>
  <si>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</si>
  <si>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</si>
  <si>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</si>
  <si>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</si>
  <si>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</si>
  <si>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</si>
  <si>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</si>
  <si>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</si>
  <si>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</si>
  <si>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</si>
  <si>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</si>
  <si>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</si>
  <si>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</si>
  <si>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</si>
  <si>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</si>
  <si>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</si>
  <si>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</si>
  <si>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</si>
  <si>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</si>
  <si>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</si>
  <si>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</si>
  <si>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</si>
  <si>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</si>
  <si>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</si>
  <si>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</si>
  <si>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</si>
  <si>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</si>
  <si>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</si>
  <si>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</si>
  <si>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</si>
  <si>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</si>
  <si>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</si>
  <si>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</si>
  <si>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</si>
  <si>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</si>
  <si>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</si>
  <si>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</si>
  <si>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</si>
  <si>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</si>
  <si>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</si>
  <si>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</si>
  <si>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</si>
  <si>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</si>
  <si>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</si>
  <si>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</si>
  <si>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</si>
  <si>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</si>
  <si>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</si>
  <si>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</si>
  <si>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</si>
  <si>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</si>
  <si>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</si>
  <si>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</si>
  <si>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</si>
  <si>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</si>
  <si>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</si>
  <si>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</si>
  <si>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</si>
  <si>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</si>
  <si>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</si>
  <si>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</si>
  <si>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</si>
  <si>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</si>
  <si>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</si>
  <si>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</si>
  <si>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</si>
  <si>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</si>
  <si>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</si>
  <si>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</si>
  <si>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</si>
  <si>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</si>
  <si>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</si>
  <si>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</si>
  <si>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</si>
  <si>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</si>
  <si>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</si>
  <si>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</si>
  <si>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</si>
  <si>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</si>
  <si>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</si>
  <si>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</si>
  <si>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</si>
  <si>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</si>
  <si>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</si>
  <si>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</si>
  <si>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</si>
  <si>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</si>
  <si>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</si>
  <si>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</si>
  <si>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</si>
  <si>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</si>
  <si>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</si>
  <si>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</si>
  <si>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</si>
  <si>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</si>
  <si>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</si>
  <si>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</si>
  <si>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</si>
  <si>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</si>
  <si>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</si>
  <si>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</si>
  <si>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</si>
  <si>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</si>
  <si>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</si>
  <si>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</si>
  <si>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</si>
  <si>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</si>
  <si>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</si>
  <si>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</si>
  <si>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</si>
  <si>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</si>
  <si>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</si>
  <si>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</si>
  <si>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</si>
  <si>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</si>
  <si>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</si>
  <si>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</si>
  <si>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</si>
  <si>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</si>
  <si>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</si>
  <si>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</si>
  <si>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</si>
  <si>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</si>
  <si>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外来医療、在宅医療、リハビリテーション医療の影響評価に係る調査</t>
    <phoneticPr fontId="5"/>
  </si>
  <si>
    <t>厚生労働省</t>
  </si>
  <si>
    <t>厚労</t>
  </si>
  <si>
    <t>保険局</t>
    <rPh sb="0" eb="3">
      <t>ホケンキョク</t>
    </rPh>
    <phoneticPr fontId="5"/>
  </si>
  <si>
    <t>医療課</t>
    <rPh sb="0" eb="3">
      <t>イリョウカ</t>
    </rPh>
    <phoneticPr fontId="5"/>
  </si>
  <si>
    <t>眞鍋　馨</t>
    <phoneticPr fontId="5"/>
  </si>
  <si>
    <t>終了予定なし</t>
    <rPh sb="0" eb="2">
      <t>シュウリョウ</t>
    </rPh>
    <rPh sb="2" eb="4">
      <t>ヨテイ</t>
    </rPh>
    <phoneticPr fontId="5"/>
  </si>
  <si>
    <t>診療報酬調査専門組織運営要綱（平成15年７月１日）中央社会保険医療協議会了解事項</t>
    <phoneticPr fontId="5"/>
  </si>
  <si>
    <t>－</t>
    <phoneticPr fontId="5"/>
  </si>
  <si>
    <t>本事業は、外来医療、在宅医療、リハビリテーション医療の影響評価のために必要なデータを得ることを目的とした「外来医療、在宅医療、リハビリテーション医療の影響評価に係る調査」を実施するとともに、当該調査により収集したデータにより、その目的達成又は中央社会保険医療協議会の要請に基づき医療機関の機能や役割を分析・評価するため、適宜集計・分析等を行う業務を実施するものである。</t>
    <phoneticPr fontId="5"/>
  </si>
  <si>
    <t>-</t>
  </si>
  <si>
    <t>-</t>
    <phoneticPr fontId="5"/>
  </si>
  <si>
    <t>医療費適正化対策推進業務委託費</t>
    <phoneticPr fontId="5"/>
  </si>
  <si>
    <t>令和４年度診療報酬改定において、外来医療、在宅医療及びリハビリテーション医療について、データに基づく適切な評価を推進する観点から、生活習慣病管理料、在宅時医学総合管理料、疾患別リハビリテーション料等を算定する場合におけるデータ提出に係る新たな評価を行うとされ、その評価のために必要な事業を令和５年度から実施するため。</t>
    <rPh sb="132" eb="134">
      <t>ヒョウカ</t>
    </rPh>
    <rPh sb="138" eb="140">
      <t>ヒツヨウ</t>
    </rPh>
    <rPh sb="141" eb="143">
      <t>ジギョウ</t>
    </rPh>
    <rPh sb="144" eb="146">
      <t>レイワ</t>
    </rPh>
    <rPh sb="147" eb="149">
      <t>ネンド</t>
    </rPh>
    <rPh sb="151" eb="153">
      <t>ジッシ</t>
    </rPh>
    <phoneticPr fontId="5"/>
  </si>
  <si>
    <t>診療報酬調査専門組織「入院・外来医療等調査・評価分科会」のもとで、、外来医療、在宅医療及びリハビリテーション医療について、データに基づく適切な評価を推進する観点から、「外来医療、在宅医療、リハビリテーション医療の影響評価に係る調査」を実施するとともに、当該調査により収集したデータにより、その目的達成又は中央社会保険医療協議会の要請に基づき医療機関の機能や役割を分析・評価するため、適宜集計・分析等を行う業務を実施するもの。</t>
    <rPh sb="14" eb="16">
      <t>ガイライ</t>
    </rPh>
    <rPh sb="167" eb="168">
      <t>モト</t>
    </rPh>
    <phoneticPr fontId="5"/>
  </si>
  <si>
    <t>データを提出した病院数「前年度以上」</t>
    <phoneticPr fontId="5"/>
  </si>
  <si>
    <t>診療報酬調査専門組織「入院・外来医療等調査・評価分科会」で審議</t>
    <rPh sb="14" eb="16">
      <t>ガイライ</t>
    </rPh>
    <phoneticPr fontId="5"/>
  </si>
  <si>
    <t>病院数</t>
    <rPh sb="0" eb="2">
      <t>ビョウイン</t>
    </rPh>
    <rPh sb="2" eb="3">
      <t>スウ</t>
    </rPh>
    <phoneticPr fontId="5"/>
  </si>
  <si>
    <t>執行額（X）／データ提出病院数（Y）</t>
    <phoneticPr fontId="5"/>
  </si>
  <si>
    <t>千円</t>
  </si>
  <si>
    <t>X（百万円）/Y</t>
    <phoneticPr fontId="5"/>
  </si>
  <si>
    <t>本事業において収集される情報については、データに基づく適切な評価を実施することが目的であり定量的な成果目標を立てることが困難</t>
    <rPh sb="0" eb="1">
      <t>ホン</t>
    </rPh>
    <rPh sb="1" eb="3">
      <t>ジギョウ</t>
    </rPh>
    <rPh sb="7" eb="9">
      <t>シュウシュウ</t>
    </rPh>
    <rPh sb="12" eb="14">
      <t>ジョウホウ</t>
    </rPh>
    <rPh sb="33" eb="35">
      <t>ジッシ</t>
    </rPh>
    <rPh sb="40" eb="42">
      <t>モクテキ</t>
    </rPh>
    <rPh sb="45" eb="48">
      <t>テイリョウテキ</t>
    </rPh>
    <rPh sb="49" eb="51">
      <t>セイカ</t>
    </rPh>
    <rPh sb="51" eb="53">
      <t>モクヒョウ</t>
    </rPh>
    <rPh sb="54" eb="55">
      <t>タ</t>
    </rPh>
    <rPh sb="60" eb="62">
      <t>コンナン</t>
    </rPh>
    <phoneticPr fontId="5"/>
  </si>
  <si>
    <t>診療報酬調査専門組織「入院・外来医療等調査・評価分科会」で審議</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</si>
  <si>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</si>
  <si>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</si>
  <si>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https://www.mhlw.go.jp/wp/seisaku/hyouka/keikaku-kekka.html#hyouka</t>
    <phoneticPr fontId="5"/>
  </si>
  <si>
    <t>○</t>
  </si>
  <si>
    <t>・対象病院がデータ提供ができるよう実施説明資料の作成やツールの開発・提供の実施
・データの提出があった病院のデータの集計や分析の実施
・入院・外来医療等の調査・評価分科会等及び中央社会保険医療協議会の資料作成補助業務を実施</t>
    <rPh sb="1" eb="3">
      <t>タイショウ</t>
    </rPh>
    <rPh sb="9" eb="11">
      <t>テイキョウ</t>
    </rPh>
    <rPh sb="17" eb="19">
      <t>ジッシ</t>
    </rPh>
    <rPh sb="19" eb="21">
      <t>セツメイ</t>
    </rPh>
    <rPh sb="21" eb="23">
      <t>シリョウ</t>
    </rPh>
    <rPh sb="24" eb="26">
      <t>サクセイ</t>
    </rPh>
    <rPh sb="31" eb="33">
      <t>カイハツ</t>
    </rPh>
    <rPh sb="34" eb="36">
      <t>テイキョウ</t>
    </rPh>
    <rPh sb="37" eb="39">
      <t>ジッシ</t>
    </rPh>
    <rPh sb="45" eb="47">
      <t>テイシュツ</t>
    </rPh>
    <rPh sb="51" eb="53">
      <t>ビョウイン</t>
    </rPh>
    <rPh sb="58" eb="60">
      <t>シュウケイ</t>
    </rPh>
    <rPh sb="61" eb="63">
      <t>ブンセキ</t>
    </rPh>
    <rPh sb="64" eb="66">
      <t>ジッシ</t>
    </rPh>
    <rPh sb="71" eb="73">
      <t>ガイライ</t>
    </rPh>
    <rPh sb="109" eb="111">
      <t>ジッシ</t>
    </rPh>
    <phoneticPr fontId="5"/>
  </si>
  <si>
    <t>-</t>
    <phoneticPr fontId="5"/>
  </si>
  <si>
    <t>‐</t>
  </si>
  <si>
    <t>事業の必要性、効率性及び有効性の観点から、特段問題なし。</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</si>
</sst>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115258</xdr:colOff>
      <xdr:row>271</xdr:row>
      <xdr:rowOff>100851</xdr:rowOff>
    </xdr:from>
    <xdr:to>
      <xdr:col>29</xdr:col>
      <xdr:colOff>186727</xdr:colOff>
      <xdr:row>282</xdr:row>
      <xdr:rowOff>21648</xdr:rowOff>
    </xdr:to>
    <xdr:grpSp>
      <xdr:nvGrpSpPr>
        <xdr:cNvPr id="2" name="グループ化 9"/>
        <xdr:cNvGrpSpPr>
          <a:grpSpLocks/>
        </xdr:cNvGrpSpPr>
      </xdr:nvGrpSpPr>
      <xdr:grpSpPr bwMode="auto">
        <a:xfrm>
          <a:off x="3947670" y="40004998"/>
          <a:ext cx="2088528" cy="3742003"/>
          <a:chOff x="3289815" y="30648088"/>
          <a:chExt cx="2027059" cy="3403983"/>
        </a:xfrm>
      </xdr:grpSpPr>
      <xdr:sp macro="" textlink="">
        <xdr:nvSpPr>
          <xdr:cNvPr id="3" name="正方形/長方形 2"/>
          <xdr:cNvSpPr/>
        </xdr:nvSpPr>
        <xdr:spPr>
          <a:xfrm>
            <a:off x="3289815" y="30648088"/>
            <a:ext cx="2027059" cy="8687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厚生労働省保険局医療課</a:t>
            </a:r>
            <a:endParaRPr kumimoji="1" lang="en-US" altLang="ja-JP" sz="1100">
              <a:solidFill>
                <a:sysClr val="windowText" lastClr="000000"/>
              </a:solidFill>
            </a:endParaRPr>
          </a:p>
          <a:p>
            <a:pPr algn="ctr"/>
            <a:r>
              <a:rPr kumimoji="1" lang="en-US" altLang="ja-JP" sz="1100">
                <a:solidFill>
                  <a:sysClr val="windowText" lastClr="000000"/>
                </a:solidFill>
              </a:rPr>
              <a:t>249</a:t>
            </a:r>
            <a:r>
              <a:rPr kumimoji="1" lang="ja-JP" altLang="en-US" sz="1100">
                <a:solidFill>
                  <a:sysClr val="windowText" lastClr="000000"/>
                </a:solidFill>
              </a:rPr>
              <a:t>百万円</a:t>
            </a:r>
          </a:p>
        </xdr:txBody>
      </xdr:sp>
      <xdr:sp macro="" textlink="">
        <xdr:nvSpPr>
          <xdr:cNvPr id="4" name="正方形/長方形 3"/>
          <xdr:cNvSpPr/>
        </xdr:nvSpPr>
        <xdr:spPr>
          <a:xfrm>
            <a:off x="3445743" y="33139023"/>
            <a:ext cx="1871131" cy="9130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Ａ．委託業者</a:t>
            </a:r>
            <a:endParaRPr kumimoji="1" lang="en-US" altLang="ja-JP" sz="1100">
              <a:solidFill>
                <a:sysClr val="windowText" lastClr="000000"/>
              </a:solidFill>
            </a:endParaRPr>
          </a:p>
          <a:p>
            <a:pPr algn="ctr"/>
            <a:r>
              <a:rPr kumimoji="1" lang="en-US" altLang="ja-JP" sz="1100">
                <a:solidFill>
                  <a:sysClr val="windowText" lastClr="000000"/>
                </a:solidFill>
              </a:rPr>
              <a:t>249</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xnSp macro="">
        <xdr:nvCxnSpPr>
          <xdr:cNvPr id="5" name="直線矢印コネクタ 4"/>
          <xdr:cNvCxnSpPr/>
        </xdr:nvCxnSpPr>
        <xdr:spPr>
          <a:xfrm flipH="1">
            <a:off x="4381308" y="31525677"/>
            <a:ext cx="0" cy="161334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694</v>
      </c>
      <c r="AK2" s="850"/>
      <c r="AL2" s="850"/>
      <c r="AM2" s="850"/>
      <c r="AN2" s="90" t="s">
        <v>368</v>
      </c>
      <c r="AO2" s="850" t="s">
        <v>689</v>
      </c>
      <c r="AP2" s="850"/>
      <c r="AQ2" s="850"/>
      <c r="AR2" s="91" t="s">
        <v>368</v>
      </c>
      <c r="AS2" s="851">
        <v>24</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693</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691</v>
      </c>
      <c r="H5" s="841"/>
      <c r="I5" s="841"/>
      <c r="J5" s="841"/>
      <c r="K5" s="841"/>
      <c r="L5" s="841"/>
      <c r="M5" s="842" t="s">
        <v>62</v>
      </c>
      <c r="N5" s="843"/>
      <c r="O5" s="843"/>
      <c r="P5" s="843"/>
      <c r="Q5" s="843"/>
      <c r="R5" s="844"/>
      <c r="S5" s="845" t="s">
        <v>698</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697</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医療分野の研究開発関連</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70.5" customHeight="1" x14ac:dyDescent="0.15">
      <c r="A10" s="773" t="s">
        <v>28</v>
      </c>
      <c r="B10" s="774"/>
      <c r="C10" s="774"/>
      <c r="D10" s="774"/>
      <c r="E10" s="774"/>
      <c r="F10" s="774"/>
      <c r="G10" s="775" t="s">
        <v>719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703</v>
      </c>
      <c r="Q13" s="714"/>
      <c r="R13" s="714"/>
      <c r="S13" s="714"/>
      <c r="T13" s="714"/>
      <c r="U13" s="714"/>
      <c r="V13" s="715"/>
      <c r="W13" s="713" t="s">
        <v>702</v>
      </c>
      <c r="X13" s="714"/>
      <c r="Y13" s="714"/>
      <c r="Z13" s="714"/>
      <c r="AA13" s="714"/>
      <c r="AB13" s="714"/>
      <c r="AC13" s="715"/>
      <c r="AD13" s="713" t="s">
        <v>702</v>
      </c>
      <c r="AE13" s="714"/>
      <c r="AF13" s="714"/>
      <c r="AG13" s="714"/>
      <c r="AH13" s="714"/>
      <c r="AI13" s="714"/>
      <c r="AJ13" s="715"/>
      <c r="AK13" s="713" t="s">
        <v>702</v>
      </c>
      <c r="AL13" s="714"/>
      <c r="AM13" s="714"/>
      <c r="AN13" s="714"/>
      <c r="AO13" s="714"/>
      <c r="AP13" s="714"/>
      <c r="AQ13" s="715"/>
      <c r="AR13" s="750">
        <v>249</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703</v>
      </c>
      <c r="Q14" s="714"/>
      <c r="R14" s="714"/>
      <c r="S14" s="714"/>
      <c r="T14" s="714"/>
      <c r="U14" s="714"/>
      <c r="V14" s="715"/>
      <c r="W14" s="713" t="s">
        <v>702</v>
      </c>
      <c r="X14" s="714"/>
      <c r="Y14" s="714"/>
      <c r="Z14" s="714"/>
      <c r="AA14" s="714"/>
      <c r="AB14" s="714"/>
      <c r="AC14" s="715"/>
      <c r="AD14" s="713" t="s">
        <v>702</v>
      </c>
      <c r="AE14" s="714"/>
      <c r="AF14" s="714"/>
      <c r="AG14" s="714"/>
      <c r="AH14" s="714"/>
      <c r="AI14" s="714"/>
      <c r="AJ14" s="715"/>
      <c r="AK14" s="713" t="s">
        <v>702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703</v>
      </c>
      <c r="Q15" s="714"/>
      <c r="R15" s="714"/>
      <c r="S15" s="714"/>
      <c r="T15" s="714"/>
      <c r="U15" s="714"/>
      <c r="V15" s="715"/>
      <c r="W15" s="713" t="s">
        <v>702</v>
      </c>
      <c r="X15" s="714"/>
      <c r="Y15" s="714"/>
      <c r="Z15" s="714"/>
      <c r="AA15" s="714"/>
      <c r="AB15" s="714"/>
      <c r="AC15" s="715"/>
      <c r="AD15" s="713" t="s">
        <v>702</v>
      </c>
      <c r="AE15" s="714"/>
      <c r="AF15" s="714"/>
      <c r="AG15" s="714"/>
      <c r="AH15" s="714"/>
      <c r="AI15" s="714"/>
      <c r="AJ15" s="715"/>
      <c r="AK15" s="713" t="s">
        <v>702</v>
      </c>
      <c r="AL15" s="714"/>
      <c r="AM15" s="714"/>
      <c r="AN15" s="714"/>
      <c r="AO15" s="714"/>
      <c r="AP15" s="714"/>
      <c r="AQ15" s="715"/>
      <c r="AR15" s="713" t="s">
        <v>703</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703</v>
      </c>
      <c r="Q16" s="714"/>
      <c r="R16" s="714"/>
      <c r="S16" s="714"/>
      <c r="T16" s="714"/>
      <c r="U16" s="714"/>
      <c r="V16" s="715"/>
      <c r="W16" s="713" t="s">
        <v>702</v>
      </c>
      <c r="X16" s="714"/>
      <c r="Y16" s="714"/>
      <c r="Z16" s="714"/>
      <c r="AA16" s="714"/>
      <c r="AB16" s="714"/>
      <c r="AC16" s="715"/>
      <c r="AD16" s="713" t="s">
        <v>702</v>
      </c>
      <c r="AE16" s="714"/>
      <c r="AF16" s="714"/>
      <c r="AG16" s="714"/>
      <c r="AH16" s="714"/>
      <c r="AI16" s="714"/>
      <c r="AJ16" s="715"/>
      <c r="AK16" s="713" t="s">
        <v>702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703</v>
      </c>
      <c r="Q17" s="714"/>
      <c r="R17" s="714"/>
      <c r="S17" s="714"/>
      <c r="T17" s="714"/>
      <c r="U17" s="714"/>
      <c r="V17" s="715"/>
      <c r="W17" s="713" t="s">
        <v>702</v>
      </c>
      <c r="X17" s="714"/>
      <c r="Y17" s="714"/>
      <c r="Z17" s="714"/>
      <c r="AA17" s="714"/>
      <c r="AB17" s="714"/>
      <c r="AC17" s="715"/>
      <c r="AD17" s="713" t="s">
        <v>702</v>
      </c>
      <c r="AE17" s="714"/>
      <c r="AF17" s="714"/>
      <c r="AG17" s="714"/>
      <c r="AH17" s="714"/>
      <c r="AI17" s="714"/>
      <c r="AJ17" s="715"/>
      <c r="AK17" s="713" t="s">
        <v>702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249</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704</v>
      </c>
      <c r="H23" s="748"/>
      <c r="I23" s="748"/>
      <c r="J23" s="748"/>
      <c r="K23" s="748"/>
      <c r="L23" s="748"/>
      <c r="M23" s="748"/>
      <c r="N23" s="748"/>
      <c r="O23" s="749"/>
      <c r="P23" s="750">
        <v>0</v>
      </c>
      <c r="Q23" s="751"/>
      <c r="R23" s="751"/>
      <c r="S23" s="751"/>
      <c r="T23" s="751"/>
      <c r="U23" s="751"/>
      <c r="V23" s="752"/>
      <c r="W23" s="750">
        <v>249</v>
      </c>
      <c r="X23" s="751"/>
      <c r="Y23" s="751"/>
      <c r="Z23" s="751"/>
      <c r="AA23" s="751"/>
      <c r="AB23" s="751"/>
      <c r="AC23" s="752"/>
      <c r="AD23" s="753" t="s">
        <v>705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f>AR13</f>
        <v>249</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706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708</v>
      </c>
      <c r="H32" s="650"/>
      <c r="I32" s="650"/>
      <c r="J32" s="650"/>
      <c r="K32" s="650"/>
      <c r="L32" s="650"/>
      <c r="M32" s="650"/>
      <c r="N32" s="650"/>
      <c r="O32" s="650"/>
      <c r="P32" s="400" t="s">
        <v>707</v>
      </c>
      <c r="Q32" s="654"/>
      <c r="R32" s="654"/>
      <c r="S32" s="654"/>
      <c r="T32" s="654"/>
      <c r="U32" s="654"/>
      <c r="V32" s="654"/>
      <c r="W32" s="654"/>
      <c r="X32" s="655"/>
      <c r="Y32" s="659" t="s">
        <v>52</v>
      </c>
      <c r="Z32" s="660"/>
      <c r="AA32" s="661"/>
      <c r="AB32" s="163" t="s">
        <v>709</v>
      </c>
      <c r="AC32" s="662"/>
      <c r="AD32" s="662"/>
      <c r="AE32" s="677" t="s">
        <v>703</v>
      </c>
      <c r="AF32" s="631"/>
      <c r="AG32" s="631"/>
      <c r="AH32" s="631"/>
      <c r="AI32" s="677" t="s">
        <v>703</v>
      </c>
      <c r="AJ32" s="631"/>
      <c r="AK32" s="631"/>
      <c r="AL32" s="631"/>
      <c r="AM32" s="677" t="s">
        <v>703</v>
      </c>
      <c r="AN32" s="631"/>
      <c r="AO32" s="631"/>
      <c r="AP32" s="631"/>
      <c r="AQ32" s="677" t="s">
        <v>703</v>
      </c>
      <c r="AR32" s="631"/>
      <c r="AS32" s="631"/>
      <c r="AT32" s="631"/>
      <c r="AU32" s="108" t="s">
        <v>703</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709</v>
      </c>
      <c r="AC33" s="662"/>
      <c r="AD33" s="662"/>
      <c r="AE33" s="677" t="s">
        <v>703</v>
      </c>
      <c r="AF33" s="631"/>
      <c r="AG33" s="631"/>
      <c r="AH33" s="631"/>
      <c r="AI33" s="677" t="s">
        <v>703</v>
      </c>
      <c r="AJ33" s="631"/>
      <c r="AK33" s="631"/>
      <c r="AL33" s="631"/>
      <c r="AM33" s="677" t="s">
        <v>703</v>
      </c>
      <c r="AN33" s="631"/>
      <c r="AO33" s="631"/>
      <c r="AP33" s="631"/>
      <c r="AQ33" s="677" t="s">
        <v>703</v>
      </c>
      <c r="AR33" s="631"/>
      <c r="AS33" s="631"/>
      <c r="AT33" s="631"/>
      <c r="AU33" s="632">
        <v>3000</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710</v>
      </c>
      <c r="H35" s="668"/>
      <c r="I35" s="668"/>
      <c r="J35" s="668"/>
      <c r="K35" s="668"/>
      <c r="L35" s="668"/>
      <c r="M35" s="668"/>
      <c r="N35" s="668"/>
      <c r="O35" s="668"/>
      <c r="P35" s="668"/>
      <c r="Q35" s="668"/>
      <c r="R35" s="668"/>
      <c r="S35" s="668"/>
      <c r="T35" s="668"/>
      <c r="U35" s="668"/>
      <c r="V35" s="668"/>
      <c r="W35" s="668"/>
      <c r="X35" s="668"/>
      <c r="Y35" s="671" t="s">
        <v>666</v>
      </c>
      <c r="Z35" s="672"/>
      <c r="AA35" s="673"/>
      <c r="AB35" s="674" t="s">
        <v>711</v>
      </c>
      <c r="AC35" s="675"/>
      <c r="AD35" s="676"/>
      <c r="AE35" s="677" t="s">
        <v>703</v>
      </c>
      <c r="AF35" s="677"/>
      <c r="AG35" s="677"/>
      <c r="AH35" s="677"/>
      <c r="AI35" s="677" t="s">
        <v>703</v>
      </c>
      <c r="AJ35" s="677"/>
      <c r="AK35" s="677"/>
      <c r="AL35" s="677"/>
      <c r="AM35" s="677" t="s">
        <v>703</v>
      </c>
      <c r="AN35" s="677"/>
      <c r="AO35" s="677"/>
      <c r="AP35" s="677"/>
      <c r="AQ35" s="108" t="s">
        <v>703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712</v>
      </c>
      <c r="AC36" s="628"/>
      <c r="AD36" s="629"/>
      <c r="AE36" s="630" t="s">
        <v>703</v>
      </c>
      <c r="AF36" s="630"/>
      <c r="AG36" s="630"/>
      <c r="AH36" s="630"/>
      <c r="AI36" s="630" t="s">
        <v>703</v>
      </c>
      <c r="AJ36" s="630"/>
      <c r="AK36" s="630"/>
      <c r="AL36" s="630"/>
      <c r="AM36" s="630" t="s">
        <v>703</v>
      </c>
      <c r="AN36" s="630"/>
      <c r="AO36" s="630"/>
      <c r="AP36" s="630"/>
      <c r="AQ36" s="630" t="s">
        <v>703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c r="AV38" s="141"/>
      <c r="AW38" s="123" t="s">
        <v>170</v>
      </c>
      <c r="AX38" s="144"/>
    </row>
    <row r="39" spans="1:51" ht="23.25" customHeight="1" x14ac:dyDescent="0.15">
      <c r="A39" s="689"/>
      <c r="B39" s="687"/>
      <c r="C39" s="687"/>
      <c r="D39" s="687"/>
      <c r="E39" s="687"/>
      <c r="F39" s="688"/>
      <c r="G39" s="193" t="s">
        <v>703</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703</v>
      </c>
      <c r="AC39" s="163"/>
      <c r="AD39" s="163"/>
      <c r="AE39" s="108" t="s">
        <v>703</v>
      </c>
      <c r="AF39" s="102"/>
      <c r="AG39" s="102"/>
      <c r="AH39" s="102"/>
      <c r="AI39" s="108" t="s">
        <v>702</v>
      </c>
      <c r="AJ39" s="102"/>
      <c r="AK39" s="102"/>
      <c r="AL39" s="102"/>
      <c r="AM39" s="108" t="s">
        <v>702</v>
      </c>
      <c r="AN39" s="102"/>
      <c r="AO39" s="102"/>
      <c r="AP39" s="102"/>
      <c r="AQ39" s="109" t="s">
        <v>702</v>
      </c>
      <c r="AR39" s="110"/>
      <c r="AS39" s="110"/>
      <c r="AT39" s="111"/>
      <c r="AU39" s="102" t="s">
        <v>702</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t="s">
        <v>703</v>
      </c>
      <c r="AF40" s="102"/>
      <c r="AG40" s="102"/>
      <c r="AH40" s="102"/>
      <c r="AI40" s="108" t="s">
        <v>702</v>
      </c>
      <c r="AJ40" s="102"/>
      <c r="AK40" s="102"/>
      <c r="AL40" s="102"/>
      <c r="AM40" s="108" t="s">
        <v>702</v>
      </c>
      <c r="AN40" s="102"/>
      <c r="AO40" s="102"/>
      <c r="AP40" s="102"/>
      <c r="AQ40" s="109" t="s">
        <v>702</v>
      </c>
      <c r="AR40" s="110"/>
      <c r="AS40" s="110"/>
      <c r="AT40" s="111"/>
      <c r="AU40" s="102" t="s">
        <v>702</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703</v>
      </c>
      <c r="AF41" s="102"/>
      <c r="AG41" s="102"/>
      <c r="AH41" s="102"/>
      <c r="AI41" s="108" t="s">
        <v>702</v>
      </c>
      <c r="AJ41" s="102"/>
      <c r="AK41" s="102"/>
      <c r="AL41" s="102"/>
      <c r="AM41" s="108" t="s">
        <v>702</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713</v>
      </c>
      <c r="H46" s="216"/>
      <c r="I46" s="216"/>
      <c r="J46" s="216"/>
      <c r="K46" s="216"/>
      <c r="L46" s="216"/>
      <c r="M46" s="216"/>
      <c r="N46" s="216"/>
      <c r="O46" s="216"/>
      <c r="P46" s="216"/>
      <c r="Q46" s="216"/>
      <c r="R46" s="216"/>
      <c r="S46" s="216"/>
      <c r="T46" s="216"/>
      <c r="U46" s="216"/>
      <c r="V46" s="216"/>
      <c r="W46" s="216"/>
      <c r="X46" s="216"/>
      <c r="Y46" s="216"/>
      <c r="Z46" s="216"/>
      <c r="AA46" s="217"/>
      <c r="AB46" s="222" t="s">
        <v>703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5</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714</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709</v>
      </c>
      <c r="AC51" s="163"/>
      <c r="AD51" s="163"/>
      <c r="AE51" s="108" t="s">
        <v>703</v>
      </c>
      <c r="AF51" s="102"/>
      <c r="AG51" s="102"/>
      <c r="AH51" s="102"/>
      <c r="AI51" s="108" t="s">
        <v>702</v>
      </c>
      <c r="AJ51" s="102"/>
      <c r="AK51" s="102"/>
      <c r="AL51" s="102"/>
      <c r="AM51" s="108" t="s">
        <v>702</v>
      </c>
      <c r="AN51" s="102"/>
      <c r="AO51" s="102"/>
      <c r="AP51" s="102"/>
      <c r="AQ51" s="109" t="s">
        <v>702</v>
      </c>
      <c r="AR51" s="110"/>
      <c r="AS51" s="110"/>
      <c r="AT51" s="111"/>
      <c r="AU51" s="102" t="s">
        <v>702</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709</v>
      </c>
      <c r="AC52" s="107"/>
      <c r="AD52" s="107"/>
      <c r="AE52" s="108" t="s">
        <v>703</v>
      </c>
      <c r="AF52" s="102"/>
      <c r="AG52" s="102"/>
      <c r="AH52" s="102"/>
      <c r="AI52" s="108" t="s">
        <v>702</v>
      </c>
      <c r="AJ52" s="102"/>
      <c r="AK52" s="102"/>
      <c r="AL52" s="102"/>
      <c r="AM52" s="108" t="s">
        <v>702</v>
      </c>
      <c r="AN52" s="102"/>
      <c r="AO52" s="102"/>
      <c r="AP52" s="102"/>
      <c r="AQ52" s="109">
        <v>3000</v>
      </c>
      <c r="AR52" s="110"/>
      <c r="AS52" s="110"/>
      <c r="AT52" s="111"/>
      <c r="AU52" s="102">
        <v>3000</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703</v>
      </c>
      <c r="AF53" s="114"/>
      <c r="AG53" s="114"/>
      <c r="AH53" s="114"/>
      <c r="AI53" s="113" t="s">
        <v>702</v>
      </c>
      <c r="AJ53" s="114"/>
      <c r="AK53" s="114"/>
      <c r="AL53" s="114"/>
      <c r="AM53" s="113" t="s">
        <v>702</v>
      </c>
      <c r="AN53" s="114"/>
      <c r="AO53" s="114"/>
      <c r="AP53" s="114"/>
      <c r="AQ53" s="109" t="s">
        <v>702</v>
      </c>
      <c r="AR53" s="110"/>
      <c r="AS53" s="110"/>
      <c r="AT53" s="111"/>
      <c r="AU53" s="102" t="s">
        <v>702</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716</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703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231</v>
      </c>
      <c r="K218" s="509"/>
      <c r="L218" s="509"/>
      <c r="M218" s="509"/>
      <c r="N218" s="509"/>
      <c r="O218" s="509"/>
      <c r="P218" s="509"/>
      <c r="Q218" s="509"/>
      <c r="R218" s="509"/>
      <c r="S218" s="509"/>
      <c r="T218" s="510"/>
      <c r="U218" s="485" t="s">
        <v>703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703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703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718</v>
      </c>
      <c r="AE223" s="467"/>
      <c r="AF223" s="467"/>
      <c r="AG223" s="468"/>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718</v>
      </c>
      <c r="AE224" s="380"/>
      <c r="AF224" s="380"/>
      <c r="AG224" s="374"/>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718</v>
      </c>
      <c r="AE225" s="417"/>
      <c r="AF225" s="417"/>
      <c r="AG225" s="402"/>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721</v>
      </c>
      <c r="AE226" s="398"/>
      <c r="AF226" s="398"/>
      <c r="AG226" s="400" t="s">
        <v>720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721</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721</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721</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721</v>
      </c>
      <c r="AE232" s="380"/>
      <c r="AF232" s="380"/>
      <c r="AG232" s="374"/>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721</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721</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721</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721</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721</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t="s">
        <v>703</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703</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703</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703</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c r="B252" s="339"/>
      <c r="C252" s="339"/>
      <c r="D252" s="339"/>
      <c r="E252" s="340"/>
      <c r="F252" s="914" t="s">
        <v>722</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5"/>
      <c r="D366" s="265"/>
      <c r="E366" s="265"/>
      <c r="F366" s="265"/>
      <c r="G366" s="265"/>
      <c r="H366" s="265"/>
      <c r="I366" s="265"/>
      <c r="J366" s="248"/>
      <c r="K366" s="249"/>
      <c r="L366" s="249"/>
      <c r="M366" s="249"/>
      <c r="N366" s="249"/>
      <c r="O366" s="249"/>
      <c r="P366" s="250"/>
      <c r="Q366" s="250"/>
      <c r="R366" s="250"/>
      <c r="S366" s="250"/>
      <c r="T366" s="250"/>
      <c r="U366" s="250"/>
      <c r="V366" s="250"/>
      <c r="W366" s="250"/>
      <c r="X366" s="250"/>
      <c r="Y366" s="251"/>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718</v>
      </c>
      <c r="C2" s="13" t="str">
        <f>IF(B2="","",A2)</f>
        <v>医療分野の研究開発関連</v>
      </c>
      <c r="D2" s="13" t="str">
        <f>IF(C2="","",IF(D1&lt;&gt;"",CONCATENATE(D1,"、",C2),C2))</f>
        <v>医療分野の研究開発関連</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医療分野の研究開発関連</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2022-09-06T00:15:56Z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