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 済\提出用（Ｒ５新規）\"/>
    </mc:Choice>
  </mc:AlternateContent>
  <bookViews>
    <workbookView xWindow="364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40"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16" i="11" l="1"/>
  <c r="AY154" i="11"/>
  <c r="AY163" i="11"/>
  <c r="AY140" i="11"/>
  <c r="AY144" i="11"/>
  <c r="AY134" i="11"/>
  <c r="AY198" i="11"/>
  <c r="AY113" i="11"/>
  <c r="AY117" i="11"/>
  <c r="AY121" i="11"/>
  <c r="AY125" i="11"/>
  <c r="AY129" i="11"/>
  <c r="AY151" i="11"/>
  <c r="AY155" i="11"/>
  <c r="AY164" i="11"/>
  <c r="AY141" i="11"/>
  <c r="AY145" i="11"/>
  <c r="AY177" i="11"/>
  <c r="AY204" i="11"/>
  <c r="AY212" i="11"/>
  <c r="AY131" i="11"/>
  <c r="AY143" i="11"/>
  <c r="AY120" i="11"/>
  <c r="AY128"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<sst xmlns="http://schemas.openxmlformats.org/spreadsheetml/2006/main" count="1330" uniqueCount="642">
  <si>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</si>
  <si>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</si>
  <si>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</si>
  <si>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</si>
  <si>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</si>
  <si>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</si>
  <si>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</si>
  <si>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</si>
  <si>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</si>
  <si>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</si>
  <si>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</si>
  <si>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</si>
  <si>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</si>
  <si>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</si>
  <si>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</si>
  <si>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</si>
  <si>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</si>
  <si>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</si>
  <si>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</si>
  <si>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</si>
  <si>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</si>
  <si>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</si>
  <si>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</si>
  <si>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</si>
  <si>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</si>
  <si>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</si>
  <si>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</si>
  <si>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</si>
  <si>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</si>
  <si>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</si>
  <si>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</si>
  <si>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</si>
  <si>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</si>
  <si>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</si>
  <si>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</si>
  <si>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</si>
  <si>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</si>
  <si>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</si>
  <si>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</si>
  <si>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</si>
  <si>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</si>
  <si>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</si>
  <si>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</si>
  <si>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</si>
  <si>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</si>
  <si>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</si>
  <si>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</si>
  <si>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</si>
  <si>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</si>
  <si>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</si>
  <si>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</si>
  <si>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</si>
  <si>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</si>
  <si>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</si>
  <si>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</si>
  <si>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</si>
  <si>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</si>
  <si>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</si>
  <si>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</si>
  <si>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</si>
  <si>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</si>
  <si>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</si>
  <si>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</si>
  <si>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</si>
  <si>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</si>
  <si>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</si>
  <si>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</si>
  <si>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</si>
  <si>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</si>
  <si>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</si>
  <si>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</si>
  <si>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</si>
  <si>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</si>
  <si>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</si>
  <si>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</si>
  <si>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</si>
  <si>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</si>
  <si>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</si>
  <si>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</si>
  <si>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</si>
  <si>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</si>
  <si>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</si>
  <si>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</si>
  <si>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</si>
  <si>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</si>
  <si>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</si>
  <si>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</si>
  <si>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</si>
  <si>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</si>
  <si>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</si>
  <si>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</si>
  <si>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</si>
  <si>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</si>
  <si>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</si>
  <si>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</si>
  <si>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</si>
  <si>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</si>
  <si>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</si>
  <si>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</si>
  <si>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</si>
  <si>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</si>
  <si>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</si>
  <si>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</si>
  <si>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</si>
  <si>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</si>
  <si>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</si>
  <si>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</si>
  <si>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</si>
  <si>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</si>
  <si>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</si>
  <si>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</si>
  <si>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</si>
  <si>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</si>
  <si>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</si>
  <si>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</si>
  <si>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</si>
  <si>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</si>
  <si>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</si>
  <si>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</si>
  <si>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</si>
  <si>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</si>
  <si>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</si>
  <si>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</si>
  <si>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</si>
  <si>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</si>
  <si>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</si>
  <si>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</si>
  <si>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</si>
  <si>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</si>
  <si>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</si>
  <si>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</si>
  <si>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</si>
  <si>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</si>
  <si>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</si>
  <si>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</si>
  <si>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</si>
  <si>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</si>
  <si>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</si>
  <si>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</si>
  <si>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</si>
  <si>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</si>
  <si>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</si>
  <si>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</si>
  <si>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</si>
  <si>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</si>
  <si>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</si>
  <si>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</si>
  <si>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</si>
  <si>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</si>
  <si>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</si>
  <si>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</si>
  <si>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</si>
  <si>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</si>
  <si>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</si>
  <si>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</si>
  <si>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</si>
  <si>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</si>
  <si>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</si>
  <si>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</si>
  <si>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</si>
  <si>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</si>
  <si>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</si>
  <si>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</si>
  <si>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</si>
  <si>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</si>
  <si>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</si>
  <si>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</si>
  <si>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</si>
  <si>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</si>
  <si>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</si>
  <si>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</si>
  <si>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</si>
  <si>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</si>
  <si>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</si>
  <si>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</si>
  <si>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</si>
  <si>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</si>
  <si>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</si>
  <si>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</si>
  <si>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</si>
  <si>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</si>
  <si>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</si>
  <si>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</si>
  <si>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</si>
  <si>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</si>
  <si>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</si>
  <si>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</si>
  <si>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</si>
  <si>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</si>
  <si>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</si>
  <si>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</si>
  <si>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</si>
  <si>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</si>
  <si>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</si>
  <si>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</si>
  <si>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</si>
  <si>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</si>
  <si>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</si>
  <si>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</si>
  <si>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</si>
  <si>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</si>
  <si>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</si>
  <si>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</si>
  <si>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</si>
  <si>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</si>
  <si>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</si>
  <si>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</si>
  <si>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</si>
  <si>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</si>
  <si>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</si>
  <si>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</si>
  <si>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</si>
  <si>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</si>
  <si>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</si>
  <si>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</si>
  <si>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</si>
  <si>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</si>
  <si>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</si>
  <si>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</si>
  <si>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</si>
  <si>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</si>
  <si>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</si>
  <si>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</si>
  <si>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</si>
  <si>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</si>
  <si>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</si>
  <si>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</si>
  <si>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</si>
  <si>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</si>
  <si>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</si>
  <si>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</si>
  <si>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</si>
  <si>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</si>
  <si>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</si>
  <si>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</si>
  <si>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</si>
  <si>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</si>
  <si>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</si>
  <si>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</si>
  <si>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</si>
  <si>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</si>
  <si>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</si>
  <si>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</si>
  <si>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</si>
  <si>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</si>
  <si>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</si>
  <si>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</si>
  <si>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</si>
  <si>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</si>
  <si>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</si>
  <si>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</si>
  <si>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</si>
  <si>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</si>
  <si>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</si>
  <si>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</si>
  <si>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</si>
  <si>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</si>
  <si>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</si>
  <si>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</si>
  <si>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</si>
  <si>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</si>
  <si>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</si>
  <si>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</si>
  <si>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</si>
  <si>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</si>
  <si>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</si>
  <si>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</si>
  <si>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</si>
  <si>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</si>
  <si>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</si>
  <si>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</si>
  <si>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</si>
  <si>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</si>
  <si>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</si>
  <si>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</si>
  <si>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</si>
  <si>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</si>
  <si>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</si>
  <si>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</si>
  <si>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</si>
  <si>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</si>
  <si>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</si>
  <si>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</si>
  <si>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</si>
  <si>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</si>
  <si>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</si>
  <si>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</si>
  <si>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</si>
  <si>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</si>
  <si>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</si>
  <si>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</si>
  <si>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</si>
  <si>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</si>
  <si>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</si>
  <si>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</si>
  <si>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</si>
  <si>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</si>
  <si>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</si>
  <si>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</si>
  <si>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</si>
  <si>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</si>
  <si>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</si>
  <si>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</si>
  <si>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</si>
  <si>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</si>
  <si>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</si>
  <si>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</si>
  <si>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</si>
  <si>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</si>
  <si>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</si>
  <si>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</si>
  <si>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</si>
  <si>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</si>
  <si>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</si>
  <si>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</si>
  <si>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</si>
  <si>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</si>
  <si>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</si>
  <si>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</si>
  <si>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</si>
  <si>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</si>
  <si>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</si>
  <si>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</si>
  <si>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</si>
  <si>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</si>
  <si>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</si>
  <si>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</si>
  <si>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</si>
  <si>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</si>
  <si>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</si>
  <si>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</si>
  <si>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</si>
  <si>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</si>
  <si>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</si>
  <si>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</si>
  <si>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</si>
  <si>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</si>
  <si>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</si>
  <si>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</si>
  <si>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</si>
  <si>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</si>
  <si>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</si>
  <si>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</si>
  <si>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</si>
  <si>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</si>
  <si>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</si>
  <si>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</si>
  <si>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</si>
  <si>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</si>
  <si>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</si>
  <si>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</si>
  <si>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</si>
  <si>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</si>
  <si>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</si>
  <si>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</si>
  <si>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</si>
  <si>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</si>
  <si>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</si>
  <si>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</si>
  <si>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</si>
  <si>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</si>
  <si>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</si>
  <si>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</si>
  <si>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</si>
  <si>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</si>
  <si>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</si>
  <si>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</si>
  <si>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</si>
  <si>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</si>
  <si>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</si>
  <si>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</si>
  <si>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</si>
  <si>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</si>
  <si>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</si>
  <si>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</si>
  <si>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</si>
  <si>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</si>
  <si>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</si>
  <si>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</si>
  <si>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</si>
  <si>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</si>
  <si>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</si>
  <si>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</si>
  <si>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</si>
  <si>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</si>
  <si>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</si>
  <si>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</si>
  <si>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</si>
  <si>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</si>
  <si>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</si>
  <si>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</si>
  <si>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</si>
  <si>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</si>
  <si>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</si>
  <si>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</si>
  <si>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</si>
  <si>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</si>
  <si>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</si>
  <si>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</si>
  <si>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</si>
  <si>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</si>
  <si>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</si>
  <si>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</si>
  <si>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</si>
  <si>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</si>
  <si>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</si>
  <si>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</si>
  <si>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</si>
  <si>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</si>
  <si>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</si>
  <si>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</si>
  <si>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</si>
  <si>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</si>
  <si>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</si>
  <si>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</si>
  <si>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</si>
  <si>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</si>
  <si>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</si>
  <si>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</si>
  <si>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</si>
  <si>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</si>
  <si>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</si>
  <si>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</si>
  <si>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</si>
  <si>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</si>
  <si>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</si>
  <si>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</si>
  <si>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</si>
  <si>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</si>
  <si>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</si>
  <si>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</si>
  <si>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</si>
  <si>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</si>
  <si>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</si>
  <si>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</si>
  <si>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</si>
  <si>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</si>
  <si>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</si>
  <si>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</si>
  <si>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</si>
  <si>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</si>
  <si>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</si>
  <si>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</si>
  <si>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</si>
  <si>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</si>
  <si>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</si>
  <si>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</si>
  <si>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</si>
  <si>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</si>
  <si>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</si>
  <si>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</si>
  <si>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</si>
  <si>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</si>
  <si>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</si>
  <si>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</si>
  <si>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</si>
  <si>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</si>
  <si>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</si>
  <si>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</si>
  <si>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</si>
  <si>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</si>
  <si>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</si>
  <si>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</si>
  <si>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</si>
  <si>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</si>
  <si>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</si>
  <si>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</si>
  <si>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</si>
  <si>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</si>
  <si>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</si>
  <si>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</si>
  <si>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</si>
  <si>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</si>
  <si>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</si>
  <si>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</si>
  <si>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</si>
  <si>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</si>
  <si>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</si>
  <si>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</si>
  <si>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</si>
  <si>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</si>
  <si>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</si>
  <si>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</si>
  <si>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</si>
  <si>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</si>
  <si>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</si>
  <si>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</si>
  <si>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</si>
  <si>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</si>
  <si>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</si>
  <si>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</si>
  <si>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</si>
  <si>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</si>
  <si>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</si>
  <si>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</si>
  <si>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</si>
  <si>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</si>
  <si>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</si>
  <si>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</si>
  <si>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</si>
  <si>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</si>
  <si>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</si>
  <si>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</si>
  <si>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</si>
  <si>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</si>
  <si>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</si>
  <si>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</si>
  <si>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</si>
  <si>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</si>
  <si>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</si>
  <si>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</si>
  <si>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</si>
  <si>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</si>
  <si>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</si>
  <si>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</si>
  <si>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</si>
  <si>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</si>
  <si>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</si>
  <si>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</si>
  <si>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</si>
  <si>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</si>
  <si>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</si>
  <si>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</si>
  <si>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</si>
  <si>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</si>
  <si>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</si>
  <si>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</si>
  <si>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</si>
  <si>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</si>
  <si>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</si>
  <si>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</si>
  <si>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</si>
  <si>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</si>
  <si>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</si>
  <si>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</si>
  <si>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</si>
  <si>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</si>
  <si>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</si>
  <si>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</si>
  <si>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</si>
  <si>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</si>
  <si>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</si>
  <si>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</si>
  <si>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</si>
  <si>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</si>
  <si>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</si>
  <si>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</si>
  <si>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</si>
  <si>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</si>
  <si>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</si>
  <si>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</si>
  <si>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</si>
  <si>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</si>
  <si>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</si>
  <si>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</si>
  <si>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</si>
  <si>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</si>
  <si>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</si>
  <si>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</si>
  <si>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</si>
  <si>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</si>
  <si>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</si>
  <si>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</si>
  <si>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</si>
  <si>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</si>
  <si>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</si>
  <si>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</si>
  <si>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</si>
  <si>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</si>
  <si>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</si>
  <si>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</si>
  <si>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</si>
  <si>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</si>
  <si>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</si>
  <si>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</si>
  <si>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</si>
  <si>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</si>
  <si>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</si>
  <si>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</si>
  <si>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</si>
  <si>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</si>
  <si>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</si>
  <si>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</si>
  <si>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</si>
  <si>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</si>
  <si>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</si>
  <si>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</si>
  <si>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</si>
  <si>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</si>
  <si>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</si>
  <si>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</si>
  <si>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</si>
  <si>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</si>
  <si>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</si>
  <si>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</si>
  <si>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</si>
  <si>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</si>
  <si>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</si>
  <si>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</si>
  <si>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</si>
  <si>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</si>
  <si>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</si>
  <si>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</si>
  <si>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</si>
  <si>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</si>
  <si>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</si>
  <si>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</si>
  <si>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</si>
  <si>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</si>
  <si>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慢性腎臓病（ＣＫＤ）重症化予防のための診療体制構築及び多職種連携モデル事業（仮）</t>
    <rPh sb="0" eb="2">
      <t>マンセイ</t>
    </rPh>
    <rPh sb="2" eb="5">
      <t>ジンゾウビョウ</t>
    </rPh>
    <rPh sb="10" eb="13">
      <t>ジュウショウカ</t>
    </rPh>
    <rPh sb="13" eb="15">
      <t>ヨボウ</t>
    </rPh>
    <rPh sb="19" eb="21">
      <t>シンリョウ</t>
    </rPh>
    <rPh sb="21" eb="23">
      <t>タイセイ</t>
    </rPh>
    <rPh sb="23" eb="25">
      <t>コウチク</t>
    </rPh>
    <rPh sb="25" eb="26">
      <t>オヨ</t>
    </rPh>
    <rPh sb="27" eb="28">
      <t>タ</t>
    </rPh>
    <rPh sb="28" eb="30">
      <t>ショクシュ</t>
    </rPh>
    <rPh sb="30" eb="32">
      <t>レンケイ</t>
    </rPh>
    <rPh sb="35" eb="37">
      <t>ジギョウ</t>
    </rPh>
    <rPh sb="38" eb="39">
      <t>カリ</t>
    </rPh>
    <phoneticPr fontId="5"/>
  </si>
  <si>
    <t>健康局</t>
    <phoneticPr fontId="5"/>
  </si>
  <si>
    <t>がん・疾病対策課</t>
    <phoneticPr fontId="5"/>
  </si>
  <si>
    <t>疾病予防対策事業費等補助金</t>
    <phoneticPr fontId="5"/>
  </si>
  <si>
    <t>-</t>
    <phoneticPr fontId="5"/>
  </si>
  <si>
    <t>○</t>
  </si>
  <si>
    <t>がん・疾病対策課長
中谷　祐貴子</t>
    <phoneticPr fontId="5"/>
  </si>
  <si>
    <t>件</t>
    <rPh sb="0" eb="1">
      <t>ケン</t>
    </rPh>
    <phoneticPr fontId="5"/>
  </si>
  <si>
    <t>特別対策費を申請する都道府県及び保険組合、企業、地元医師会等と連携して事業を行う医療機関に対して補助を行う。</t>
    <rPh sb="0" eb="2">
      <t>トクベツ</t>
    </rPh>
    <rPh sb="2" eb="5">
      <t>タイサクヒ</t>
    </rPh>
    <rPh sb="6" eb="8">
      <t>シンセイ</t>
    </rPh>
    <rPh sb="10" eb="14">
      <t>トドウフケン</t>
    </rPh>
    <rPh sb="14" eb="15">
      <t>オヨ</t>
    </rPh>
    <rPh sb="16" eb="18">
      <t>ホケン</t>
    </rPh>
    <rPh sb="18" eb="20">
      <t>クミアイ</t>
    </rPh>
    <rPh sb="21" eb="23">
      <t>キギョウ</t>
    </rPh>
    <rPh sb="24" eb="26">
      <t>ジモト</t>
    </rPh>
    <rPh sb="26" eb="29">
      <t>イシカイ</t>
    </rPh>
    <rPh sb="29" eb="30">
      <t>トウ</t>
    </rPh>
    <rPh sb="31" eb="33">
      <t>レンケイ</t>
    </rPh>
    <rPh sb="35" eb="37">
      <t>ジギョウ</t>
    </rPh>
    <rPh sb="38" eb="39">
      <t>オコナ</t>
    </rPh>
    <rPh sb="40" eb="42">
      <t>イリョウ</t>
    </rPh>
    <rPh sb="42" eb="44">
      <t>キカン</t>
    </rPh>
    <rPh sb="45" eb="46">
      <t>タイ</t>
    </rPh>
    <rPh sb="48" eb="50">
      <t>ホジョ</t>
    </rPh>
    <rPh sb="51" eb="52">
      <t>オコナ</t>
    </rPh>
    <phoneticPr fontId="5"/>
  </si>
  <si>
    <t>モデル事業実施施設数</t>
    <rPh sb="5" eb="7">
      <t>ジッシ</t>
    </rPh>
    <rPh sb="7" eb="9">
      <t>シセツ</t>
    </rPh>
    <rPh sb="9" eb="10">
      <t>スウ</t>
    </rPh>
    <phoneticPr fontId="5"/>
  </si>
  <si>
    <t>ｘ：「執行額」　／Y:「事業実施施設数」　　　　　　　　　　　　　　　</t>
    <rPh sb="16" eb="18">
      <t>シセツ</t>
    </rPh>
    <phoneticPr fontId="5"/>
  </si>
  <si>
    <t>慢性腎臓病（ＣＫＤ）重症化予防のための診療体制構築及び多職種連携モデル事業</t>
    <phoneticPr fontId="5"/>
  </si>
  <si>
    <t>前年度同数以下</t>
    <phoneticPr fontId="5"/>
  </si>
  <si>
    <t>新規透析導入患者の減少</t>
    <phoneticPr fontId="5"/>
  </si>
  <si>
    <t>人</t>
    <rPh sb="0" eb="1">
      <t>ヒト</t>
    </rPh>
    <phoneticPr fontId="5"/>
  </si>
  <si>
    <t>円</t>
    <phoneticPr fontId="5"/>
  </si>
  <si>
    <t>　Ｘ/Ｙ</t>
    <phoneticPr fontId="5"/>
  </si>
  <si>
    <t>慢性腎臓病（ＣＫＤ）は、患者の生命や生活の質に重大な影響を与えうる重篤な疾患であるが、適切な対応を行うことで予防 ・治療や進行の遅延が可能な疾患であることから、慢性腎臓病（ＣＫＤ）重症化予防のための診療体制構築及び多職種連携モデル事業（仮）を実施し、ＣＫＤの重症化予防及び患者のＱＯＬの維持向上を図ることを目的とする。</t>
    <phoneticPr fontId="5"/>
  </si>
  <si>
    <t>①都道府県が実施する腎疾患対策と連携可能な病院において、都道府県や健保組合、地域の医師会、産業医や企業等と連携し、腎疾患の診療体制の構築や多職種連携を行うための会議体の設置。
②健康保険組合等と連携して、療養指導等が必要な対象者の抽出及び医療機関への受診勧奨の実施
③企業・産業医等に対して、重症化予防及び療養に係る患者支援の重要性について周知を図るための研修会の実施及び啓発資料の配付・提供
④多職種連携による療養指導及び両立支援の実施
⑤事業実施における成果報告や課題点の抽出
【補助率】10/10</t>
    <phoneticPr fontId="5"/>
  </si>
  <si>
    <t>日本透析医学会「我が国の慢性透析療法の現況」</t>
    <phoneticPr fontId="5"/>
  </si>
  <si>
    <t>慢性腎臓病が重症化し、透析に至る患者は年々増加しており、QOLの低下を招くことから、ニーズが高く国費を投入して進めるべき事業である。</t>
  </si>
  <si>
    <t>年々増加する透析患者を抑制するため、国が主体となって実施する必要がある。</t>
  </si>
  <si>
    <t>慢性腎臓病が重症化し、透析に至る患者は年々増加しており、QOLの低下を招くことから、優先度が高く国費を投入して進めるべき事業である。</t>
  </si>
  <si>
    <t>-</t>
  </si>
  <si>
    <t>-</t>
    <phoneticPr fontId="5"/>
  </si>
  <si>
    <t>‐</t>
  </si>
  <si>
    <t>-</t>
    <phoneticPr fontId="5"/>
  </si>
  <si>
    <t>-</t>
    <phoneticPr fontId="5"/>
  </si>
  <si>
    <t>無</t>
  </si>
  <si>
    <t>-</t>
    <phoneticPr fontId="5"/>
  </si>
  <si>
    <t xml:space="preserve">事業の必要性、効率性及び有効性の観点から、特段問題ない。        </t>
    <phoneticPr fontId="5"/>
  </si>
  <si>
    <t>点検対象外</t>
    <rPh sb="0" eb="5">
      <t>テンケンタイショウガイ</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</si>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</sst>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50800</xdr:colOff>
      <xdr:row>270</xdr:row>
      <xdr:rowOff>25400</xdr:rowOff>
    </xdr:from>
    <xdr:to>
      <xdr:col>39</xdr:col>
      <xdr:colOff>152571</xdr:colOff>
      <xdr:row>273</xdr:row>
      <xdr:rowOff>155661</xdr:rowOff>
    </xdr:to>
    <xdr:sp macro="" textlink="">
      <xdr:nvSpPr>
        <xdr:cNvPr id="4" name="正方形/長方形 3"/>
        <xdr:cNvSpPr/>
      </xdr:nvSpPr>
      <xdr:spPr>
        <a:xfrm>
          <a:off x="3251200" y="38201600"/>
          <a:ext cx="4702346" cy="1187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２４百万円</a:t>
          </a:r>
          <a:endParaRPr kumimoji="1" lang="en-US" altLang="ja-JP" sz="1600"/>
        </a:p>
        <a:p>
          <a:pPr algn="l"/>
          <a:endParaRPr kumimoji="1" lang="ja-JP" altLang="en-US" sz="1100"/>
        </a:p>
      </xdr:txBody>
    </xdr:sp>
    <xdr:clientData/>
  </xdr:twoCellAnchor>
  <xdr:twoCellAnchor>
    <xdr:from>
      <xdr:col>16</xdr:col>
      <xdr:colOff>38894</xdr:colOff>
      <xdr:row>279</xdr:row>
      <xdr:rowOff>202406</xdr:rowOff>
    </xdr:from>
    <xdr:to>
      <xdr:col>39</xdr:col>
      <xdr:colOff>140665</xdr:colOff>
      <xdr:row>282</xdr:row>
      <xdr:rowOff>331080</xdr:rowOff>
    </xdr:to>
    <xdr:sp macro="" textlink="">
      <xdr:nvSpPr>
        <xdr:cNvPr id="5" name="正方形/長方形 4"/>
        <xdr:cNvSpPr/>
      </xdr:nvSpPr>
      <xdr:spPr>
        <a:xfrm>
          <a:off x="3239294" y="41550431"/>
          <a:ext cx="4702346" cy="11859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医療機関（７団体）</a:t>
          </a:r>
          <a:endParaRPr kumimoji="1" lang="en-US" altLang="ja-JP" sz="1400"/>
        </a:p>
        <a:p>
          <a:pPr algn="ctr"/>
          <a:r>
            <a:rPr kumimoji="1" lang="ja-JP" altLang="en-US" sz="1400"/>
            <a:t>２４百万円</a:t>
          </a:r>
        </a:p>
      </xdr:txBody>
    </xdr:sp>
    <xdr:clientData/>
  </xdr:twoCellAnchor>
  <xdr:twoCellAnchor>
    <xdr:from>
      <xdr:col>27</xdr:col>
      <xdr:colOff>115094</xdr:colOff>
      <xdr:row>274</xdr:row>
      <xdr:rowOff>4762</xdr:rowOff>
    </xdr:from>
    <xdr:to>
      <xdr:col>27</xdr:col>
      <xdr:colOff>127966</xdr:colOff>
      <xdr:row>277</xdr:row>
      <xdr:rowOff>213840</xdr:rowOff>
    </xdr:to>
    <xdr:cxnSp macro="">
      <xdr:nvCxnSpPr>
        <xdr:cNvPr id="6" name="直線矢印コネクタ 5"/>
        <xdr:cNvCxnSpPr/>
      </xdr:nvCxnSpPr>
      <xdr:spPr>
        <a:xfrm>
          <a:off x="5515769" y="39590662"/>
          <a:ext cx="12872" cy="1266353"/>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23</xdr:col>
      <xdr:colOff>52388</xdr:colOff>
      <xdr:row>277</xdr:row>
      <xdr:rowOff>18256</xdr:rowOff>
    </xdr:from>
    <xdr:to>
      <xdr:col>32</xdr:col>
      <xdr:colOff>150654</xdr:colOff>
      <xdr:row>280</xdr:row>
      <xdr:rowOff>8730</xdr:rowOff>
    </xdr:to>
    <xdr:sp macro="" textlink="">
      <xdr:nvSpPr>
        <xdr:cNvPr id="7" name="大かっこ 6"/>
        <xdr:cNvSpPr/>
      </xdr:nvSpPr>
      <xdr:spPr>
        <a:xfrm>
          <a:off x="4652963" y="40661431"/>
          <a:ext cx="1898491" cy="1047749"/>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7</xdr:col>
      <xdr:colOff>47624</xdr:colOff>
      <xdr:row>274</xdr:row>
      <xdr:rowOff>298449</xdr:rowOff>
    </xdr:from>
    <xdr:to>
      <xdr:col>24</xdr:col>
      <xdr:colOff>165141</xdr:colOff>
      <xdr:row>276</xdr:row>
      <xdr:rowOff>285749</xdr:rowOff>
    </xdr:to>
    <xdr:sp macro="" textlink="">
      <xdr:nvSpPr>
        <xdr:cNvPr id="8" name="大かっこ 7"/>
        <xdr:cNvSpPr/>
      </xdr:nvSpPr>
      <xdr:spPr>
        <a:xfrm>
          <a:off x="1447799" y="39884349"/>
          <a:ext cx="3517942" cy="692150"/>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　</a:t>
          </a:r>
          <a:r>
            <a:rPr kumimoji="1" lang="en-US" altLang="ja-JP" sz="1200"/>
            <a:t>※</a:t>
          </a:r>
          <a:r>
            <a:rPr kumimoji="1" lang="ja-JP" altLang="en-US" sz="1200"/>
            <a:t>執行イメージ</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641</v>
      </c>
      <c r="AK2" s="172"/>
      <c r="AL2" s="172"/>
      <c r="AM2" s="172"/>
      <c r="AN2" s="75" t="s">
        <v>285</v>
      </c>
      <c r="AO2" s="172" t="s">
        <v>605</v>
      </c>
      <c r="AP2" s="172"/>
      <c r="AQ2" s="172"/>
      <c r="AR2" s="76" t="s">
        <v>285</v>
      </c>
      <c r="AS2" s="173">
        <v>17</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615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633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285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9.95" customHeight="1" x14ac:dyDescent="0.15">
      <c r="A10" s="235" t="s">
        <v>27</v>
      </c>
      <c r="B10" s="236"/>
      <c r="C10" s="236"/>
      <c r="D10" s="236"/>
      <c r="E10" s="236"/>
      <c r="F10" s="236"/>
      <c r="G10" s="237" t="s">
        <v>627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2" t="s">
        <v>417</v>
      </c>
      <c r="Q12" s="223"/>
      <c r="R12" s="223"/>
      <c r="S12" s="223"/>
      <c r="T12" s="223"/>
      <c r="U12" s="223"/>
      <c r="V12" s="253"/>
      <c r="W12" s="222" t="s">
        <v>569</v>
      </c>
      <c r="X12" s="223"/>
      <c r="Y12" s="223"/>
      <c r="Z12" s="223"/>
      <c r="AA12" s="223"/>
      <c r="AB12" s="223"/>
      <c r="AC12" s="253"/>
      <c r="AD12" s="222" t="s">
        <v>571</v>
      </c>
      <c r="AE12" s="223"/>
      <c r="AF12" s="223"/>
      <c r="AG12" s="223"/>
      <c r="AH12" s="223"/>
      <c r="AI12" s="223"/>
      <c r="AJ12" s="253"/>
      <c r="AK12" s="222" t="s">
        <v>589</v>
      </c>
      <c r="AL12" s="223"/>
      <c r="AM12" s="223"/>
      <c r="AN12" s="223"/>
      <c r="AO12" s="223"/>
      <c r="AP12" s="223"/>
      <c r="AQ12" s="253"/>
      <c r="AR12" s="222" t="s">
        <v>590</v>
      </c>
      <c r="AS12" s="223"/>
      <c r="AT12" s="223"/>
      <c r="AU12" s="223"/>
      <c r="AV12" s="223"/>
      <c r="AW12" s="223"/>
      <c r="AX12" s="224"/>
    </row>
    <row r="13" spans="1:50" ht="21" customHeight="1" x14ac:dyDescent="0.15">
      <c r="A13" s="247"/>
      <c r="B13" s="248"/>
      <c r="C13" s="248"/>
      <c r="D13" s="248"/>
      <c r="E13" s="248"/>
      <c r="F13" s="249"/>
      <c r="G13" s="267" t="s">
        <v>6</v>
      </c>
      <c r="H13" s="268"/>
      <c r="I13" s="225" t="s">
        <v>7</v>
      </c>
      <c r="J13" s="226"/>
      <c r="K13" s="226"/>
      <c r="L13" s="226"/>
      <c r="M13" s="226"/>
      <c r="N13" s="226"/>
      <c r="O13" s="227"/>
      <c r="P13" s="228" t="s">
        <v>633</v>
      </c>
      <c r="Q13" s="229"/>
      <c r="R13" s="229"/>
      <c r="S13" s="229"/>
      <c r="T13" s="229"/>
      <c r="U13" s="229"/>
      <c r="V13" s="230"/>
      <c r="W13" s="228" t="s">
        <v>632</v>
      </c>
      <c r="X13" s="229"/>
      <c r="Y13" s="229"/>
      <c r="Z13" s="229"/>
      <c r="AA13" s="229"/>
      <c r="AB13" s="229"/>
      <c r="AC13" s="230"/>
      <c r="AD13" s="228" t="s">
        <v>632</v>
      </c>
      <c r="AE13" s="229"/>
      <c r="AF13" s="229"/>
      <c r="AG13" s="229"/>
      <c r="AH13" s="229"/>
      <c r="AI13" s="229"/>
      <c r="AJ13" s="230"/>
      <c r="AK13" s="228" t="s">
        <v>632</v>
      </c>
      <c r="AL13" s="229"/>
      <c r="AM13" s="229"/>
      <c r="AN13" s="229"/>
      <c r="AO13" s="229"/>
      <c r="AP13" s="229"/>
      <c r="AQ13" s="230"/>
      <c r="AR13" s="228">
        <v>24</v>
      </c>
      <c r="AS13" s="229"/>
      <c r="AT13" s="229"/>
      <c r="AU13" s="229"/>
      <c r="AV13" s="229"/>
      <c r="AW13" s="229"/>
      <c r="AX13" s="231"/>
    </row>
    <row r="14" spans="1:50" ht="21" customHeight="1" x14ac:dyDescent="0.15">
      <c r="A14" s="247"/>
      <c r="B14" s="248"/>
      <c r="C14" s="248"/>
      <c r="D14" s="248"/>
      <c r="E14" s="248"/>
      <c r="F14" s="249"/>
      <c r="G14" s="269"/>
      <c r="H14" s="270"/>
      <c r="I14" s="213" t="s">
        <v>8</v>
      </c>
      <c r="J14" s="232"/>
      <c r="K14" s="232"/>
      <c r="L14" s="232"/>
      <c r="M14" s="232"/>
      <c r="N14" s="232"/>
      <c r="O14" s="233"/>
      <c r="P14" s="216" t="s">
        <v>632</v>
      </c>
      <c r="Q14" s="217"/>
      <c r="R14" s="217"/>
      <c r="S14" s="217"/>
      <c r="T14" s="217"/>
      <c r="U14" s="217"/>
      <c r="V14" s="218"/>
      <c r="W14" s="216" t="s">
        <v>632</v>
      </c>
      <c r="X14" s="217"/>
      <c r="Y14" s="217"/>
      <c r="Z14" s="217"/>
      <c r="AA14" s="217"/>
      <c r="AB14" s="217"/>
      <c r="AC14" s="218"/>
      <c r="AD14" s="216" t="s">
        <v>632</v>
      </c>
      <c r="AE14" s="217"/>
      <c r="AF14" s="217"/>
      <c r="AG14" s="217"/>
      <c r="AH14" s="217"/>
      <c r="AI14" s="217"/>
      <c r="AJ14" s="218"/>
      <c r="AK14" s="216" t="s">
        <v>632</v>
      </c>
      <c r="AL14" s="217"/>
      <c r="AM14" s="217"/>
      <c r="AN14" s="217"/>
      <c r="AO14" s="217"/>
      <c r="AP14" s="217"/>
      <c r="AQ14" s="218"/>
      <c r="AR14" s="273"/>
      <c r="AS14" s="273"/>
      <c r="AT14" s="273"/>
      <c r="AU14" s="273"/>
      <c r="AV14" s="273"/>
      <c r="AW14" s="273"/>
      <c r="AX14" s="274"/>
    </row>
    <row r="15" spans="1:50" ht="21" customHeight="1" x14ac:dyDescent="0.15">
      <c r="A15" s="247"/>
      <c r="B15" s="248"/>
      <c r="C15" s="248"/>
      <c r="D15" s="248"/>
      <c r="E15" s="248"/>
      <c r="F15" s="249"/>
      <c r="G15" s="269"/>
      <c r="H15" s="270"/>
      <c r="I15" s="213" t="s">
        <v>47</v>
      </c>
      <c r="J15" s="214"/>
      <c r="K15" s="214"/>
      <c r="L15" s="214"/>
      <c r="M15" s="214"/>
      <c r="N15" s="214"/>
      <c r="O15" s="215"/>
      <c r="P15" s="216" t="s">
        <v>632</v>
      </c>
      <c r="Q15" s="217"/>
      <c r="R15" s="217"/>
      <c r="S15" s="217"/>
      <c r="T15" s="217"/>
      <c r="U15" s="217"/>
      <c r="V15" s="218"/>
      <c r="W15" s="216" t="s">
        <v>632</v>
      </c>
      <c r="X15" s="217"/>
      <c r="Y15" s="217"/>
      <c r="Z15" s="217"/>
      <c r="AA15" s="217"/>
      <c r="AB15" s="217"/>
      <c r="AC15" s="218"/>
      <c r="AD15" s="216" t="s">
        <v>632</v>
      </c>
      <c r="AE15" s="217"/>
      <c r="AF15" s="217"/>
      <c r="AG15" s="217"/>
      <c r="AH15" s="217"/>
      <c r="AI15" s="217"/>
      <c r="AJ15" s="218"/>
      <c r="AK15" s="216" t="s">
        <v>632</v>
      </c>
      <c r="AL15" s="217"/>
      <c r="AM15" s="217"/>
      <c r="AN15" s="217"/>
      <c r="AO15" s="217"/>
      <c r="AP15" s="217"/>
      <c r="AQ15" s="218"/>
      <c r="AR15" s="216" t="s">
        <v>636</v>
      </c>
      <c r="AS15" s="217"/>
      <c r="AT15" s="217"/>
      <c r="AU15" s="217"/>
      <c r="AV15" s="217"/>
      <c r="AW15" s="217"/>
      <c r="AX15" s="234"/>
    </row>
    <row r="16" spans="1:50" ht="21" customHeight="1" x14ac:dyDescent="0.15">
      <c r="A16" s="247"/>
      <c r="B16" s="248"/>
      <c r="C16" s="248"/>
      <c r="D16" s="248"/>
      <c r="E16" s="248"/>
      <c r="F16" s="249"/>
      <c r="G16" s="269"/>
      <c r="H16" s="270"/>
      <c r="I16" s="213" t="s">
        <v>48</v>
      </c>
      <c r="J16" s="214"/>
      <c r="K16" s="214"/>
      <c r="L16" s="214"/>
      <c r="M16" s="214"/>
      <c r="N16" s="214"/>
      <c r="O16" s="215"/>
      <c r="P16" s="216" t="s">
        <v>632</v>
      </c>
      <c r="Q16" s="217"/>
      <c r="R16" s="217"/>
      <c r="S16" s="217"/>
      <c r="T16" s="217"/>
      <c r="U16" s="217"/>
      <c r="V16" s="218"/>
      <c r="W16" s="216" t="s">
        <v>632</v>
      </c>
      <c r="X16" s="217"/>
      <c r="Y16" s="217"/>
      <c r="Z16" s="217"/>
      <c r="AA16" s="217"/>
      <c r="AB16" s="217"/>
      <c r="AC16" s="218"/>
      <c r="AD16" s="216" t="s">
        <v>632</v>
      </c>
      <c r="AE16" s="217"/>
      <c r="AF16" s="217"/>
      <c r="AG16" s="217"/>
      <c r="AH16" s="217"/>
      <c r="AI16" s="217"/>
      <c r="AJ16" s="218"/>
      <c r="AK16" s="216" t="s">
        <v>632</v>
      </c>
      <c r="AL16" s="217"/>
      <c r="AM16" s="217"/>
      <c r="AN16" s="217"/>
      <c r="AO16" s="217"/>
      <c r="AP16" s="217"/>
      <c r="AQ16" s="218"/>
      <c r="AR16" s="219"/>
      <c r="AS16" s="220"/>
      <c r="AT16" s="220"/>
      <c r="AU16" s="220"/>
      <c r="AV16" s="220"/>
      <c r="AW16" s="220"/>
      <c r="AX16" s="221"/>
    </row>
    <row r="17" spans="1:50" ht="24.75" customHeight="1" x14ac:dyDescent="0.15">
      <c r="A17" s="247"/>
      <c r="B17" s="248"/>
      <c r="C17" s="248"/>
      <c r="D17" s="248"/>
      <c r="E17" s="248"/>
      <c r="F17" s="249"/>
      <c r="G17" s="269"/>
      <c r="H17" s="270"/>
      <c r="I17" s="213" t="s">
        <v>46</v>
      </c>
      <c r="J17" s="232"/>
      <c r="K17" s="232"/>
      <c r="L17" s="232"/>
      <c r="M17" s="232"/>
      <c r="N17" s="232"/>
      <c r="O17" s="233"/>
      <c r="P17" s="216" t="s">
        <v>632</v>
      </c>
      <c r="Q17" s="217"/>
      <c r="R17" s="217"/>
      <c r="S17" s="217"/>
      <c r="T17" s="217"/>
      <c r="U17" s="217"/>
      <c r="V17" s="218"/>
      <c r="W17" s="216" t="s">
        <v>632</v>
      </c>
      <c r="X17" s="217"/>
      <c r="Y17" s="217"/>
      <c r="Z17" s="217"/>
      <c r="AA17" s="217"/>
      <c r="AB17" s="217"/>
      <c r="AC17" s="218"/>
      <c r="AD17" s="216" t="s">
        <v>632</v>
      </c>
      <c r="AE17" s="217"/>
      <c r="AF17" s="217"/>
      <c r="AG17" s="217"/>
      <c r="AH17" s="217"/>
      <c r="AI17" s="217"/>
      <c r="AJ17" s="218"/>
      <c r="AK17" s="216" t="s">
        <v>632</v>
      </c>
      <c r="AL17" s="217"/>
      <c r="AM17" s="217"/>
      <c r="AN17" s="217"/>
      <c r="AO17" s="217"/>
      <c r="AP17" s="217"/>
      <c r="AQ17" s="218"/>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0</v>
      </c>
      <c r="AL18" s="262"/>
      <c r="AM18" s="262"/>
      <c r="AN18" s="262"/>
      <c r="AO18" s="262"/>
      <c r="AP18" s="262"/>
      <c r="AQ18" s="263"/>
      <c r="AR18" s="261">
        <f>SUM(AR13:AX17)</f>
        <v>24</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6" t="s">
        <v>635</v>
      </c>
      <c r="Q19" s="217"/>
      <c r="R19" s="217"/>
      <c r="S19" s="217"/>
      <c r="T19" s="217"/>
      <c r="U19" s="217"/>
      <c r="V19" s="218"/>
      <c r="W19" s="216" t="s">
        <v>635</v>
      </c>
      <c r="X19" s="217"/>
      <c r="Y19" s="217"/>
      <c r="Z19" s="217"/>
      <c r="AA19" s="217"/>
      <c r="AB19" s="217"/>
      <c r="AC19" s="218"/>
      <c r="AD19" s="216" t="s">
        <v>635</v>
      </c>
      <c r="AE19" s="217"/>
      <c r="AF19" s="217"/>
      <c r="AG19" s="217"/>
      <c r="AH19" s="217"/>
      <c r="AI19" s="217"/>
      <c r="AJ19" s="218"/>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6"/>
      <c r="AL20" s="256"/>
      <c r="AM20" s="256"/>
      <c r="AN20" s="256"/>
      <c r="AO20" s="256"/>
      <c r="AP20" s="256"/>
      <c r="AQ20" s="293"/>
      <c r="AR20" s="293"/>
      <c r="AS20" s="293"/>
      <c r="AT20" s="293"/>
      <c r="AU20" s="256"/>
      <c r="AV20" s="256"/>
      <c r="AW20" s="256"/>
      <c r="AX20" s="257"/>
    </row>
    <row r="21" spans="1:50" ht="25.5" customHeight="1" x14ac:dyDescent="0.15">
      <c r="A21" s="189"/>
      <c r="B21" s="190"/>
      <c r="C21" s="190"/>
      <c r="D21" s="190"/>
      <c r="E21" s="190"/>
      <c r="F21" s="250"/>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6"/>
      <c r="AL21" s="256"/>
      <c r="AM21" s="256"/>
      <c r="AN21" s="256"/>
      <c r="AO21" s="256"/>
      <c r="AP21" s="256"/>
      <c r="AQ21" s="293"/>
      <c r="AR21" s="293"/>
      <c r="AS21" s="293"/>
      <c r="AT21" s="293"/>
      <c r="AU21" s="256"/>
      <c r="AV21" s="256"/>
      <c r="AW21" s="256"/>
      <c r="AX21" s="257"/>
    </row>
    <row r="22" spans="1:50" ht="18.75" customHeight="1" x14ac:dyDescent="0.15">
      <c r="A22" s="300" t="s">
        <v>593</v>
      </c>
      <c r="B22" s="301"/>
      <c r="C22" s="301"/>
      <c r="D22" s="301"/>
      <c r="E22" s="301"/>
      <c r="F22" s="302"/>
      <c r="G22" s="306" t="s">
        <v>229</v>
      </c>
      <c r="H22" s="276"/>
      <c r="I22" s="276"/>
      <c r="J22" s="276"/>
      <c r="K22" s="276"/>
      <c r="L22" s="276"/>
      <c r="M22" s="276"/>
      <c r="N22" s="276"/>
      <c r="O22" s="307"/>
      <c r="P22" s="275" t="s">
        <v>591</v>
      </c>
      <c r="Q22" s="276"/>
      <c r="R22" s="276"/>
      <c r="S22" s="276"/>
      <c r="T22" s="276"/>
      <c r="U22" s="276"/>
      <c r="V22" s="307"/>
      <c r="W22" s="275" t="s">
        <v>592</v>
      </c>
      <c r="X22" s="276"/>
      <c r="Y22" s="276"/>
      <c r="Z22" s="276"/>
      <c r="AA22" s="276"/>
      <c r="AB22" s="276"/>
      <c r="AC22" s="307"/>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3"/>
      <c r="B23" s="304"/>
      <c r="C23" s="304"/>
      <c r="D23" s="304"/>
      <c r="E23" s="304"/>
      <c r="F23" s="305"/>
      <c r="G23" s="278" t="s">
        <v>612</v>
      </c>
      <c r="H23" s="279"/>
      <c r="I23" s="279"/>
      <c r="J23" s="279"/>
      <c r="K23" s="279"/>
      <c r="L23" s="279"/>
      <c r="M23" s="279"/>
      <c r="N23" s="279"/>
      <c r="O23" s="280"/>
      <c r="P23" s="228" t="s">
        <v>613</v>
      </c>
      <c r="Q23" s="229"/>
      <c r="R23" s="229"/>
      <c r="S23" s="229"/>
      <c r="T23" s="229"/>
      <c r="U23" s="229"/>
      <c r="V23" s="230"/>
      <c r="W23" s="228">
        <v>24</v>
      </c>
      <c r="X23" s="229"/>
      <c r="Y23" s="229"/>
      <c r="Z23" s="229"/>
      <c r="AA23" s="229"/>
      <c r="AB23" s="229"/>
      <c r="AC23" s="230"/>
      <c r="AD23" s="281" t="s">
        <v>636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
        <v>613</v>
      </c>
      <c r="Q29" s="331"/>
      <c r="R29" s="331"/>
      <c r="S29" s="331"/>
      <c r="T29" s="331"/>
      <c r="U29" s="331"/>
      <c r="V29" s="332"/>
      <c r="W29" s="333">
        <f>AR13</f>
        <v>24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617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3" customHeight="1" x14ac:dyDescent="0.15">
      <c r="A32" s="348"/>
      <c r="B32" s="317"/>
      <c r="C32" s="317"/>
      <c r="D32" s="317"/>
      <c r="E32" s="317"/>
      <c r="F32" s="318"/>
      <c r="G32" s="357" t="s">
        <v>620</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616</v>
      </c>
      <c r="AC32" s="371"/>
      <c r="AD32" s="371"/>
      <c r="AE32" s="372" t="s">
        <v>613</v>
      </c>
      <c r="AF32" s="373"/>
      <c r="AG32" s="373"/>
      <c r="AH32" s="373"/>
      <c r="AI32" s="372" t="s">
        <v>613</v>
      </c>
      <c r="AJ32" s="373"/>
      <c r="AK32" s="373"/>
      <c r="AL32" s="373"/>
      <c r="AM32" s="372" t="s">
        <v>613</v>
      </c>
      <c r="AN32" s="373"/>
      <c r="AO32" s="373"/>
      <c r="AP32" s="373"/>
      <c r="AQ32" s="372" t="s">
        <v>613</v>
      </c>
      <c r="AR32" s="373"/>
      <c r="AS32" s="373"/>
      <c r="AT32" s="373"/>
      <c r="AU32" s="390" t="s">
        <v>613</v>
      </c>
      <c r="AV32" s="405"/>
      <c r="AW32" s="405"/>
      <c r="AX32" s="406"/>
    </row>
    <row r="33" spans="1:51" ht="33"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616</v>
      </c>
      <c r="AC33" s="371"/>
      <c r="AD33" s="371"/>
      <c r="AE33" s="372" t="s">
        <v>613</v>
      </c>
      <c r="AF33" s="373"/>
      <c r="AG33" s="373"/>
      <c r="AH33" s="373"/>
      <c r="AI33" s="372" t="s">
        <v>613</v>
      </c>
      <c r="AJ33" s="373"/>
      <c r="AK33" s="373"/>
      <c r="AL33" s="373"/>
      <c r="AM33" s="372" t="s">
        <v>613</v>
      </c>
      <c r="AN33" s="373"/>
      <c r="AO33" s="373"/>
      <c r="AP33" s="373"/>
      <c r="AQ33" s="372" t="s">
        <v>613</v>
      </c>
      <c r="AR33" s="373"/>
      <c r="AS33" s="373"/>
      <c r="AT33" s="373"/>
      <c r="AU33" s="410">
        <v>7</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3"/>
      <c r="Y34" s="445"/>
      <c r="Z34" s="446"/>
      <c r="AA34" s="447"/>
      <c r="AB34" s="222" t="s">
        <v>11</v>
      </c>
      <c r="AC34" s="223"/>
      <c r="AD34" s="253"/>
      <c r="AE34" s="222" t="s">
        <v>417</v>
      </c>
      <c r="AF34" s="223"/>
      <c r="AG34" s="223"/>
      <c r="AH34" s="253"/>
      <c r="AI34" s="222" t="s">
        <v>569</v>
      </c>
      <c r="AJ34" s="223"/>
      <c r="AK34" s="223"/>
      <c r="AL34" s="253"/>
      <c r="AM34" s="222" t="s">
        <v>385</v>
      </c>
      <c r="AN34" s="223"/>
      <c r="AO34" s="223"/>
      <c r="AP34" s="253"/>
      <c r="AQ34" s="416" t="s">
        <v>595</v>
      </c>
      <c r="AR34" s="417"/>
      <c r="AS34" s="417"/>
      <c r="AT34" s="417"/>
      <c r="AU34" s="417"/>
      <c r="AV34" s="417"/>
      <c r="AW34" s="417"/>
      <c r="AX34" s="418"/>
    </row>
    <row r="35" spans="1:51" ht="23.25" customHeight="1" x14ac:dyDescent="0.15">
      <c r="A35" s="440"/>
      <c r="B35" s="441"/>
      <c r="C35" s="441"/>
      <c r="D35" s="441"/>
      <c r="E35" s="441"/>
      <c r="F35" s="442"/>
      <c r="G35" s="395" t="s">
        <v>619</v>
      </c>
      <c r="H35" s="396"/>
      <c r="I35" s="396"/>
      <c r="J35" s="396"/>
      <c r="K35" s="396"/>
      <c r="L35" s="396"/>
      <c r="M35" s="396"/>
      <c r="N35" s="396"/>
      <c r="O35" s="396"/>
      <c r="P35" s="396"/>
      <c r="Q35" s="396"/>
      <c r="R35" s="396"/>
      <c r="S35" s="396"/>
      <c r="T35" s="396"/>
      <c r="U35" s="396"/>
      <c r="V35" s="396"/>
      <c r="W35" s="396"/>
      <c r="X35" s="396"/>
      <c r="Y35" s="419" t="s">
        <v>582</v>
      </c>
      <c r="Z35" s="420"/>
      <c r="AA35" s="421"/>
      <c r="AB35" s="422" t="s">
        <v>624</v>
      </c>
      <c r="AC35" s="423"/>
      <c r="AD35" s="424"/>
      <c r="AE35" s="372" t="s">
        <v>613</v>
      </c>
      <c r="AF35" s="372"/>
      <c r="AG35" s="372"/>
      <c r="AH35" s="372"/>
      <c r="AI35" s="372" t="s">
        <v>613</v>
      </c>
      <c r="AJ35" s="372"/>
      <c r="AK35" s="372"/>
      <c r="AL35" s="372"/>
      <c r="AM35" s="372" t="s">
        <v>613</v>
      </c>
      <c r="AN35" s="372"/>
      <c r="AO35" s="372"/>
      <c r="AP35" s="372"/>
      <c r="AQ35" s="390" t="s">
        <v>613</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625</v>
      </c>
      <c r="AC36" s="426"/>
      <c r="AD36" s="427"/>
      <c r="AE36" s="428" t="s">
        <v>613</v>
      </c>
      <c r="AF36" s="428"/>
      <c r="AG36" s="428"/>
      <c r="AH36" s="428"/>
      <c r="AI36" s="428" t="s">
        <v>613</v>
      </c>
      <c r="AJ36" s="428"/>
      <c r="AK36" s="428"/>
      <c r="AL36" s="428"/>
      <c r="AM36" s="428" t="s">
        <v>613</v>
      </c>
      <c r="AN36" s="428"/>
      <c r="AO36" s="428"/>
      <c r="AP36" s="428"/>
      <c r="AQ36" s="428" t="s">
        <v>613</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613</v>
      </c>
      <c r="AR38" s="433"/>
      <c r="AS38" s="434" t="s">
        <v>175</v>
      </c>
      <c r="AT38" s="435"/>
      <c r="AU38" s="436" t="s">
        <v>613</v>
      </c>
      <c r="AV38" s="436"/>
      <c r="AW38" s="324" t="s">
        <v>166</v>
      </c>
      <c r="AX38" s="329"/>
    </row>
    <row r="39" spans="1:51" ht="23.25" customHeight="1" x14ac:dyDescent="0.15">
      <c r="A39" s="473"/>
      <c r="B39" s="471"/>
      <c r="C39" s="471"/>
      <c r="D39" s="471"/>
      <c r="E39" s="471"/>
      <c r="F39" s="472"/>
      <c r="G39" s="376" t="s">
        <v>621</v>
      </c>
      <c r="H39" s="377"/>
      <c r="I39" s="377"/>
      <c r="J39" s="377"/>
      <c r="K39" s="377"/>
      <c r="L39" s="377"/>
      <c r="M39" s="377"/>
      <c r="N39" s="377"/>
      <c r="O39" s="378"/>
      <c r="P39" s="139" t="s">
        <v>622</v>
      </c>
      <c r="Q39" s="139"/>
      <c r="R39" s="139"/>
      <c r="S39" s="139"/>
      <c r="T39" s="139"/>
      <c r="U39" s="139"/>
      <c r="V39" s="139"/>
      <c r="W39" s="139"/>
      <c r="X39" s="140"/>
      <c r="Y39" s="387" t="s">
        <v>12</v>
      </c>
      <c r="Z39" s="388"/>
      <c r="AA39" s="389"/>
      <c r="AB39" s="370" t="s">
        <v>623</v>
      </c>
      <c r="AC39" s="370"/>
      <c r="AD39" s="370"/>
      <c r="AE39" s="390" t="s">
        <v>638</v>
      </c>
      <c r="AF39" s="374"/>
      <c r="AG39" s="374"/>
      <c r="AH39" s="374"/>
      <c r="AI39" s="390" t="s">
        <v>638</v>
      </c>
      <c r="AJ39" s="374"/>
      <c r="AK39" s="374"/>
      <c r="AL39" s="374"/>
      <c r="AM39" s="390" t="s">
        <v>613</v>
      </c>
      <c r="AN39" s="374"/>
      <c r="AO39" s="374"/>
      <c r="AP39" s="374"/>
      <c r="AQ39" s="392" t="s">
        <v>613</v>
      </c>
      <c r="AR39" s="393"/>
      <c r="AS39" s="393"/>
      <c r="AT39" s="394"/>
      <c r="AU39" s="374" t="s">
        <v>613</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3"/>
      <c r="AB40" s="448" t="s">
        <v>623</v>
      </c>
      <c r="AC40" s="448"/>
      <c r="AD40" s="448"/>
      <c r="AE40" s="390" t="s">
        <v>638</v>
      </c>
      <c r="AF40" s="374"/>
      <c r="AG40" s="374"/>
      <c r="AH40" s="374"/>
      <c r="AI40" s="390" t="s">
        <v>638</v>
      </c>
      <c r="AJ40" s="374"/>
      <c r="AK40" s="374"/>
      <c r="AL40" s="374"/>
      <c r="AM40" s="390" t="s">
        <v>638</v>
      </c>
      <c r="AN40" s="374"/>
      <c r="AO40" s="374"/>
      <c r="AP40" s="374"/>
      <c r="AQ40" s="392" t="s">
        <v>613</v>
      </c>
      <c r="AR40" s="393"/>
      <c r="AS40" s="393"/>
      <c r="AT40" s="394"/>
      <c r="AU40" s="374" t="s">
        <v>613</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3"/>
      <c r="AB41" s="391" t="s">
        <v>14</v>
      </c>
      <c r="AC41" s="391"/>
      <c r="AD41" s="391"/>
      <c r="AE41" s="390" t="s">
        <v>638</v>
      </c>
      <c r="AF41" s="374"/>
      <c r="AG41" s="374"/>
      <c r="AH41" s="374"/>
      <c r="AI41" s="390" t="s">
        <v>638</v>
      </c>
      <c r="AJ41" s="374"/>
      <c r="AK41" s="374"/>
      <c r="AL41" s="374"/>
      <c r="AM41" s="390" t="s">
        <v>613</v>
      </c>
      <c r="AN41" s="374"/>
      <c r="AO41" s="374"/>
      <c r="AP41" s="374"/>
      <c r="AQ41" s="392" t="s">
        <v>613</v>
      </c>
      <c r="AR41" s="393"/>
      <c r="AS41" s="393"/>
      <c r="AT41" s="394"/>
      <c r="AU41" s="374" t="s">
        <v>613</v>
      </c>
      <c r="AV41" s="374"/>
      <c r="AW41" s="374"/>
      <c r="AX41" s="375"/>
    </row>
    <row r="42" spans="1:51" ht="23.25" customHeight="1" x14ac:dyDescent="0.15">
      <c r="A42" s="461" t="s">
        <v>261</v>
      </c>
      <c r="B42" s="456"/>
      <c r="C42" s="456"/>
      <c r="D42" s="456"/>
      <c r="E42" s="456"/>
      <c r="F42" s="457"/>
      <c r="G42" s="497" t="s">
        <v>628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2"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79" t="s">
        <v>11</v>
      </c>
      <c r="AC49" s="880"/>
      <c r="AD49" s="881"/>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3" t="s">
        <v>57</v>
      </c>
      <c r="Z51" s="884"/>
      <c r="AA51" s="885"/>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86"/>
      <c r="H52" s="385"/>
      <c r="I52" s="385"/>
      <c r="J52" s="385"/>
      <c r="K52" s="385"/>
      <c r="L52" s="385"/>
      <c r="M52" s="385"/>
      <c r="N52" s="385"/>
      <c r="O52" s="386"/>
      <c r="P52" s="451"/>
      <c r="Q52" s="451"/>
      <c r="R52" s="451"/>
      <c r="S52" s="451"/>
      <c r="T52" s="451"/>
      <c r="U52" s="451"/>
      <c r="V52" s="451"/>
      <c r="W52" s="451"/>
      <c r="X52" s="452"/>
      <c r="Y52" s="887" t="s">
        <v>50</v>
      </c>
      <c r="Z52" s="779"/>
      <c r="AA52" s="780"/>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87" t="s">
        <v>13</v>
      </c>
      <c r="Z53" s="779"/>
      <c r="AA53" s="780"/>
      <c r="AB53" s="888" t="s">
        <v>14</v>
      </c>
      <c r="AC53" s="888"/>
      <c r="AD53" s="888"/>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79" t="s">
        <v>11</v>
      </c>
      <c r="AC54" s="880"/>
      <c r="AD54" s="881"/>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3" t="s">
        <v>57</v>
      </c>
      <c r="Z56" s="884"/>
      <c r="AA56" s="885"/>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86"/>
      <c r="H57" s="385"/>
      <c r="I57" s="385"/>
      <c r="J57" s="385"/>
      <c r="K57" s="385"/>
      <c r="L57" s="385"/>
      <c r="M57" s="385"/>
      <c r="N57" s="385"/>
      <c r="O57" s="386"/>
      <c r="P57" s="451"/>
      <c r="Q57" s="451"/>
      <c r="R57" s="451"/>
      <c r="S57" s="451"/>
      <c r="T57" s="451"/>
      <c r="U57" s="451"/>
      <c r="V57" s="451"/>
      <c r="W57" s="451"/>
      <c r="X57" s="452"/>
      <c r="Y57" s="887" t="s">
        <v>50</v>
      </c>
      <c r="Z57" s="779"/>
      <c r="AA57" s="780"/>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87" t="s">
        <v>13</v>
      </c>
      <c r="Z58" s="779"/>
      <c r="AA58" s="780"/>
      <c r="AB58" s="888" t="s">
        <v>14</v>
      </c>
      <c r="AC58" s="888"/>
      <c r="AD58" s="888"/>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79" t="s">
        <v>11</v>
      </c>
      <c r="AC59" s="880"/>
      <c r="AD59" s="881"/>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3" t="s">
        <v>57</v>
      </c>
      <c r="Z61" s="884"/>
      <c r="AA61" s="885"/>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86"/>
      <c r="H62" s="385"/>
      <c r="I62" s="385"/>
      <c r="J62" s="385"/>
      <c r="K62" s="385"/>
      <c r="L62" s="385"/>
      <c r="M62" s="385"/>
      <c r="N62" s="385"/>
      <c r="O62" s="386"/>
      <c r="P62" s="451"/>
      <c r="Q62" s="451"/>
      <c r="R62" s="451"/>
      <c r="S62" s="451"/>
      <c r="T62" s="451"/>
      <c r="U62" s="451"/>
      <c r="V62" s="451"/>
      <c r="W62" s="451"/>
      <c r="X62" s="452"/>
      <c r="Y62" s="887" t="s">
        <v>50</v>
      </c>
      <c r="Z62" s="779"/>
      <c r="AA62" s="780"/>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76"/>
      <c r="C63" s="877"/>
      <c r="D63" s="877"/>
      <c r="E63" s="877"/>
      <c r="F63" s="878"/>
      <c r="G63" s="141"/>
      <c r="H63" s="142"/>
      <c r="I63" s="142"/>
      <c r="J63" s="142"/>
      <c r="K63" s="142"/>
      <c r="L63" s="142"/>
      <c r="M63" s="142"/>
      <c r="N63" s="142"/>
      <c r="O63" s="143"/>
      <c r="P63" s="453"/>
      <c r="Q63" s="453"/>
      <c r="R63" s="453"/>
      <c r="S63" s="453"/>
      <c r="T63" s="453"/>
      <c r="U63" s="453"/>
      <c r="V63" s="453"/>
      <c r="W63" s="453"/>
      <c r="X63" s="454"/>
      <c r="Y63" s="887" t="s">
        <v>13</v>
      </c>
      <c r="Z63" s="779"/>
      <c r="AA63" s="780"/>
      <c r="AB63" s="888" t="s">
        <v>14</v>
      </c>
      <c r="AC63" s="888"/>
      <c r="AD63" s="888"/>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3"/>
      <c r="Y68" s="445"/>
      <c r="Z68" s="446"/>
      <c r="AA68" s="447"/>
      <c r="AB68" s="222" t="s">
        <v>11</v>
      </c>
      <c r="AC68" s="223"/>
      <c r="AD68" s="253"/>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3"/>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3"/>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79" t="s">
        <v>11</v>
      </c>
      <c r="AC83" s="880"/>
      <c r="AD83" s="881"/>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3" t="s">
        <v>57</v>
      </c>
      <c r="Z85" s="884"/>
      <c r="AA85" s="885"/>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86"/>
      <c r="H86" s="385"/>
      <c r="I86" s="385"/>
      <c r="J86" s="385"/>
      <c r="K86" s="385"/>
      <c r="L86" s="385"/>
      <c r="M86" s="385"/>
      <c r="N86" s="385"/>
      <c r="O86" s="386"/>
      <c r="P86" s="451"/>
      <c r="Q86" s="451"/>
      <c r="R86" s="451"/>
      <c r="S86" s="451"/>
      <c r="T86" s="451"/>
      <c r="U86" s="451"/>
      <c r="V86" s="451"/>
      <c r="W86" s="451"/>
      <c r="X86" s="452"/>
      <c r="Y86" s="887" t="s">
        <v>50</v>
      </c>
      <c r="Z86" s="779"/>
      <c r="AA86" s="780"/>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87" t="s">
        <v>13</v>
      </c>
      <c r="Z87" s="779"/>
      <c r="AA87" s="780"/>
      <c r="AB87" s="888" t="s">
        <v>14</v>
      </c>
      <c r="AC87" s="888"/>
      <c r="AD87" s="888"/>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79" t="s">
        <v>11</v>
      </c>
      <c r="AC88" s="880"/>
      <c r="AD88" s="881"/>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3" t="s">
        <v>57</v>
      </c>
      <c r="Z90" s="884"/>
      <c r="AA90" s="885"/>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86"/>
      <c r="H91" s="385"/>
      <c r="I91" s="385"/>
      <c r="J91" s="385"/>
      <c r="K91" s="385"/>
      <c r="L91" s="385"/>
      <c r="M91" s="385"/>
      <c r="N91" s="385"/>
      <c r="O91" s="386"/>
      <c r="P91" s="451"/>
      <c r="Q91" s="451"/>
      <c r="R91" s="451"/>
      <c r="S91" s="451"/>
      <c r="T91" s="451"/>
      <c r="U91" s="451"/>
      <c r="V91" s="451"/>
      <c r="W91" s="451"/>
      <c r="X91" s="452"/>
      <c r="Y91" s="887" t="s">
        <v>50</v>
      </c>
      <c r="Z91" s="779"/>
      <c r="AA91" s="780"/>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87" t="s">
        <v>13</v>
      </c>
      <c r="Z92" s="779"/>
      <c r="AA92" s="780"/>
      <c r="AB92" s="888" t="s">
        <v>14</v>
      </c>
      <c r="AC92" s="888"/>
      <c r="AD92" s="888"/>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79" t="s">
        <v>11</v>
      </c>
      <c r="AC93" s="880"/>
      <c r="AD93" s="881"/>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3" t="s">
        <v>57</v>
      </c>
      <c r="Z95" s="884"/>
      <c r="AA95" s="885"/>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86"/>
      <c r="H96" s="385"/>
      <c r="I96" s="385"/>
      <c r="J96" s="385"/>
      <c r="K96" s="385"/>
      <c r="L96" s="385"/>
      <c r="M96" s="385"/>
      <c r="N96" s="385"/>
      <c r="O96" s="386"/>
      <c r="P96" s="451"/>
      <c r="Q96" s="451"/>
      <c r="R96" s="451"/>
      <c r="S96" s="451"/>
      <c r="T96" s="451"/>
      <c r="U96" s="451"/>
      <c r="V96" s="451"/>
      <c r="W96" s="451"/>
      <c r="X96" s="452"/>
      <c r="Y96" s="887" t="s">
        <v>50</v>
      </c>
      <c r="Z96" s="779"/>
      <c r="AA96" s="780"/>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76"/>
      <c r="C97" s="877"/>
      <c r="D97" s="877"/>
      <c r="E97" s="877"/>
      <c r="F97" s="878"/>
      <c r="G97" s="141"/>
      <c r="H97" s="142"/>
      <c r="I97" s="142"/>
      <c r="J97" s="142"/>
      <c r="K97" s="142"/>
      <c r="L97" s="142"/>
      <c r="M97" s="142"/>
      <c r="N97" s="142"/>
      <c r="O97" s="143"/>
      <c r="P97" s="453"/>
      <c r="Q97" s="453"/>
      <c r="R97" s="453"/>
      <c r="S97" s="453"/>
      <c r="T97" s="453"/>
      <c r="U97" s="453"/>
      <c r="V97" s="453"/>
      <c r="W97" s="453"/>
      <c r="X97" s="454"/>
      <c r="Y97" s="887" t="s">
        <v>13</v>
      </c>
      <c r="Z97" s="779"/>
      <c r="AA97" s="780"/>
      <c r="AB97" s="888" t="s">
        <v>14</v>
      </c>
      <c r="AC97" s="888"/>
      <c r="AD97" s="888"/>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3"/>
      <c r="Y102" s="445"/>
      <c r="Z102" s="446"/>
      <c r="AA102" s="447"/>
      <c r="AB102" s="222" t="s">
        <v>11</v>
      </c>
      <c r="AC102" s="223"/>
      <c r="AD102" s="253"/>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3"/>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79" t="s">
        <v>11</v>
      </c>
      <c r="AC117" s="880"/>
      <c r="AD117" s="881"/>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3" t="s">
        <v>57</v>
      </c>
      <c r="Z119" s="884"/>
      <c r="AA119" s="885"/>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86"/>
      <c r="H120" s="385"/>
      <c r="I120" s="385"/>
      <c r="J120" s="385"/>
      <c r="K120" s="385"/>
      <c r="L120" s="385"/>
      <c r="M120" s="385"/>
      <c r="N120" s="385"/>
      <c r="O120" s="386"/>
      <c r="P120" s="451"/>
      <c r="Q120" s="451"/>
      <c r="R120" s="451"/>
      <c r="S120" s="451"/>
      <c r="T120" s="451"/>
      <c r="U120" s="451"/>
      <c r="V120" s="451"/>
      <c r="W120" s="451"/>
      <c r="X120" s="452"/>
      <c r="Y120" s="887" t="s">
        <v>50</v>
      </c>
      <c r="Z120" s="779"/>
      <c r="AA120" s="780"/>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87" t="s">
        <v>13</v>
      </c>
      <c r="Z121" s="779"/>
      <c r="AA121" s="780"/>
      <c r="AB121" s="888" t="s">
        <v>14</v>
      </c>
      <c r="AC121" s="888"/>
      <c r="AD121" s="888"/>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79" t="s">
        <v>11</v>
      </c>
      <c r="AC122" s="880"/>
      <c r="AD122" s="881"/>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3" t="s">
        <v>57</v>
      </c>
      <c r="Z124" s="884"/>
      <c r="AA124" s="885"/>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86"/>
      <c r="H125" s="385"/>
      <c r="I125" s="385"/>
      <c r="J125" s="385"/>
      <c r="K125" s="385"/>
      <c r="L125" s="385"/>
      <c r="M125" s="385"/>
      <c r="N125" s="385"/>
      <c r="O125" s="386"/>
      <c r="P125" s="451"/>
      <c r="Q125" s="451"/>
      <c r="R125" s="451"/>
      <c r="S125" s="451"/>
      <c r="T125" s="451"/>
      <c r="U125" s="451"/>
      <c r="V125" s="451"/>
      <c r="W125" s="451"/>
      <c r="X125" s="452"/>
      <c r="Y125" s="887" t="s">
        <v>50</v>
      </c>
      <c r="Z125" s="779"/>
      <c r="AA125" s="780"/>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87" t="s">
        <v>13</v>
      </c>
      <c r="Z126" s="779"/>
      <c r="AA126" s="780"/>
      <c r="AB126" s="888" t="s">
        <v>14</v>
      </c>
      <c r="AC126" s="888"/>
      <c r="AD126" s="888"/>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79" t="s">
        <v>11</v>
      </c>
      <c r="AC127" s="880"/>
      <c r="AD127" s="881"/>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3" t="s">
        <v>57</v>
      </c>
      <c r="Z129" s="884"/>
      <c r="AA129" s="885"/>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86"/>
      <c r="H130" s="385"/>
      <c r="I130" s="385"/>
      <c r="J130" s="385"/>
      <c r="K130" s="385"/>
      <c r="L130" s="385"/>
      <c r="M130" s="385"/>
      <c r="N130" s="385"/>
      <c r="O130" s="386"/>
      <c r="P130" s="451"/>
      <c r="Q130" s="451"/>
      <c r="R130" s="451"/>
      <c r="S130" s="451"/>
      <c r="T130" s="451"/>
      <c r="U130" s="451"/>
      <c r="V130" s="451"/>
      <c r="W130" s="451"/>
      <c r="X130" s="452"/>
      <c r="Y130" s="887" t="s">
        <v>50</v>
      </c>
      <c r="Z130" s="779"/>
      <c r="AA130" s="780"/>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76"/>
      <c r="C131" s="877"/>
      <c r="D131" s="877"/>
      <c r="E131" s="877"/>
      <c r="F131" s="878"/>
      <c r="G131" s="141"/>
      <c r="H131" s="142"/>
      <c r="I131" s="142"/>
      <c r="J131" s="142"/>
      <c r="K131" s="142"/>
      <c r="L131" s="142"/>
      <c r="M131" s="142"/>
      <c r="N131" s="142"/>
      <c r="O131" s="143"/>
      <c r="P131" s="453"/>
      <c r="Q131" s="453"/>
      <c r="R131" s="453"/>
      <c r="S131" s="453"/>
      <c r="T131" s="453"/>
      <c r="U131" s="453"/>
      <c r="V131" s="453"/>
      <c r="W131" s="453"/>
      <c r="X131" s="454"/>
      <c r="Y131" s="887" t="s">
        <v>13</v>
      </c>
      <c r="Z131" s="779"/>
      <c r="AA131" s="780"/>
      <c r="AB131" s="888" t="s">
        <v>14</v>
      </c>
      <c r="AC131" s="888"/>
      <c r="AD131" s="888"/>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3"/>
      <c r="Y136" s="445"/>
      <c r="Z136" s="446"/>
      <c r="AA136" s="447"/>
      <c r="AB136" s="222" t="s">
        <v>11</v>
      </c>
      <c r="AC136" s="223"/>
      <c r="AD136" s="253"/>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3"/>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79" t="s">
        <v>11</v>
      </c>
      <c r="AC151" s="880"/>
      <c r="AD151" s="881"/>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3" t="s">
        <v>57</v>
      </c>
      <c r="Z153" s="884"/>
      <c r="AA153" s="885"/>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86"/>
      <c r="H154" s="385"/>
      <c r="I154" s="385"/>
      <c r="J154" s="385"/>
      <c r="K154" s="385"/>
      <c r="L154" s="385"/>
      <c r="M154" s="385"/>
      <c r="N154" s="385"/>
      <c r="O154" s="386"/>
      <c r="P154" s="451"/>
      <c r="Q154" s="451"/>
      <c r="R154" s="451"/>
      <c r="S154" s="451"/>
      <c r="T154" s="451"/>
      <c r="U154" s="451"/>
      <c r="V154" s="451"/>
      <c r="W154" s="451"/>
      <c r="X154" s="452"/>
      <c r="Y154" s="887" t="s">
        <v>50</v>
      </c>
      <c r="Z154" s="779"/>
      <c r="AA154" s="780"/>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87" t="s">
        <v>13</v>
      </c>
      <c r="Z155" s="779"/>
      <c r="AA155" s="780"/>
      <c r="AB155" s="888" t="s">
        <v>14</v>
      </c>
      <c r="AC155" s="888"/>
      <c r="AD155" s="888"/>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79" t="s">
        <v>11</v>
      </c>
      <c r="AC156" s="880"/>
      <c r="AD156" s="881"/>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3" t="s">
        <v>57</v>
      </c>
      <c r="Z158" s="884"/>
      <c r="AA158" s="885"/>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86"/>
      <c r="H159" s="385"/>
      <c r="I159" s="385"/>
      <c r="J159" s="385"/>
      <c r="K159" s="385"/>
      <c r="L159" s="385"/>
      <c r="M159" s="385"/>
      <c r="N159" s="385"/>
      <c r="O159" s="386"/>
      <c r="P159" s="451"/>
      <c r="Q159" s="451"/>
      <c r="R159" s="451"/>
      <c r="S159" s="451"/>
      <c r="T159" s="451"/>
      <c r="U159" s="451"/>
      <c r="V159" s="451"/>
      <c r="W159" s="451"/>
      <c r="X159" s="452"/>
      <c r="Y159" s="887" t="s">
        <v>50</v>
      </c>
      <c r="Z159" s="779"/>
      <c r="AA159" s="780"/>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87" t="s">
        <v>13</v>
      </c>
      <c r="Z160" s="779"/>
      <c r="AA160" s="780"/>
      <c r="AB160" s="888" t="s">
        <v>14</v>
      </c>
      <c r="AC160" s="888"/>
      <c r="AD160" s="888"/>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79" t="s">
        <v>11</v>
      </c>
      <c r="AC161" s="880"/>
      <c r="AD161" s="881"/>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3" t="s">
        <v>57</v>
      </c>
      <c r="Z163" s="884"/>
      <c r="AA163" s="885"/>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86"/>
      <c r="H164" s="385"/>
      <c r="I164" s="385"/>
      <c r="J164" s="385"/>
      <c r="K164" s="385"/>
      <c r="L164" s="385"/>
      <c r="M164" s="385"/>
      <c r="N164" s="385"/>
      <c r="O164" s="386"/>
      <c r="P164" s="451"/>
      <c r="Q164" s="451"/>
      <c r="R164" s="451"/>
      <c r="S164" s="451"/>
      <c r="T164" s="451"/>
      <c r="U164" s="451"/>
      <c r="V164" s="451"/>
      <c r="W164" s="451"/>
      <c r="X164" s="452"/>
      <c r="Y164" s="887" t="s">
        <v>50</v>
      </c>
      <c r="Z164" s="779"/>
      <c r="AA164" s="780"/>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76"/>
      <c r="C165" s="877"/>
      <c r="D165" s="877"/>
      <c r="E165" s="877"/>
      <c r="F165" s="878"/>
      <c r="G165" s="889"/>
      <c r="H165" s="890"/>
      <c r="I165" s="890"/>
      <c r="J165" s="890"/>
      <c r="K165" s="890"/>
      <c r="L165" s="890"/>
      <c r="M165" s="890"/>
      <c r="N165" s="890"/>
      <c r="O165" s="891"/>
      <c r="P165" s="892"/>
      <c r="Q165" s="892"/>
      <c r="R165" s="892"/>
      <c r="S165" s="892"/>
      <c r="T165" s="892"/>
      <c r="U165" s="892"/>
      <c r="V165" s="892"/>
      <c r="W165" s="892"/>
      <c r="X165" s="893"/>
      <c r="Y165" s="894" t="s">
        <v>13</v>
      </c>
      <c r="Z165" s="895"/>
      <c r="AA165" s="896"/>
      <c r="AB165" s="897" t="s">
        <v>14</v>
      </c>
      <c r="AC165" s="897"/>
      <c r="AD165" s="897"/>
      <c r="AE165" s="898"/>
      <c r="AF165" s="899"/>
      <c r="AG165" s="899"/>
      <c r="AH165" s="899"/>
      <c r="AI165" s="898"/>
      <c r="AJ165" s="899"/>
      <c r="AK165" s="899"/>
      <c r="AL165" s="899"/>
      <c r="AM165" s="898"/>
      <c r="AN165" s="899"/>
      <c r="AO165" s="899"/>
      <c r="AP165" s="899"/>
      <c r="AQ165" s="900"/>
      <c r="AR165" s="901"/>
      <c r="AS165" s="901"/>
      <c r="AT165" s="902"/>
      <c r="AU165" s="899"/>
      <c r="AV165" s="899"/>
      <c r="AW165" s="899"/>
      <c r="AX165" s="903"/>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3"/>
      <c r="Y170" s="445"/>
      <c r="Z170" s="446"/>
      <c r="AA170" s="447"/>
      <c r="AB170" s="222" t="s">
        <v>11</v>
      </c>
      <c r="AC170" s="223"/>
      <c r="AD170" s="253"/>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3"/>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79" t="s">
        <v>11</v>
      </c>
      <c r="AC185" s="880"/>
      <c r="AD185" s="881"/>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3" t="s">
        <v>57</v>
      </c>
      <c r="Z187" s="884"/>
      <c r="AA187" s="885"/>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86"/>
      <c r="H188" s="385"/>
      <c r="I188" s="385"/>
      <c r="J188" s="385"/>
      <c r="K188" s="385"/>
      <c r="L188" s="385"/>
      <c r="M188" s="385"/>
      <c r="N188" s="385"/>
      <c r="O188" s="386"/>
      <c r="P188" s="451"/>
      <c r="Q188" s="451"/>
      <c r="R188" s="451"/>
      <c r="S188" s="451"/>
      <c r="T188" s="451"/>
      <c r="U188" s="451"/>
      <c r="V188" s="451"/>
      <c r="W188" s="451"/>
      <c r="X188" s="452"/>
      <c r="Y188" s="887" t="s">
        <v>50</v>
      </c>
      <c r="Z188" s="779"/>
      <c r="AA188" s="780"/>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87" t="s">
        <v>13</v>
      </c>
      <c r="Z189" s="779"/>
      <c r="AA189" s="780"/>
      <c r="AB189" s="888" t="s">
        <v>14</v>
      </c>
      <c r="AC189" s="888"/>
      <c r="AD189" s="888"/>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79" t="s">
        <v>11</v>
      </c>
      <c r="AC190" s="880"/>
      <c r="AD190" s="881"/>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3" t="s">
        <v>57</v>
      </c>
      <c r="Z192" s="884"/>
      <c r="AA192" s="885"/>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86"/>
      <c r="H193" s="385"/>
      <c r="I193" s="385"/>
      <c r="J193" s="385"/>
      <c r="K193" s="385"/>
      <c r="L193" s="385"/>
      <c r="M193" s="385"/>
      <c r="N193" s="385"/>
      <c r="O193" s="386"/>
      <c r="P193" s="451"/>
      <c r="Q193" s="451"/>
      <c r="R193" s="451"/>
      <c r="S193" s="451"/>
      <c r="T193" s="451"/>
      <c r="U193" s="451"/>
      <c r="V193" s="451"/>
      <c r="W193" s="451"/>
      <c r="X193" s="452"/>
      <c r="Y193" s="887" t="s">
        <v>50</v>
      </c>
      <c r="Z193" s="779"/>
      <c r="AA193" s="780"/>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87" t="s">
        <v>13</v>
      </c>
      <c r="Z194" s="779"/>
      <c r="AA194" s="780"/>
      <c r="AB194" s="888" t="s">
        <v>14</v>
      </c>
      <c r="AC194" s="888"/>
      <c r="AD194" s="888"/>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79" t="s">
        <v>11</v>
      </c>
      <c r="AC195" s="880"/>
      <c r="AD195" s="881"/>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3" t="s">
        <v>57</v>
      </c>
      <c r="Z197" s="884"/>
      <c r="AA197" s="885"/>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86"/>
      <c r="H198" s="385"/>
      <c r="I198" s="385"/>
      <c r="J198" s="385"/>
      <c r="K198" s="385"/>
      <c r="L198" s="385"/>
      <c r="M198" s="385"/>
      <c r="N198" s="385"/>
      <c r="O198" s="386"/>
      <c r="P198" s="451"/>
      <c r="Q198" s="451"/>
      <c r="R198" s="451"/>
      <c r="S198" s="451"/>
      <c r="T198" s="451"/>
      <c r="U198" s="451"/>
      <c r="V198" s="451"/>
      <c r="W198" s="451"/>
      <c r="X198" s="452"/>
      <c r="Y198" s="887" t="s">
        <v>50</v>
      </c>
      <c r="Z198" s="779"/>
      <c r="AA198" s="780"/>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76"/>
      <c r="C199" s="877"/>
      <c r="D199" s="877"/>
      <c r="E199" s="877"/>
      <c r="F199" s="878"/>
      <c r="G199" s="889"/>
      <c r="H199" s="890"/>
      <c r="I199" s="890"/>
      <c r="J199" s="890"/>
      <c r="K199" s="890"/>
      <c r="L199" s="890"/>
      <c r="M199" s="890"/>
      <c r="N199" s="890"/>
      <c r="O199" s="891"/>
      <c r="P199" s="892"/>
      <c r="Q199" s="892"/>
      <c r="R199" s="892"/>
      <c r="S199" s="892"/>
      <c r="T199" s="892"/>
      <c r="U199" s="892"/>
      <c r="V199" s="892"/>
      <c r="W199" s="892"/>
      <c r="X199" s="893"/>
      <c r="Y199" s="894" t="s">
        <v>13</v>
      </c>
      <c r="Z199" s="895"/>
      <c r="AA199" s="896"/>
      <c r="AB199" s="897" t="s">
        <v>14</v>
      </c>
      <c r="AC199" s="897"/>
      <c r="AD199" s="897"/>
      <c r="AE199" s="898"/>
      <c r="AF199" s="899"/>
      <c r="AG199" s="899"/>
      <c r="AH199" s="899"/>
      <c r="AI199" s="898"/>
      <c r="AJ199" s="899"/>
      <c r="AK199" s="899"/>
      <c r="AL199" s="899"/>
      <c r="AM199" s="898"/>
      <c r="AN199" s="899"/>
      <c r="AO199" s="899"/>
      <c r="AP199" s="899"/>
      <c r="AQ199" s="900"/>
      <c r="AR199" s="901"/>
      <c r="AS199" s="901"/>
      <c r="AT199" s="902"/>
      <c r="AU199" s="899"/>
      <c r="AV199" s="899"/>
      <c r="AW199" s="899"/>
      <c r="AX199" s="903"/>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632</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632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632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632</v>
      </c>
      <c r="K218" s="643"/>
      <c r="L218" s="643"/>
      <c r="M218" s="643"/>
      <c r="N218" s="643"/>
      <c r="O218" s="643"/>
      <c r="P218" s="643"/>
      <c r="Q218" s="643"/>
      <c r="R218" s="643"/>
      <c r="S218" s="643"/>
      <c r="T218" s="644"/>
      <c r="U218" s="617" t="s">
        <v>632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632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632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4.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614</v>
      </c>
      <c r="AE223" s="708"/>
      <c r="AF223" s="709"/>
      <c r="AG223" s="710" t="s">
        <v>629</v>
      </c>
      <c r="AH223" s="711"/>
      <c r="AI223" s="711"/>
      <c r="AJ223" s="711"/>
      <c r="AK223" s="711"/>
      <c r="AL223" s="711"/>
      <c r="AM223" s="711"/>
      <c r="AN223" s="711"/>
      <c r="AO223" s="711"/>
      <c r="AP223" s="711"/>
      <c r="AQ223" s="711"/>
      <c r="AR223" s="711"/>
      <c r="AS223" s="711"/>
      <c r="AT223" s="711"/>
      <c r="AU223" s="711"/>
      <c r="AV223" s="711"/>
      <c r="AW223" s="711"/>
      <c r="AX223" s="712"/>
    </row>
    <row r="224" spans="1:51" ht="43.5" customHeight="1" x14ac:dyDescent="0.15">
      <c r="A224" s="700"/>
      <c r="B224" s="701"/>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8" t="s">
        <v>614</v>
      </c>
      <c r="AE224" s="689"/>
      <c r="AF224" s="690"/>
      <c r="AG224" s="716" t="s">
        <v>630</v>
      </c>
      <c r="AH224" s="717"/>
      <c r="AI224" s="717"/>
      <c r="AJ224" s="717"/>
      <c r="AK224" s="717"/>
      <c r="AL224" s="717"/>
      <c r="AM224" s="717"/>
      <c r="AN224" s="717"/>
      <c r="AO224" s="717"/>
      <c r="AP224" s="717"/>
      <c r="AQ224" s="717"/>
      <c r="AR224" s="717"/>
      <c r="AS224" s="717"/>
      <c r="AT224" s="717"/>
      <c r="AU224" s="717"/>
      <c r="AV224" s="717"/>
      <c r="AW224" s="717"/>
      <c r="AX224" s="718"/>
    </row>
    <row r="225" spans="1:50" ht="58.5" customHeight="1" x14ac:dyDescent="0.15">
      <c r="A225" s="702"/>
      <c r="B225" s="703"/>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614</v>
      </c>
      <c r="AE225" s="723"/>
      <c r="AF225" s="724"/>
      <c r="AG225" s="725" t="s">
        <v>631</v>
      </c>
      <c r="AH225" s="726"/>
      <c r="AI225" s="726"/>
      <c r="AJ225" s="726"/>
      <c r="AK225" s="726"/>
      <c r="AL225" s="726"/>
      <c r="AM225" s="726"/>
      <c r="AN225" s="726"/>
      <c r="AO225" s="726"/>
      <c r="AP225" s="726"/>
      <c r="AQ225" s="726"/>
      <c r="AR225" s="726"/>
      <c r="AS225" s="726"/>
      <c r="AT225" s="726"/>
      <c r="AU225" s="726"/>
      <c r="AV225" s="726"/>
      <c r="AW225" s="726"/>
      <c r="AX225" s="727"/>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634</v>
      </c>
      <c r="AE226" s="675"/>
      <c r="AF226" s="675"/>
      <c r="AG226" s="361" t="s">
        <v>633</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637</v>
      </c>
      <c r="AE227" s="689"/>
      <c r="AF227" s="690"/>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637</v>
      </c>
      <c r="AE228" s="695"/>
      <c r="AF228" s="695"/>
      <c r="AG228" s="679"/>
      <c r="AH228" s="142"/>
      <c r="AI228" s="142"/>
      <c r="AJ228" s="142"/>
      <c r="AK228" s="142"/>
      <c r="AL228" s="142"/>
      <c r="AM228" s="142"/>
      <c r="AN228" s="142"/>
      <c r="AO228" s="142"/>
      <c r="AP228" s="142"/>
      <c r="AQ228" s="142"/>
      <c r="AR228" s="142"/>
      <c r="AS228" s="142"/>
      <c r="AT228" s="142"/>
      <c r="AU228" s="142"/>
      <c r="AV228" s="142"/>
      <c r="AW228" s="142"/>
      <c r="AX228" s="680"/>
    </row>
    <row r="229" spans="1:50" ht="26.25" customHeight="1" x14ac:dyDescent="0.15">
      <c r="A229" s="665"/>
      <c r="B229" s="667"/>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36" t="s">
        <v>634</v>
      </c>
      <c r="AE229" s="737"/>
      <c r="AF229" s="738"/>
      <c r="AG229" s="739" t="s">
        <v>633</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5"/>
      <c r="B230" s="667"/>
      <c r="C230" s="734"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8" t="s">
        <v>634</v>
      </c>
      <c r="AE230" s="689"/>
      <c r="AF230" s="690"/>
      <c r="AG230" s="716" t="s">
        <v>633</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5"/>
      <c r="B231" s="667"/>
      <c r="C231" s="734"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8" t="s">
        <v>634</v>
      </c>
      <c r="AE231" s="689"/>
      <c r="AF231" s="690"/>
      <c r="AG231" s="716" t="s">
        <v>633</v>
      </c>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x14ac:dyDescent="0.15">
      <c r="A232" s="665"/>
      <c r="B232" s="667"/>
      <c r="C232" s="734"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5"/>
      <c r="AD232" s="688" t="s">
        <v>634</v>
      </c>
      <c r="AE232" s="689"/>
      <c r="AF232" s="690"/>
      <c r="AG232" s="716" t="s">
        <v>633</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15">
      <c r="A233" s="665"/>
      <c r="B233" s="667"/>
      <c r="C233" s="734"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5"/>
      <c r="AD233" s="688" t="s">
        <v>634</v>
      </c>
      <c r="AE233" s="689"/>
      <c r="AF233" s="690"/>
      <c r="AG233" s="716" t="s">
        <v>633</v>
      </c>
      <c r="AH233" s="717"/>
      <c r="AI233" s="717"/>
      <c r="AJ233" s="717"/>
      <c r="AK233" s="717"/>
      <c r="AL233" s="717"/>
      <c r="AM233" s="717"/>
      <c r="AN233" s="717"/>
      <c r="AO233" s="717"/>
      <c r="AP233" s="717"/>
      <c r="AQ233" s="717"/>
      <c r="AR233" s="717"/>
      <c r="AS233" s="717"/>
      <c r="AT233" s="717"/>
      <c r="AU233" s="717"/>
      <c r="AV233" s="717"/>
      <c r="AW233" s="717"/>
      <c r="AX233" s="718"/>
    </row>
    <row r="234" spans="1:50" ht="26.25" customHeight="1" x14ac:dyDescent="0.15">
      <c r="A234" s="665"/>
      <c r="B234" s="667"/>
      <c r="C234" s="728" t="s">
        <v>235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88" t="s">
        <v>634</v>
      </c>
      <c r="AE234" s="689"/>
      <c r="AF234" s="690"/>
      <c r="AG234" s="716" t="s">
        <v>633</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68"/>
      <c r="B235" s="669"/>
      <c r="C235" s="731" t="s">
        <v>222</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22" t="s">
        <v>634</v>
      </c>
      <c r="AE235" s="723"/>
      <c r="AF235" s="724"/>
      <c r="AG235" s="725" t="s">
        <v>633</v>
      </c>
      <c r="AH235" s="726"/>
      <c r="AI235" s="726"/>
      <c r="AJ235" s="726"/>
      <c r="AK235" s="726"/>
      <c r="AL235" s="726"/>
      <c r="AM235" s="726"/>
      <c r="AN235" s="726"/>
      <c r="AO235" s="726"/>
      <c r="AP235" s="726"/>
      <c r="AQ235" s="726"/>
      <c r="AR235" s="726"/>
      <c r="AS235" s="726"/>
      <c r="AT235" s="726"/>
      <c r="AU235" s="726"/>
      <c r="AV235" s="726"/>
      <c r="AW235" s="726"/>
      <c r="AX235" s="727"/>
    </row>
    <row r="236" spans="1:50" ht="27"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6" t="s">
        <v>634</v>
      </c>
      <c r="AE236" s="737"/>
      <c r="AF236" s="738"/>
      <c r="AG236" s="739" t="s">
        <v>633</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5"/>
      <c r="B237" s="667"/>
      <c r="C237" s="746" t="s">
        <v>42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688" t="s">
        <v>634</v>
      </c>
      <c r="AE237" s="689"/>
      <c r="AF237" s="690"/>
      <c r="AG237" s="716" t="s">
        <v>633</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15">
      <c r="A238" s="665"/>
      <c r="B238" s="667"/>
      <c r="C238" s="734"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8" t="s">
        <v>634</v>
      </c>
      <c r="AE238" s="689"/>
      <c r="AF238" s="690"/>
      <c r="AG238" s="716" t="s">
        <v>633</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x14ac:dyDescent="0.15">
      <c r="A239" s="668"/>
      <c r="B239" s="669"/>
      <c r="C239" s="734"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722" t="s">
        <v>634</v>
      </c>
      <c r="AE239" s="723"/>
      <c r="AF239" s="724"/>
      <c r="AG239" s="725" t="s">
        <v>633</v>
      </c>
      <c r="AH239" s="726"/>
      <c r="AI239" s="726"/>
      <c r="AJ239" s="726"/>
      <c r="AK239" s="726"/>
      <c r="AL239" s="726"/>
      <c r="AM239" s="726"/>
      <c r="AN239" s="726"/>
      <c r="AO239" s="726"/>
      <c r="AP239" s="726"/>
      <c r="AQ239" s="726"/>
      <c r="AR239" s="726"/>
      <c r="AS239" s="726"/>
      <c r="AT239" s="726"/>
      <c r="AU239" s="726"/>
      <c r="AV239" s="726"/>
      <c r="AW239" s="726"/>
      <c r="AX239" s="727"/>
    </row>
    <row r="240" spans="1:50" ht="41.25" customHeight="1" x14ac:dyDescent="0.15">
      <c r="A240" s="752" t="s">
        <v>54</v>
      </c>
      <c r="B240" s="753"/>
      <c r="C240" s="758" t="s">
        <v>137</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71"/>
      <c r="AD240" s="674" t="s">
        <v>634</v>
      </c>
      <c r="AE240" s="675"/>
      <c r="AF240" s="760"/>
      <c r="AG240" s="361" t="s">
        <v>633</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4"/>
      <c r="B241" s="755"/>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54"/>
      <c r="B242" s="75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hidden="1" customHeight="1" x14ac:dyDescent="0.15">
      <c r="A243" s="754"/>
      <c r="B243" s="755"/>
      <c r="C243" s="107"/>
      <c r="D243" s="108"/>
      <c r="E243" s="88"/>
      <c r="F243" s="88"/>
      <c r="G243" s="88"/>
      <c r="H243" s="89"/>
      <c r="I243" s="89"/>
      <c r="J243" s="749"/>
      <c r="K243" s="749"/>
      <c r="L243" s="749"/>
      <c r="M243" s="750"/>
      <c r="N243" s="751"/>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hidden="1" customHeight="1" x14ac:dyDescent="0.15">
      <c r="A244" s="754"/>
      <c r="B244" s="755"/>
      <c r="C244" s="107"/>
      <c r="D244" s="108"/>
      <c r="E244" s="88"/>
      <c r="F244" s="88"/>
      <c r="G244" s="88"/>
      <c r="H244" s="89"/>
      <c r="I244" s="89"/>
      <c r="J244" s="749"/>
      <c r="K244" s="749"/>
      <c r="L244" s="749"/>
      <c r="M244" s="750"/>
      <c r="N244" s="751"/>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hidden="1" customHeight="1" x14ac:dyDescent="0.15">
      <c r="A245" s="754"/>
      <c r="B245" s="755"/>
      <c r="C245" s="107"/>
      <c r="D245" s="108"/>
      <c r="E245" s="88"/>
      <c r="F245" s="88"/>
      <c r="G245" s="88"/>
      <c r="H245" s="89"/>
      <c r="I245" s="89"/>
      <c r="J245" s="749"/>
      <c r="K245" s="749"/>
      <c r="L245" s="749"/>
      <c r="M245" s="750"/>
      <c r="N245" s="751"/>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hidden="1" customHeight="1" x14ac:dyDescent="0.15">
      <c r="A246" s="756"/>
      <c r="B246" s="757"/>
      <c r="C246" s="761"/>
      <c r="D246" s="762"/>
      <c r="E246" s="88"/>
      <c r="F246" s="88"/>
      <c r="G246" s="88"/>
      <c r="H246" s="89"/>
      <c r="I246" s="89"/>
      <c r="J246" s="763"/>
      <c r="K246" s="763"/>
      <c r="L246" s="763"/>
      <c r="M246" s="84"/>
      <c r="N246" s="85"/>
      <c r="O246" s="98"/>
      <c r="P246" s="99"/>
      <c r="Q246" s="99"/>
      <c r="R246" s="99"/>
      <c r="S246" s="99"/>
      <c r="T246" s="99"/>
      <c r="U246" s="99"/>
      <c r="V246" s="99"/>
      <c r="W246" s="99"/>
      <c r="X246" s="99"/>
      <c r="Y246" s="99"/>
      <c r="Z246" s="99"/>
      <c r="AA246" s="99"/>
      <c r="AB246" s="99"/>
      <c r="AC246" s="99"/>
      <c r="AD246" s="99"/>
      <c r="AE246" s="99"/>
      <c r="AF246" s="100"/>
      <c r="AG246" s="679"/>
      <c r="AH246" s="142"/>
      <c r="AI246" s="142"/>
      <c r="AJ246" s="142"/>
      <c r="AK246" s="142"/>
      <c r="AL246" s="142"/>
      <c r="AM246" s="142"/>
      <c r="AN246" s="142"/>
      <c r="AO246" s="142"/>
      <c r="AP246" s="142"/>
      <c r="AQ246" s="142"/>
      <c r="AR246" s="142"/>
      <c r="AS246" s="142"/>
      <c r="AT246" s="142"/>
      <c r="AU246" s="142"/>
      <c r="AV246" s="142"/>
      <c r="AW246" s="142"/>
      <c r="AX246" s="680"/>
    </row>
    <row r="247" spans="1:50" ht="67.5" customHeight="1" x14ac:dyDescent="0.15">
      <c r="A247" s="122" t="s">
        <v>45</v>
      </c>
      <c r="B247" s="123"/>
      <c r="C247" s="126" t="s">
        <v>49</v>
      </c>
      <c r="D247" s="127"/>
      <c r="E247" s="127"/>
      <c r="F247" s="128"/>
      <c r="G247" s="129" t="s">
        <v>633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639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68"/>
      <c r="G254" s="769"/>
      <c r="H254" s="769"/>
      <c r="I254" s="769"/>
      <c r="J254" s="769"/>
      <c r="K254" s="769"/>
      <c r="L254" s="769"/>
      <c r="M254" s="769"/>
      <c r="N254" s="769"/>
      <c r="O254" s="769"/>
      <c r="P254" s="769"/>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769"/>
      <c r="AX254" s="770"/>
    </row>
    <row r="255" spans="1:50" ht="24.75" customHeight="1" x14ac:dyDescent="0.15">
      <c r="A255" s="771" t="s">
        <v>32</v>
      </c>
      <c r="B255" s="772"/>
      <c r="C255" s="772"/>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3"/>
    </row>
    <row r="256" spans="1:50" ht="67.5" customHeight="1" thickBot="1" x14ac:dyDescent="0.2">
      <c r="A256" s="77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5" t="s">
        <v>238</v>
      </c>
      <c r="B257" s="776"/>
      <c r="C257" s="776"/>
      <c r="D257" s="776"/>
      <c r="E257" s="776"/>
      <c r="F257" s="776"/>
      <c r="G257" s="776"/>
      <c r="H257" s="776"/>
      <c r="I257" s="776"/>
      <c r="J257" s="776"/>
      <c r="K257" s="776"/>
      <c r="L257" s="776"/>
      <c r="M257" s="776"/>
      <c r="N257" s="776"/>
      <c r="O257" s="776"/>
      <c r="P257" s="776"/>
      <c r="Q257" s="776"/>
      <c r="R257" s="776"/>
      <c r="S257" s="776"/>
      <c r="T257" s="776"/>
      <c r="U257" s="776"/>
      <c r="V257" s="776"/>
      <c r="W257" s="776"/>
      <c r="X257" s="776"/>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776"/>
      <c r="AT257" s="776"/>
      <c r="AU257" s="776"/>
      <c r="AV257" s="776"/>
      <c r="AW257" s="776"/>
      <c r="AX257" s="777"/>
      <c r="AZ257" s="10"/>
    </row>
    <row r="258" spans="1:52" ht="24.75" customHeight="1" x14ac:dyDescent="0.15">
      <c r="A258" s="778" t="s">
        <v>278</v>
      </c>
      <c r="B258" s="779"/>
      <c r="C258" s="779"/>
      <c r="D258" s="780"/>
      <c r="E258" s="764"/>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c r="AY258" s="74"/>
    </row>
    <row r="259" spans="1:52" ht="24.75" customHeight="1" x14ac:dyDescent="0.15">
      <c r="A259" s="136" t="s">
        <v>277</v>
      </c>
      <c r="B259" s="136"/>
      <c r="C259" s="136"/>
      <c r="D259" s="136"/>
      <c r="E259" s="764"/>
      <c r="F259" s="765"/>
      <c r="G259" s="765"/>
      <c r="H259" s="765"/>
      <c r="I259" s="765"/>
      <c r="J259" s="765"/>
      <c r="K259" s="765"/>
      <c r="L259" s="765"/>
      <c r="M259" s="765"/>
      <c r="N259" s="765"/>
      <c r="O259" s="765"/>
      <c r="P259" s="766"/>
      <c r="Q259" s="764"/>
      <c r="R259" s="765"/>
      <c r="S259" s="765"/>
      <c r="T259" s="765"/>
      <c r="U259" s="765"/>
      <c r="V259" s="765"/>
      <c r="W259" s="765"/>
      <c r="X259" s="765"/>
      <c r="Y259" s="765"/>
      <c r="Z259" s="765"/>
      <c r="AA259" s="765"/>
      <c r="AB259" s="766"/>
      <c r="AC259" s="764"/>
      <c r="AD259" s="765"/>
      <c r="AE259" s="765"/>
      <c r="AF259" s="765"/>
      <c r="AG259" s="765"/>
      <c r="AH259" s="765"/>
      <c r="AI259" s="765"/>
      <c r="AJ259" s="765"/>
      <c r="AK259" s="765"/>
      <c r="AL259" s="765"/>
      <c r="AM259" s="765"/>
      <c r="AN259" s="766"/>
      <c r="AO259" s="764"/>
      <c r="AP259" s="765"/>
      <c r="AQ259" s="765"/>
      <c r="AR259" s="765"/>
      <c r="AS259" s="765"/>
      <c r="AT259" s="765"/>
      <c r="AU259" s="765"/>
      <c r="AV259" s="765"/>
      <c r="AW259" s="765"/>
      <c r="AX259" s="767"/>
    </row>
    <row r="260" spans="1:52" ht="24.75" customHeight="1" x14ac:dyDescent="0.15">
      <c r="A260" s="136" t="s">
        <v>276</v>
      </c>
      <c r="B260" s="136"/>
      <c r="C260" s="136"/>
      <c r="D260" s="136"/>
      <c r="E260" s="764"/>
      <c r="F260" s="765"/>
      <c r="G260" s="765"/>
      <c r="H260" s="765"/>
      <c r="I260" s="765"/>
      <c r="J260" s="765"/>
      <c r="K260" s="765"/>
      <c r="L260" s="765"/>
      <c r="M260" s="765"/>
      <c r="N260" s="765"/>
      <c r="O260" s="765"/>
      <c r="P260" s="766"/>
      <c r="Q260" s="764"/>
      <c r="R260" s="765"/>
      <c r="S260" s="765"/>
      <c r="T260" s="765"/>
      <c r="U260" s="765"/>
      <c r="V260" s="765"/>
      <c r="W260" s="765"/>
      <c r="X260" s="765"/>
      <c r="Y260" s="765"/>
      <c r="Z260" s="765"/>
      <c r="AA260" s="765"/>
      <c r="AB260" s="766"/>
      <c r="AC260" s="764"/>
      <c r="AD260" s="765"/>
      <c r="AE260" s="765"/>
      <c r="AF260" s="765"/>
      <c r="AG260" s="765"/>
      <c r="AH260" s="765"/>
      <c r="AI260" s="765"/>
      <c r="AJ260" s="765"/>
      <c r="AK260" s="765"/>
      <c r="AL260" s="765"/>
      <c r="AM260" s="765"/>
      <c r="AN260" s="766"/>
      <c r="AO260" s="764"/>
      <c r="AP260" s="765"/>
      <c r="AQ260" s="765"/>
      <c r="AR260" s="765"/>
      <c r="AS260" s="765"/>
      <c r="AT260" s="765"/>
      <c r="AU260" s="765"/>
      <c r="AV260" s="765"/>
      <c r="AW260" s="765"/>
      <c r="AX260" s="767"/>
    </row>
    <row r="261" spans="1:52" ht="24.75" customHeight="1" x14ac:dyDescent="0.15">
      <c r="A261" s="136" t="s">
        <v>275</v>
      </c>
      <c r="B261" s="136"/>
      <c r="C261" s="136"/>
      <c r="D261" s="136"/>
      <c r="E261" s="764"/>
      <c r="F261" s="765"/>
      <c r="G261" s="765"/>
      <c r="H261" s="765"/>
      <c r="I261" s="765"/>
      <c r="J261" s="765"/>
      <c r="K261" s="765"/>
      <c r="L261" s="765"/>
      <c r="M261" s="765"/>
      <c r="N261" s="765"/>
      <c r="O261" s="765"/>
      <c r="P261" s="766"/>
      <c r="Q261" s="764"/>
      <c r="R261" s="765"/>
      <c r="S261" s="765"/>
      <c r="T261" s="765"/>
      <c r="U261" s="765"/>
      <c r="V261" s="765"/>
      <c r="W261" s="765"/>
      <c r="X261" s="765"/>
      <c r="Y261" s="765"/>
      <c r="Z261" s="765"/>
      <c r="AA261" s="765"/>
      <c r="AB261" s="766"/>
      <c r="AC261" s="764"/>
      <c r="AD261" s="765"/>
      <c r="AE261" s="765"/>
      <c r="AF261" s="765"/>
      <c r="AG261" s="765"/>
      <c r="AH261" s="765"/>
      <c r="AI261" s="765"/>
      <c r="AJ261" s="765"/>
      <c r="AK261" s="765"/>
      <c r="AL261" s="765"/>
      <c r="AM261" s="765"/>
      <c r="AN261" s="766"/>
      <c r="AO261" s="764"/>
      <c r="AP261" s="765"/>
      <c r="AQ261" s="765"/>
      <c r="AR261" s="765"/>
      <c r="AS261" s="765"/>
      <c r="AT261" s="765"/>
      <c r="AU261" s="765"/>
      <c r="AV261" s="765"/>
      <c r="AW261" s="765"/>
      <c r="AX261" s="767"/>
    </row>
    <row r="262" spans="1:52" ht="24.75" customHeight="1" x14ac:dyDescent="0.15">
      <c r="A262" s="136" t="s">
        <v>274</v>
      </c>
      <c r="B262" s="136"/>
      <c r="C262" s="136"/>
      <c r="D262" s="136"/>
      <c r="E262" s="764"/>
      <c r="F262" s="765"/>
      <c r="G262" s="765"/>
      <c r="H262" s="765"/>
      <c r="I262" s="765"/>
      <c r="J262" s="765"/>
      <c r="K262" s="765"/>
      <c r="L262" s="765"/>
      <c r="M262" s="765"/>
      <c r="N262" s="765"/>
      <c r="O262" s="765"/>
      <c r="P262" s="766"/>
      <c r="Q262" s="764"/>
      <c r="R262" s="765"/>
      <c r="S262" s="765"/>
      <c r="T262" s="765"/>
      <c r="U262" s="765"/>
      <c r="V262" s="765"/>
      <c r="W262" s="765"/>
      <c r="X262" s="765"/>
      <c r="Y262" s="765"/>
      <c r="Z262" s="765"/>
      <c r="AA262" s="765"/>
      <c r="AB262" s="766"/>
      <c r="AC262" s="764"/>
      <c r="AD262" s="765"/>
      <c r="AE262" s="765"/>
      <c r="AF262" s="765"/>
      <c r="AG262" s="765"/>
      <c r="AH262" s="765"/>
      <c r="AI262" s="765"/>
      <c r="AJ262" s="765"/>
      <c r="AK262" s="765"/>
      <c r="AL262" s="765"/>
      <c r="AM262" s="765"/>
      <c r="AN262" s="766"/>
      <c r="AO262" s="764"/>
      <c r="AP262" s="765"/>
      <c r="AQ262" s="765"/>
      <c r="AR262" s="765"/>
      <c r="AS262" s="765"/>
      <c r="AT262" s="765"/>
      <c r="AU262" s="765"/>
      <c r="AV262" s="765"/>
      <c r="AW262" s="765"/>
      <c r="AX262" s="767"/>
    </row>
    <row r="263" spans="1:52" ht="24.75" customHeight="1" x14ac:dyDescent="0.15">
      <c r="A263" s="136" t="s">
        <v>273</v>
      </c>
      <c r="B263" s="136"/>
      <c r="C263" s="136"/>
      <c r="D263" s="136"/>
      <c r="E263" s="764"/>
      <c r="F263" s="765"/>
      <c r="G263" s="765"/>
      <c r="H263" s="765"/>
      <c r="I263" s="765"/>
      <c r="J263" s="765"/>
      <c r="K263" s="765"/>
      <c r="L263" s="765"/>
      <c r="M263" s="765"/>
      <c r="N263" s="765"/>
      <c r="O263" s="765"/>
      <c r="P263" s="766"/>
      <c r="Q263" s="764"/>
      <c r="R263" s="765"/>
      <c r="S263" s="765"/>
      <c r="T263" s="765"/>
      <c r="U263" s="765"/>
      <c r="V263" s="765"/>
      <c r="W263" s="765"/>
      <c r="X263" s="765"/>
      <c r="Y263" s="765"/>
      <c r="Z263" s="765"/>
      <c r="AA263" s="765"/>
      <c r="AB263" s="766"/>
      <c r="AC263" s="764"/>
      <c r="AD263" s="765"/>
      <c r="AE263" s="765"/>
      <c r="AF263" s="765"/>
      <c r="AG263" s="765"/>
      <c r="AH263" s="765"/>
      <c r="AI263" s="765"/>
      <c r="AJ263" s="765"/>
      <c r="AK263" s="765"/>
      <c r="AL263" s="765"/>
      <c r="AM263" s="765"/>
      <c r="AN263" s="766"/>
      <c r="AO263" s="764"/>
      <c r="AP263" s="765"/>
      <c r="AQ263" s="765"/>
      <c r="AR263" s="765"/>
      <c r="AS263" s="765"/>
      <c r="AT263" s="765"/>
      <c r="AU263" s="765"/>
      <c r="AV263" s="765"/>
      <c r="AW263" s="765"/>
      <c r="AX263" s="767"/>
    </row>
    <row r="264" spans="1:52" ht="24.75" customHeight="1" x14ac:dyDescent="0.15">
      <c r="A264" s="136" t="s">
        <v>272</v>
      </c>
      <c r="B264" s="136"/>
      <c r="C264" s="136"/>
      <c r="D264" s="136"/>
      <c r="E264" s="764"/>
      <c r="F264" s="765"/>
      <c r="G264" s="765"/>
      <c r="H264" s="765"/>
      <c r="I264" s="765"/>
      <c r="J264" s="765"/>
      <c r="K264" s="765"/>
      <c r="L264" s="765"/>
      <c r="M264" s="765"/>
      <c r="N264" s="765"/>
      <c r="O264" s="765"/>
      <c r="P264" s="766"/>
      <c r="Q264" s="764"/>
      <c r="R264" s="765"/>
      <c r="S264" s="765"/>
      <c r="T264" s="765"/>
      <c r="U264" s="765"/>
      <c r="V264" s="765"/>
      <c r="W264" s="765"/>
      <c r="X264" s="765"/>
      <c r="Y264" s="765"/>
      <c r="Z264" s="765"/>
      <c r="AA264" s="765"/>
      <c r="AB264" s="766"/>
      <c r="AC264" s="764"/>
      <c r="AD264" s="765"/>
      <c r="AE264" s="765"/>
      <c r="AF264" s="765"/>
      <c r="AG264" s="765"/>
      <c r="AH264" s="765"/>
      <c r="AI264" s="765"/>
      <c r="AJ264" s="765"/>
      <c r="AK264" s="765"/>
      <c r="AL264" s="765"/>
      <c r="AM264" s="765"/>
      <c r="AN264" s="766"/>
      <c r="AO264" s="764"/>
      <c r="AP264" s="765"/>
      <c r="AQ264" s="765"/>
      <c r="AR264" s="765"/>
      <c r="AS264" s="765"/>
      <c r="AT264" s="765"/>
      <c r="AU264" s="765"/>
      <c r="AV264" s="765"/>
      <c r="AW264" s="765"/>
      <c r="AX264" s="767"/>
    </row>
    <row r="265" spans="1:52" ht="24.75" customHeight="1" x14ac:dyDescent="0.15">
      <c r="A265" s="136" t="s">
        <v>271</v>
      </c>
      <c r="B265" s="136"/>
      <c r="C265" s="136"/>
      <c r="D265" s="136"/>
      <c r="E265" s="764"/>
      <c r="F265" s="765"/>
      <c r="G265" s="765"/>
      <c r="H265" s="765"/>
      <c r="I265" s="765"/>
      <c r="J265" s="765"/>
      <c r="K265" s="765"/>
      <c r="L265" s="765"/>
      <c r="M265" s="765"/>
      <c r="N265" s="765"/>
      <c r="O265" s="765"/>
      <c r="P265" s="766"/>
      <c r="Q265" s="764"/>
      <c r="R265" s="765"/>
      <c r="S265" s="765"/>
      <c r="T265" s="765"/>
      <c r="U265" s="765"/>
      <c r="V265" s="765"/>
      <c r="W265" s="765"/>
      <c r="X265" s="765"/>
      <c r="Y265" s="765"/>
      <c r="Z265" s="765"/>
      <c r="AA265" s="765"/>
      <c r="AB265" s="766"/>
      <c r="AC265" s="764"/>
      <c r="AD265" s="765"/>
      <c r="AE265" s="765"/>
      <c r="AF265" s="765"/>
      <c r="AG265" s="765"/>
      <c r="AH265" s="765"/>
      <c r="AI265" s="765"/>
      <c r="AJ265" s="765"/>
      <c r="AK265" s="765"/>
      <c r="AL265" s="765"/>
      <c r="AM265" s="765"/>
      <c r="AN265" s="766"/>
      <c r="AO265" s="764"/>
      <c r="AP265" s="765"/>
      <c r="AQ265" s="765"/>
      <c r="AR265" s="765"/>
      <c r="AS265" s="765"/>
      <c r="AT265" s="765"/>
      <c r="AU265" s="765"/>
      <c r="AV265" s="765"/>
      <c r="AW265" s="765"/>
      <c r="AX265" s="767"/>
    </row>
    <row r="266" spans="1:52" ht="24.75" customHeight="1" x14ac:dyDescent="0.15">
      <c r="A266" s="136" t="s">
        <v>417</v>
      </c>
      <c r="B266" s="136"/>
      <c r="C266" s="136"/>
      <c r="D266" s="136"/>
      <c r="E266" s="783"/>
      <c r="F266" s="784"/>
      <c r="G266" s="784"/>
      <c r="H266" s="77" t="str">
        <f>IF(E266="","","-")</f>
        <v/>
      </c>
      <c r="I266" s="784"/>
      <c r="J266" s="784"/>
      <c r="K266" s="77" t="str">
        <f>IF(I266="","","-")</f>
        <v/>
      </c>
      <c r="L266" s="106"/>
      <c r="M266" s="106"/>
      <c r="N266" s="77" t="str">
        <f>IF(O266="","","-")</f>
        <v/>
      </c>
      <c r="O266" s="781"/>
      <c r="P266" s="782"/>
      <c r="Q266" s="783"/>
      <c r="R266" s="784"/>
      <c r="S266" s="784"/>
      <c r="T266" s="77" t="str">
        <f>IF(Q266="","","-")</f>
        <v/>
      </c>
      <c r="U266" s="784"/>
      <c r="V266" s="784"/>
      <c r="W266" s="77" t="str">
        <f>IF(U266="","","-")</f>
        <v/>
      </c>
      <c r="X266" s="106"/>
      <c r="Y266" s="106"/>
      <c r="Z266" s="77" t="str">
        <f>IF(AA266="","","-")</f>
        <v/>
      </c>
      <c r="AA266" s="781"/>
      <c r="AB266" s="782"/>
      <c r="AC266" s="783"/>
      <c r="AD266" s="784"/>
      <c r="AE266" s="784"/>
      <c r="AF266" s="77" t="str">
        <f>IF(AC266="","","-")</f>
        <v/>
      </c>
      <c r="AG266" s="784"/>
      <c r="AH266" s="784"/>
      <c r="AI266" s="77" t="str">
        <f>IF(AG266="","","-")</f>
        <v/>
      </c>
      <c r="AJ266" s="106"/>
      <c r="AK266" s="106"/>
      <c r="AL266" s="77" t="str">
        <f>IF(AM266="","","-")</f>
        <v/>
      </c>
      <c r="AM266" s="781"/>
      <c r="AN266" s="782"/>
      <c r="AO266" s="783"/>
      <c r="AP266" s="784"/>
      <c r="AQ266" s="77" t="str">
        <f>IF(AO266="","","-")</f>
        <v/>
      </c>
      <c r="AR266" s="784"/>
      <c r="AS266" s="784"/>
      <c r="AT266" s="77" t="str">
        <f>IF(AR266="","","-")</f>
        <v/>
      </c>
      <c r="AU266" s="106"/>
      <c r="AV266" s="106"/>
      <c r="AW266" s="77" t="str">
        <f>IF(AX266="","","-")</f>
        <v/>
      </c>
      <c r="AX266" s="80"/>
    </row>
    <row r="267" spans="1:52" ht="24.75" customHeight="1" x14ac:dyDescent="0.15">
      <c r="A267" s="136" t="s">
        <v>597</v>
      </c>
      <c r="B267" s="136"/>
      <c r="C267" s="136"/>
      <c r="D267" s="136"/>
      <c r="E267" s="783"/>
      <c r="F267" s="784"/>
      <c r="G267" s="784"/>
      <c r="H267" s="77"/>
      <c r="I267" s="784"/>
      <c r="J267" s="784"/>
      <c r="K267" s="77"/>
      <c r="L267" s="106"/>
      <c r="M267" s="106"/>
      <c r="N267" s="77" t="str">
        <f>IF(O267="","","-")</f>
        <v/>
      </c>
      <c r="O267" s="781"/>
      <c r="P267" s="782"/>
      <c r="Q267" s="783"/>
      <c r="R267" s="784"/>
      <c r="S267" s="784"/>
      <c r="T267" s="77" t="str">
        <f>IF(Q267="","","-")</f>
        <v/>
      </c>
      <c r="U267" s="784"/>
      <c r="V267" s="784"/>
      <c r="W267" s="77" t="str">
        <f>IF(U267="","","-")</f>
        <v/>
      </c>
      <c r="X267" s="106"/>
      <c r="Y267" s="106"/>
      <c r="Z267" s="77" t="str">
        <f>IF(AA267="","","-")</f>
        <v/>
      </c>
      <c r="AA267" s="781"/>
      <c r="AB267" s="782"/>
      <c r="AC267" s="783"/>
      <c r="AD267" s="784"/>
      <c r="AE267" s="784"/>
      <c r="AF267" s="77" t="str">
        <f>IF(AC267="","","-")</f>
        <v/>
      </c>
      <c r="AG267" s="784"/>
      <c r="AH267" s="784"/>
      <c r="AI267" s="77" t="str">
        <f>IF(AG267="","","-")</f>
        <v/>
      </c>
      <c r="AJ267" s="106"/>
      <c r="AK267" s="106"/>
      <c r="AL267" s="77" t="str">
        <f>IF(AM267="","","-")</f>
        <v/>
      </c>
      <c r="AM267" s="781"/>
      <c r="AN267" s="782"/>
      <c r="AO267" s="783"/>
      <c r="AP267" s="784"/>
      <c r="AQ267" s="77" t="str">
        <f>IF(AO267="","","-")</f>
        <v/>
      </c>
      <c r="AR267" s="784"/>
      <c r="AS267" s="784"/>
      <c r="AT267" s="77" t="str">
        <f>IF(AR267="","","-")</f>
        <v/>
      </c>
      <c r="AU267" s="106"/>
      <c r="AV267" s="106"/>
      <c r="AW267" s="77" t="str">
        <f>IF(AX267="","","-")</f>
        <v/>
      </c>
      <c r="AX267" s="80"/>
    </row>
    <row r="268" spans="1:52" ht="24.75" customHeight="1" x14ac:dyDescent="0.15">
      <c r="A268" s="136" t="s">
        <v>385</v>
      </c>
      <c r="B268" s="136"/>
      <c r="C268" s="136"/>
      <c r="D268" s="136"/>
      <c r="E268" s="786"/>
      <c r="F268" s="137"/>
      <c r="G268" s="784"/>
      <c r="H268" s="784"/>
      <c r="I268" s="784"/>
      <c r="J268" s="137"/>
      <c r="K268" s="137"/>
      <c r="L268" s="106"/>
      <c r="M268" s="106"/>
      <c r="N268" s="106"/>
      <c r="O268" s="137"/>
      <c r="P268" s="137"/>
      <c r="Q268" s="786"/>
      <c r="R268" s="137"/>
      <c r="S268" s="784"/>
      <c r="T268" s="784"/>
      <c r="U268" s="784"/>
      <c r="V268" s="137"/>
      <c r="W268" s="137"/>
      <c r="X268" s="106"/>
      <c r="Y268" s="106"/>
      <c r="Z268" s="106"/>
      <c r="AA268" s="137"/>
      <c r="AB268" s="785"/>
      <c r="AC268" s="786"/>
      <c r="AD268" s="137"/>
      <c r="AE268" s="784"/>
      <c r="AF268" s="784"/>
      <c r="AG268" s="784"/>
      <c r="AH268" s="137"/>
      <c r="AI268" s="137"/>
      <c r="AJ268" s="106"/>
      <c r="AK268" s="106"/>
      <c r="AL268" s="106"/>
      <c r="AM268" s="137"/>
      <c r="AN268" s="785"/>
      <c r="AO268" s="786"/>
      <c r="AP268" s="137"/>
      <c r="AQ268" s="784"/>
      <c r="AR268" s="784"/>
      <c r="AS268" s="784"/>
      <c r="AT268" s="137"/>
      <c r="AU268" s="137"/>
      <c r="AV268" s="106"/>
      <c r="AW268" s="106"/>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thickBot="1" x14ac:dyDescent="0.2">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7"/>
      <c r="B307" s="788"/>
      <c r="C307" s="788"/>
      <c r="D307" s="788"/>
      <c r="E307" s="788"/>
      <c r="F307" s="78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0" t="s">
        <v>267</v>
      </c>
      <c r="B308" s="791"/>
      <c r="C308" s="791"/>
      <c r="D308" s="791"/>
      <c r="E308" s="791"/>
      <c r="F308" s="792"/>
      <c r="G308" s="796" t="s">
        <v>243</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244</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customHeight="1" x14ac:dyDescent="0.15">
      <c r="A309" s="793"/>
      <c r="B309" s="794"/>
      <c r="C309" s="794"/>
      <c r="D309" s="794"/>
      <c r="E309" s="794"/>
      <c r="F309" s="795"/>
      <c r="G309" s="126" t="s">
        <v>15</v>
      </c>
      <c r="H309" s="800"/>
      <c r="I309" s="800"/>
      <c r="J309" s="800"/>
      <c r="K309" s="800"/>
      <c r="L309" s="801" t="s">
        <v>16</v>
      </c>
      <c r="M309" s="800"/>
      <c r="N309" s="800"/>
      <c r="O309" s="800"/>
      <c r="P309" s="800"/>
      <c r="Q309" s="800"/>
      <c r="R309" s="800"/>
      <c r="S309" s="800"/>
      <c r="T309" s="800"/>
      <c r="U309" s="800"/>
      <c r="V309" s="800"/>
      <c r="W309" s="800"/>
      <c r="X309" s="802"/>
      <c r="Y309" s="813" t="s">
        <v>17</v>
      </c>
      <c r="Z309" s="814"/>
      <c r="AA309" s="814"/>
      <c r="AB309" s="815"/>
      <c r="AC309" s="126" t="s">
        <v>15</v>
      </c>
      <c r="AD309" s="800"/>
      <c r="AE309" s="800"/>
      <c r="AF309" s="800"/>
      <c r="AG309" s="800"/>
      <c r="AH309" s="801" t="s">
        <v>16</v>
      </c>
      <c r="AI309" s="800"/>
      <c r="AJ309" s="800"/>
      <c r="AK309" s="800"/>
      <c r="AL309" s="800"/>
      <c r="AM309" s="800"/>
      <c r="AN309" s="800"/>
      <c r="AO309" s="800"/>
      <c r="AP309" s="800"/>
      <c r="AQ309" s="800"/>
      <c r="AR309" s="800"/>
      <c r="AS309" s="800"/>
      <c r="AT309" s="802"/>
      <c r="AU309" s="813" t="s">
        <v>17</v>
      </c>
      <c r="AV309" s="814"/>
      <c r="AW309" s="814"/>
      <c r="AX309" s="816"/>
    </row>
    <row r="310" spans="1:50" ht="24.75" customHeight="1" x14ac:dyDescent="0.15">
      <c r="A310" s="793"/>
      <c r="B310" s="794"/>
      <c r="C310" s="794"/>
      <c r="D310" s="794"/>
      <c r="E310" s="794"/>
      <c r="F310" s="795"/>
      <c r="G310" s="817" t="s">
        <v>636</v>
      </c>
      <c r="H310" s="818"/>
      <c r="I310" s="818"/>
      <c r="J310" s="818"/>
      <c r="K310" s="819"/>
      <c r="L310" s="820" t="s">
        <v>636</v>
      </c>
      <c r="M310" s="821"/>
      <c r="N310" s="821"/>
      <c r="O310" s="821"/>
      <c r="P310" s="821"/>
      <c r="Q310" s="821"/>
      <c r="R310" s="821"/>
      <c r="S310" s="821"/>
      <c r="T310" s="821"/>
      <c r="U310" s="821"/>
      <c r="V310" s="821"/>
      <c r="W310" s="821"/>
      <c r="X310" s="822"/>
      <c r="Y310" s="823" t="s">
        <v>636</v>
      </c>
      <c r="Z310" s="824"/>
      <c r="AA310" s="824"/>
      <c r="AB310" s="825"/>
      <c r="AC310" s="817" t="s">
        <v>636</v>
      </c>
      <c r="AD310" s="818"/>
      <c r="AE310" s="818"/>
      <c r="AF310" s="818"/>
      <c r="AG310" s="819"/>
      <c r="AH310" s="820" t="s">
        <v>636</v>
      </c>
      <c r="AI310" s="821"/>
      <c r="AJ310" s="821"/>
      <c r="AK310" s="821"/>
      <c r="AL310" s="821"/>
      <c r="AM310" s="821"/>
      <c r="AN310" s="821"/>
      <c r="AO310" s="821"/>
      <c r="AP310" s="821"/>
      <c r="AQ310" s="821"/>
      <c r="AR310" s="821"/>
      <c r="AS310" s="821"/>
      <c r="AT310" s="822"/>
      <c r="AU310" s="823" t="s">
        <v>636</v>
      </c>
      <c r="AV310" s="824"/>
      <c r="AW310" s="824"/>
      <c r="AX310" s="826"/>
    </row>
    <row r="311" spans="1:50" ht="24.75" customHeight="1" x14ac:dyDescent="0.15">
      <c r="A311" s="793"/>
      <c r="B311" s="794"/>
      <c r="C311" s="794"/>
      <c r="D311" s="794"/>
      <c r="E311" s="794"/>
      <c r="F311" s="795"/>
      <c r="G311" s="803"/>
      <c r="H311" s="804"/>
      <c r="I311" s="804"/>
      <c r="J311" s="804"/>
      <c r="K311" s="805"/>
      <c r="L311" s="806"/>
      <c r="M311" s="807"/>
      <c r="N311" s="807"/>
      <c r="O311" s="807"/>
      <c r="P311" s="807"/>
      <c r="Q311" s="807"/>
      <c r="R311" s="807"/>
      <c r="S311" s="807"/>
      <c r="T311" s="807"/>
      <c r="U311" s="807"/>
      <c r="V311" s="807"/>
      <c r="W311" s="807"/>
      <c r="X311" s="808"/>
      <c r="Y311" s="809"/>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row>
    <row r="312" spans="1:50" ht="24.75" hidden="1" customHeight="1" x14ac:dyDescent="0.15">
      <c r="A312" s="793"/>
      <c r="B312" s="794"/>
      <c r="C312" s="794"/>
      <c r="D312" s="794"/>
      <c r="E312" s="794"/>
      <c r="F312" s="795"/>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12"/>
    </row>
    <row r="313" spans="1:50" ht="24.75" hidden="1" customHeight="1" x14ac:dyDescent="0.15">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24.75" hidden="1" customHeight="1" x14ac:dyDescent="0.15">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24.75" hidden="1" customHeight="1" x14ac:dyDescent="0.15">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24.75" hidden="1" customHeight="1" x14ac:dyDescent="0.15">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24.75" hidden="1" customHeight="1" x14ac:dyDescent="0.15">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hidden="1" customHeight="1" x14ac:dyDescent="0.15">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customHeight="1" x14ac:dyDescent="0.15">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24.75" customHeight="1" x14ac:dyDescent="0.15">
      <c r="A320" s="793"/>
      <c r="B320" s="794"/>
      <c r="C320" s="794"/>
      <c r="D320" s="794"/>
      <c r="E320" s="794"/>
      <c r="F320" s="795"/>
      <c r="G320" s="827" t="s">
        <v>18</v>
      </c>
      <c r="H320" s="828"/>
      <c r="I320" s="828"/>
      <c r="J320" s="828"/>
      <c r="K320" s="828"/>
      <c r="L320" s="829"/>
      <c r="M320" s="830"/>
      <c r="N320" s="830"/>
      <c r="O320" s="830"/>
      <c r="P320" s="830"/>
      <c r="Q320" s="830"/>
      <c r="R320" s="830"/>
      <c r="S320" s="830"/>
      <c r="T320" s="830"/>
      <c r="U320" s="830"/>
      <c r="V320" s="830"/>
      <c r="W320" s="830"/>
      <c r="X320" s="831"/>
      <c r="Y320" s="832">
        <f>SUM(Y310:AB319)</f>
        <v>0</v>
      </c>
      <c r="Z320" s="833"/>
      <c r="AA320" s="833"/>
      <c r="AB320" s="834"/>
      <c r="AC320" s="827" t="s">
        <v>18</v>
      </c>
      <c r="AD320" s="828"/>
      <c r="AE320" s="828"/>
      <c r="AF320" s="828"/>
      <c r="AG320" s="828"/>
      <c r="AH320" s="829"/>
      <c r="AI320" s="830"/>
      <c r="AJ320" s="830"/>
      <c r="AK320" s="830"/>
      <c r="AL320" s="830"/>
      <c r="AM320" s="830"/>
      <c r="AN320" s="830"/>
      <c r="AO320" s="830"/>
      <c r="AP320" s="830"/>
      <c r="AQ320" s="830"/>
      <c r="AR320" s="830"/>
      <c r="AS320" s="830"/>
      <c r="AT320" s="831"/>
      <c r="AU320" s="832">
        <f>SUM(AU310:AX319)</f>
        <v>0</v>
      </c>
      <c r="AV320" s="833"/>
      <c r="AW320" s="833"/>
      <c r="AX320" s="835"/>
    </row>
    <row r="321" spans="1:51" ht="24.75" hidden="1" customHeight="1" x14ac:dyDescent="0.15">
      <c r="A321" s="793"/>
      <c r="B321" s="794"/>
      <c r="C321" s="794"/>
      <c r="D321" s="794"/>
      <c r="E321" s="794"/>
      <c r="F321" s="795"/>
      <c r="G321" s="796" t="s">
        <v>218</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217</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x14ac:dyDescent="0.15">
      <c r="A322" s="793"/>
      <c r="B322" s="794"/>
      <c r="C322" s="794"/>
      <c r="D322" s="794"/>
      <c r="E322" s="794"/>
      <c r="F322" s="795"/>
      <c r="G322" s="126" t="s">
        <v>15</v>
      </c>
      <c r="H322" s="800"/>
      <c r="I322" s="800"/>
      <c r="J322" s="800"/>
      <c r="K322" s="800"/>
      <c r="L322" s="801" t="s">
        <v>16</v>
      </c>
      <c r="M322" s="800"/>
      <c r="N322" s="800"/>
      <c r="O322" s="800"/>
      <c r="P322" s="800"/>
      <c r="Q322" s="800"/>
      <c r="R322" s="800"/>
      <c r="S322" s="800"/>
      <c r="T322" s="800"/>
      <c r="U322" s="800"/>
      <c r="V322" s="800"/>
      <c r="W322" s="800"/>
      <c r="X322" s="802"/>
      <c r="Y322" s="813" t="s">
        <v>17</v>
      </c>
      <c r="Z322" s="814"/>
      <c r="AA322" s="814"/>
      <c r="AB322" s="815"/>
      <c r="AC322" s="126" t="s">
        <v>15</v>
      </c>
      <c r="AD322" s="800"/>
      <c r="AE322" s="800"/>
      <c r="AF322" s="800"/>
      <c r="AG322" s="800"/>
      <c r="AH322" s="801" t="s">
        <v>16</v>
      </c>
      <c r="AI322" s="800"/>
      <c r="AJ322" s="800"/>
      <c r="AK322" s="800"/>
      <c r="AL322" s="800"/>
      <c r="AM322" s="800"/>
      <c r="AN322" s="800"/>
      <c r="AO322" s="800"/>
      <c r="AP322" s="800"/>
      <c r="AQ322" s="800"/>
      <c r="AR322" s="800"/>
      <c r="AS322" s="800"/>
      <c r="AT322" s="802"/>
      <c r="AU322" s="813" t="s">
        <v>17</v>
      </c>
      <c r="AV322" s="814"/>
      <c r="AW322" s="814"/>
      <c r="AX322" s="816"/>
      <c r="AY322">
        <f t="shared" ref="AY322:AY333" si="11">$AY$321</f>
        <v>0</v>
      </c>
    </row>
    <row r="323" spans="1:51" ht="24.75" hidden="1" customHeight="1" x14ac:dyDescent="0.15">
      <c r="A323" s="793"/>
      <c r="B323" s="794"/>
      <c r="C323" s="794"/>
      <c r="D323" s="794"/>
      <c r="E323" s="794"/>
      <c r="F323" s="795"/>
      <c r="G323" s="817"/>
      <c r="H323" s="818"/>
      <c r="I323" s="818"/>
      <c r="J323" s="818"/>
      <c r="K323" s="819"/>
      <c r="L323" s="820"/>
      <c r="M323" s="821"/>
      <c r="N323" s="821"/>
      <c r="O323" s="821"/>
      <c r="P323" s="821"/>
      <c r="Q323" s="821"/>
      <c r="R323" s="821"/>
      <c r="S323" s="821"/>
      <c r="T323" s="821"/>
      <c r="U323" s="821"/>
      <c r="V323" s="821"/>
      <c r="W323" s="821"/>
      <c r="X323" s="822"/>
      <c r="Y323" s="823"/>
      <c r="Z323" s="824"/>
      <c r="AA323" s="824"/>
      <c r="AB323" s="825"/>
      <c r="AC323" s="817"/>
      <c r="AD323" s="818"/>
      <c r="AE323" s="818"/>
      <c r="AF323" s="818"/>
      <c r="AG323" s="819"/>
      <c r="AH323" s="820"/>
      <c r="AI323" s="821"/>
      <c r="AJ323" s="821"/>
      <c r="AK323" s="821"/>
      <c r="AL323" s="821"/>
      <c r="AM323" s="821"/>
      <c r="AN323" s="821"/>
      <c r="AO323" s="821"/>
      <c r="AP323" s="821"/>
      <c r="AQ323" s="821"/>
      <c r="AR323" s="821"/>
      <c r="AS323" s="821"/>
      <c r="AT323" s="822"/>
      <c r="AU323" s="823"/>
      <c r="AV323" s="824"/>
      <c r="AW323" s="824"/>
      <c r="AX323" s="826"/>
      <c r="AY323">
        <f t="shared" si="11"/>
        <v>0</v>
      </c>
    </row>
    <row r="324" spans="1:51" ht="24.75" hidden="1" customHeight="1" x14ac:dyDescent="0.15">
      <c r="A324" s="793"/>
      <c r="B324" s="794"/>
      <c r="C324" s="794"/>
      <c r="D324" s="794"/>
      <c r="E324" s="794"/>
      <c r="F324" s="79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si="11"/>
        <v>0</v>
      </c>
    </row>
    <row r="325" spans="1:51" ht="24.75" hidden="1" customHeight="1" x14ac:dyDescent="0.15">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0</v>
      </c>
    </row>
    <row r="326" spans="1:51" ht="24.75" hidden="1" customHeight="1" x14ac:dyDescent="0.15">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0</v>
      </c>
    </row>
    <row r="327" spans="1:51" ht="24.75" hidden="1" customHeight="1" x14ac:dyDescent="0.15">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0</v>
      </c>
    </row>
    <row r="328" spans="1:51" ht="24.75" hidden="1" customHeight="1" x14ac:dyDescent="0.15">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0</v>
      </c>
    </row>
    <row r="329" spans="1:51" ht="24.75" hidden="1" customHeight="1" x14ac:dyDescent="0.15">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0</v>
      </c>
    </row>
    <row r="330" spans="1:51" ht="24.75" hidden="1" customHeight="1" x14ac:dyDescent="0.15">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0</v>
      </c>
    </row>
    <row r="331" spans="1:51" ht="24.75" hidden="1" customHeight="1" x14ac:dyDescent="0.15">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0</v>
      </c>
    </row>
    <row r="332" spans="1:51" ht="24.75" hidden="1" customHeight="1" x14ac:dyDescent="0.15">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0</v>
      </c>
    </row>
    <row r="333" spans="1:51" ht="24.75" hidden="1" customHeight="1" thickBot="1" x14ac:dyDescent="0.2">
      <c r="A333" s="793"/>
      <c r="B333" s="794"/>
      <c r="C333" s="794"/>
      <c r="D333" s="794"/>
      <c r="E333" s="794"/>
      <c r="F333" s="795"/>
      <c r="G333" s="827" t="s">
        <v>18</v>
      </c>
      <c r="H333" s="828"/>
      <c r="I333" s="828"/>
      <c r="J333" s="828"/>
      <c r="K333" s="828"/>
      <c r="L333" s="829"/>
      <c r="M333" s="830"/>
      <c r="N333" s="830"/>
      <c r="O333" s="830"/>
      <c r="P333" s="830"/>
      <c r="Q333" s="830"/>
      <c r="R333" s="830"/>
      <c r="S333" s="830"/>
      <c r="T333" s="830"/>
      <c r="U333" s="830"/>
      <c r="V333" s="830"/>
      <c r="W333" s="830"/>
      <c r="X333" s="831"/>
      <c r="Y333" s="832">
        <f>SUM(Y323:AB332)</f>
        <v>0</v>
      </c>
      <c r="Z333" s="833"/>
      <c r="AA333" s="833"/>
      <c r="AB333" s="834"/>
      <c r="AC333" s="827" t="s">
        <v>18</v>
      </c>
      <c r="AD333" s="828"/>
      <c r="AE333" s="828"/>
      <c r="AF333" s="828"/>
      <c r="AG333" s="828"/>
      <c r="AH333" s="829"/>
      <c r="AI333" s="830"/>
      <c r="AJ333" s="830"/>
      <c r="AK333" s="830"/>
      <c r="AL333" s="830"/>
      <c r="AM333" s="830"/>
      <c r="AN333" s="830"/>
      <c r="AO333" s="830"/>
      <c r="AP333" s="830"/>
      <c r="AQ333" s="830"/>
      <c r="AR333" s="830"/>
      <c r="AS333" s="830"/>
      <c r="AT333" s="831"/>
      <c r="AU333" s="832">
        <f>SUM(AU323:AX332)</f>
        <v>0</v>
      </c>
      <c r="AV333" s="833"/>
      <c r="AW333" s="833"/>
      <c r="AX333" s="835"/>
      <c r="AY333">
        <f t="shared" si="11"/>
        <v>0</v>
      </c>
    </row>
    <row r="334" spans="1:51" ht="24.75" hidden="1" customHeight="1" x14ac:dyDescent="0.15">
      <c r="A334" s="793"/>
      <c r="B334" s="794"/>
      <c r="C334" s="794"/>
      <c r="D334" s="794"/>
      <c r="E334" s="794"/>
      <c r="F334" s="795"/>
      <c r="G334" s="796" t="s">
        <v>219</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220</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x14ac:dyDescent="0.15">
      <c r="A335" s="793"/>
      <c r="B335" s="794"/>
      <c r="C335" s="794"/>
      <c r="D335" s="794"/>
      <c r="E335" s="794"/>
      <c r="F335" s="795"/>
      <c r="G335" s="126" t="s">
        <v>15</v>
      </c>
      <c r="H335" s="800"/>
      <c r="I335" s="800"/>
      <c r="J335" s="800"/>
      <c r="K335" s="800"/>
      <c r="L335" s="801" t="s">
        <v>16</v>
      </c>
      <c r="M335" s="800"/>
      <c r="N335" s="800"/>
      <c r="O335" s="800"/>
      <c r="P335" s="800"/>
      <c r="Q335" s="800"/>
      <c r="R335" s="800"/>
      <c r="S335" s="800"/>
      <c r="T335" s="800"/>
      <c r="U335" s="800"/>
      <c r="V335" s="800"/>
      <c r="W335" s="800"/>
      <c r="X335" s="802"/>
      <c r="Y335" s="813" t="s">
        <v>17</v>
      </c>
      <c r="Z335" s="814"/>
      <c r="AA335" s="814"/>
      <c r="AB335" s="815"/>
      <c r="AC335" s="126" t="s">
        <v>15</v>
      </c>
      <c r="AD335" s="800"/>
      <c r="AE335" s="800"/>
      <c r="AF335" s="800"/>
      <c r="AG335" s="800"/>
      <c r="AH335" s="801" t="s">
        <v>16</v>
      </c>
      <c r="AI335" s="800"/>
      <c r="AJ335" s="800"/>
      <c r="AK335" s="800"/>
      <c r="AL335" s="800"/>
      <c r="AM335" s="800"/>
      <c r="AN335" s="800"/>
      <c r="AO335" s="800"/>
      <c r="AP335" s="800"/>
      <c r="AQ335" s="800"/>
      <c r="AR335" s="800"/>
      <c r="AS335" s="800"/>
      <c r="AT335" s="802"/>
      <c r="AU335" s="813" t="s">
        <v>17</v>
      </c>
      <c r="AV335" s="814"/>
      <c r="AW335" s="814"/>
      <c r="AX335" s="816"/>
      <c r="AY335">
        <f t="shared" ref="AY335:AY341" si="12">$AY$334</f>
        <v>0</v>
      </c>
    </row>
    <row r="336" spans="1:51" ht="24.75" hidden="1" customHeight="1" x14ac:dyDescent="0.15">
      <c r="A336" s="793"/>
      <c r="B336" s="794"/>
      <c r="C336" s="794"/>
      <c r="D336" s="794"/>
      <c r="E336" s="794"/>
      <c r="F336" s="795"/>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0</v>
      </c>
    </row>
    <row r="337" spans="1:51" ht="24.75" hidden="1" customHeight="1" x14ac:dyDescent="0.15">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x14ac:dyDescent="0.15">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x14ac:dyDescent="0.15">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x14ac:dyDescent="0.15">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x14ac:dyDescent="0.15">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x14ac:dyDescent="0.15">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x14ac:dyDescent="0.15">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x14ac:dyDescent="0.15">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x14ac:dyDescent="0.15">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x14ac:dyDescent="0.2">
      <c r="A346" s="793"/>
      <c r="B346" s="794"/>
      <c r="C346" s="794"/>
      <c r="D346" s="794"/>
      <c r="E346" s="794"/>
      <c r="F346" s="795"/>
      <c r="G346" s="827" t="s">
        <v>18</v>
      </c>
      <c r="H346" s="828"/>
      <c r="I346" s="828"/>
      <c r="J346" s="828"/>
      <c r="K346" s="828"/>
      <c r="L346" s="829"/>
      <c r="M346" s="830"/>
      <c r="N346" s="830"/>
      <c r="O346" s="830"/>
      <c r="P346" s="830"/>
      <c r="Q346" s="830"/>
      <c r="R346" s="830"/>
      <c r="S346" s="830"/>
      <c r="T346" s="830"/>
      <c r="U346" s="830"/>
      <c r="V346" s="830"/>
      <c r="W346" s="830"/>
      <c r="X346" s="831"/>
      <c r="Y346" s="832">
        <f>SUM(Y336:AB345)</f>
        <v>0</v>
      </c>
      <c r="Z346" s="833"/>
      <c r="AA346" s="833"/>
      <c r="AB346" s="834"/>
      <c r="AC346" s="827" t="s">
        <v>18</v>
      </c>
      <c r="AD346" s="828"/>
      <c r="AE346" s="828"/>
      <c r="AF346" s="828"/>
      <c r="AG346" s="828"/>
      <c r="AH346" s="829"/>
      <c r="AI346" s="830"/>
      <c r="AJ346" s="830"/>
      <c r="AK346" s="830"/>
      <c r="AL346" s="830"/>
      <c r="AM346" s="830"/>
      <c r="AN346" s="830"/>
      <c r="AO346" s="830"/>
      <c r="AP346" s="830"/>
      <c r="AQ346" s="830"/>
      <c r="AR346" s="830"/>
      <c r="AS346" s="830"/>
      <c r="AT346" s="831"/>
      <c r="AU346" s="832">
        <f>SUM(AU336:AX345)</f>
        <v>0</v>
      </c>
      <c r="AV346" s="833"/>
      <c r="AW346" s="833"/>
      <c r="AX346" s="835"/>
      <c r="AY346">
        <f t="shared" si="13"/>
        <v>0</v>
      </c>
    </row>
    <row r="347" spans="1:51" ht="24.75" hidden="1" customHeight="1" x14ac:dyDescent="0.15">
      <c r="A347" s="793"/>
      <c r="B347" s="794"/>
      <c r="C347" s="794"/>
      <c r="D347" s="794"/>
      <c r="E347" s="794"/>
      <c r="F347" s="795"/>
      <c r="G347" s="796" t="s">
        <v>195</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167</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x14ac:dyDescent="0.15">
      <c r="A348" s="793"/>
      <c r="B348" s="794"/>
      <c r="C348" s="794"/>
      <c r="D348" s="794"/>
      <c r="E348" s="794"/>
      <c r="F348" s="795"/>
      <c r="G348" s="126" t="s">
        <v>15</v>
      </c>
      <c r="H348" s="800"/>
      <c r="I348" s="800"/>
      <c r="J348" s="800"/>
      <c r="K348" s="800"/>
      <c r="L348" s="801" t="s">
        <v>16</v>
      </c>
      <c r="M348" s="800"/>
      <c r="N348" s="800"/>
      <c r="O348" s="800"/>
      <c r="P348" s="800"/>
      <c r="Q348" s="800"/>
      <c r="R348" s="800"/>
      <c r="S348" s="800"/>
      <c r="T348" s="800"/>
      <c r="U348" s="800"/>
      <c r="V348" s="800"/>
      <c r="W348" s="800"/>
      <c r="X348" s="802"/>
      <c r="Y348" s="813" t="s">
        <v>17</v>
      </c>
      <c r="Z348" s="814"/>
      <c r="AA348" s="814"/>
      <c r="AB348" s="815"/>
      <c r="AC348" s="126" t="s">
        <v>15</v>
      </c>
      <c r="AD348" s="800"/>
      <c r="AE348" s="800"/>
      <c r="AF348" s="800"/>
      <c r="AG348" s="800"/>
      <c r="AH348" s="801" t="s">
        <v>16</v>
      </c>
      <c r="AI348" s="800"/>
      <c r="AJ348" s="800"/>
      <c r="AK348" s="800"/>
      <c r="AL348" s="800"/>
      <c r="AM348" s="800"/>
      <c r="AN348" s="800"/>
      <c r="AO348" s="800"/>
      <c r="AP348" s="800"/>
      <c r="AQ348" s="800"/>
      <c r="AR348" s="800"/>
      <c r="AS348" s="800"/>
      <c r="AT348" s="802"/>
      <c r="AU348" s="813" t="s">
        <v>17</v>
      </c>
      <c r="AV348" s="814"/>
      <c r="AW348" s="814"/>
      <c r="AX348" s="816"/>
      <c r="AY348">
        <f>$AY$347</f>
        <v>0</v>
      </c>
    </row>
    <row r="349" spans="1:51" s="16" customFormat="1" ht="24.75" hidden="1" customHeight="1" x14ac:dyDescent="0.15">
      <c r="A349" s="793"/>
      <c r="B349" s="794"/>
      <c r="C349" s="794"/>
      <c r="D349" s="794"/>
      <c r="E349" s="794"/>
      <c r="F349" s="795"/>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x14ac:dyDescent="0.15">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x14ac:dyDescent="0.15">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x14ac:dyDescent="0.15">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x14ac:dyDescent="0.15">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x14ac:dyDescent="0.15">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x14ac:dyDescent="0.15">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x14ac:dyDescent="0.15">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x14ac:dyDescent="0.15">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x14ac:dyDescent="0.15">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x14ac:dyDescent="0.15">
      <c r="A359" s="793"/>
      <c r="B359" s="794"/>
      <c r="C359" s="794"/>
      <c r="D359" s="794"/>
      <c r="E359" s="794"/>
      <c r="F359" s="795"/>
      <c r="G359" s="827" t="s">
        <v>18</v>
      </c>
      <c r="H359" s="828"/>
      <c r="I359" s="828"/>
      <c r="J359" s="828"/>
      <c r="K359" s="828"/>
      <c r="L359" s="829"/>
      <c r="M359" s="830"/>
      <c r="N359" s="830"/>
      <c r="O359" s="830"/>
      <c r="P359" s="830"/>
      <c r="Q359" s="830"/>
      <c r="R359" s="830"/>
      <c r="S359" s="830"/>
      <c r="T359" s="830"/>
      <c r="U359" s="830"/>
      <c r="V359" s="830"/>
      <c r="W359" s="830"/>
      <c r="X359" s="831"/>
      <c r="Y359" s="832">
        <f>SUM(Y349:AB358)</f>
        <v>0</v>
      </c>
      <c r="Z359" s="833"/>
      <c r="AA359" s="833"/>
      <c r="AB359" s="834"/>
      <c r="AC359" s="827" t="s">
        <v>18</v>
      </c>
      <c r="AD359" s="828"/>
      <c r="AE359" s="828"/>
      <c r="AF359" s="828"/>
      <c r="AG359" s="828"/>
      <c r="AH359" s="829"/>
      <c r="AI359" s="830"/>
      <c r="AJ359" s="830"/>
      <c r="AK359" s="830"/>
      <c r="AL359" s="830"/>
      <c r="AM359" s="830"/>
      <c r="AN359" s="830"/>
      <c r="AO359" s="830"/>
      <c r="AP359" s="830"/>
      <c r="AQ359" s="830"/>
      <c r="AR359" s="830"/>
      <c r="AS359" s="830"/>
      <c r="AT359" s="831"/>
      <c r="AU359" s="832">
        <f>SUM(AU349:AX358)</f>
        <v>0</v>
      </c>
      <c r="AV359" s="833"/>
      <c r="AW359" s="833"/>
      <c r="AX359" s="835"/>
      <c r="AY359">
        <f t="shared" si="14"/>
        <v>0</v>
      </c>
    </row>
    <row r="360" spans="1:51" ht="24.75" customHeight="1" thickBot="1" x14ac:dyDescent="0.2">
      <c r="A360" s="836" t="s">
        <v>578</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232</v>
      </c>
      <c r="AM360" s="840"/>
      <c r="AN360" s="84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1"/>
      <c r="B365" s="841"/>
      <c r="C365" s="841" t="s">
        <v>24</v>
      </c>
      <c r="D365" s="841"/>
      <c r="E365" s="841"/>
      <c r="F365" s="841"/>
      <c r="G365" s="841"/>
      <c r="H365" s="841"/>
      <c r="I365" s="841"/>
      <c r="J365" s="842" t="s">
        <v>197</v>
      </c>
      <c r="K365" s="136"/>
      <c r="L365" s="136"/>
      <c r="M365" s="136"/>
      <c r="N365" s="136"/>
      <c r="O365" s="136"/>
      <c r="P365" s="415" t="s">
        <v>25</v>
      </c>
      <c r="Q365" s="415"/>
      <c r="R365" s="415"/>
      <c r="S365" s="415"/>
      <c r="T365" s="415"/>
      <c r="U365" s="415"/>
      <c r="V365" s="415"/>
      <c r="W365" s="415"/>
      <c r="X365" s="415"/>
      <c r="Y365" s="843" t="s">
        <v>196</v>
      </c>
      <c r="Z365" s="844"/>
      <c r="AA365" s="844"/>
      <c r="AB365" s="844"/>
      <c r="AC365" s="842" t="s">
        <v>230</v>
      </c>
      <c r="AD365" s="842"/>
      <c r="AE365" s="842"/>
      <c r="AF365" s="842"/>
      <c r="AG365" s="842"/>
      <c r="AH365" s="843" t="s">
        <v>249</v>
      </c>
      <c r="AI365" s="841"/>
      <c r="AJ365" s="841"/>
      <c r="AK365" s="841"/>
      <c r="AL365" s="841" t="s">
        <v>19</v>
      </c>
      <c r="AM365" s="841"/>
      <c r="AN365" s="841"/>
      <c r="AO365" s="845"/>
      <c r="AP365" s="866" t="s">
        <v>198</v>
      </c>
      <c r="AQ365" s="866"/>
      <c r="AR365" s="866"/>
      <c r="AS365" s="866"/>
      <c r="AT365" s="866"/>
      <c r="AU365" s="866"/>
      <c r="AV365" s="866"/>
      <c r="AW365" s="866"/>
      <c r="AX365" s="866"/>
    </row>
    <row r="366" spans="1:51" ht="30" customHeight="1" x14ac:dyDescent="0.15">
      <c r="A366" s="852">
        <v>1</v>
      </c>
      <c r="B366" s="852">
        <v>1</v>
      </c>
      <c r="C366" s="853" t="s">
        <v>636</v>
      </c>
      <c r="D366" s="854"/>
      <c r="E366" s="854"/>
      <c r="F366" s="854"/>
      <c r="G366" s="854"/>
      <c r="H366" s="854"/>
      <c r="I366" s="854"/>
      <c r="J366" s="855" t="s">
        <v>636</v>
      </c>
      <c r="K366" s="856"/>
      <c r="L366" s="856"/>
      <c r="M366" s="856"/>
      <c r="N366" s="856"/>
      <c r="O366" s="856"/>
      <c r="P366" s="857" t="s">
        <v>636</v>
      </c>
      <c r="Q366" s="858"/>
      <c r="R366" s="858"/>
      <c r="S366" s="858"/>
      <c r="T366" s="858"/>
      <c r="U366" s="858"/>
      <c r="V366" s="858"/>
      <c r="W366" s="858"/>
      <c r="X366" s="858"/>
      <c r="Y366" s="859" t="s">
        <v>636</v>
      </c>
      <c r="Z366" s="860"/>
      <c r="AA366" s="860"/>
      <c r="AB366" s="861"/>
      <c r="AC366" s="862"/>
      <c r="AD366" s="863"/>
      <c r="AE366" s="863"/>
      <c r="AF366" s="863"/>
      <c r="AG366" s="863"/>
      <c r="AH366" s="846" t="s">
        <v>636</v>
      </c>
      <c r="AI366" s="847"/>
      <c r="AJ366" s="847"/>
      <c r="AK366" s="847"/>
      <c r="AL366" s="848" t="s">
        <v>636</v>
      </c>
      <c r="AM366" s="849"/>
      <c r="AN366" s="849"/>
      <c r="AO366" s="850"/>
      <c r="AP366" s="851" t="s">
        <v>636</v>
      </c>
      <c r="AQ366" s="851"/>
      <c r="AR366" s="851"/>
      <c r="AS366" s="851"/>
      <c r="AT366" s="851"/>
      <c r="AU366" s="851"/>
      <c r="AV366" s="851"/>
      <c r="AW366" s="851"/>
      <c r="AX366" s="851"/>
    </row>
    <row r="367" spans="1:51" ht="30" hidden="1" customHeight="1" x14ac:dyDescent="0.15">
      <c r="A367" s="852">
        <v>2</v>
      </c>
      <c r="B367" s="852">
        <v>1</v>
      </c>
      <c r="C367" s="853"/>
      <c r="D367" s="854"/>
      <c r="E367" s="854"/>
      <c r="F367" s="854"/>
      <c r="G367" s="854"/>
      <c r="H367" s="854"/>
      <c r="I367" s="854"/>
      <c r="J367" s="855"/>
      <c r="K367" s="856"/>
      <c r="L367" s="856"/>
      <c r="M367" s="856"/>
      <c r="N367" s="856"/>
      <c r="O367" s="856"/>
      <c r="P367" s="858"/>
      <c r="Q367" s="858"/>
      <c r="R367" s="858"/>
      <c r="S367" s="858"/>
      <c r="T367" s="858"/>
      <c r="U367" s="858"/>
      <c r="V367" s="858"/>
      <c r="W367" s="858"/>
      <c r="X367" s="858"/>
      <c r="Y367" s="859"/>
      <c r="Z367" s="860"/>
      <c r="AA367" s="860"/>
      <c r="AB367" s="861"/>
      <c r="AC367" s="862"/>
      <c r="AD367" s="863"/>
      <c r="AE367" s="863"/>
      <c r="AF367" s="863"/>
      <c r="AG367" s="863"/>
      <c r="AH367" s="846"/>
      <c r="AI367" s="847"/>
      <c r="AJ367" s="847"/>
      <c r="AK367" s="847"/>
      <c r="AL367" s="848"/>
      <c r="AM367" s="849"/>
      <c r="AN367" s="849"/>
      <c r="AO367" s="850"/>
      <c r="AP367" s="851"/>
      <c r="AQ367" s="851"/>
      <c r="AR367" s="851"/>
      <c r="AS367" s="851"/>
      <c r="AT367" s="851"/>
      <c r="AU367" s="851"/>
      <c r="AV367" s="851"/>
      <c r="AW367" s="851"/>
      <c r="AX367" s="851"/>
      <c r="AY367">
        <f>COUNTA($C$367)</f>
        <v>0</v>
      </c>
    </row>
    <row r="368" spans="1:51" ht="30" hidden="1" customHeight="1" x14ac:dyDescent="0.15">
      <c r="A368" s="852">
        <v>3</v>
      </c>
      <c r="B368" s="852">
        <v>1</v>
      </c>
      <c r="C368" s="853"/>
      <c r="D368" s="854"/>
      <c r="E368" s="854"/>
      <c r="F368" s="854"/>
      <c r="G368" s="854"/>
      <c r="H368" s="854"/>
      <c r="I368" s="854"/>
      <c r="J368" s="855"/>
      <c r="K368" s="856"/>
      <c r="L368" s="856"/>
      <c r="M368" s="856"/>
      <c r="N368" s="856"/>
      <c r="O368" s="856"/>
      <c r="P368" s="857"/>
      <c r="Q368" s="858"/>
      <c r="R368" s="858"/>
      <c r="S368" s="858"/>
      <c r="T368" s="858"/>
      <c r="U368" s="858"/>
      <c r="V368" s="858"/>
      <c r="W368" s="858"/>
      <c r="X368" s="858"/>
      <c r="Y368" s="859"/>
      <c r="Z368" s="860"/>
      <c r="AA368" s="860"/>
      <c r="AB368" s="861"/>
      <c r="AC368" s="862"/>
      <c r="AD368" s="863"/>
      <c r="AE368" s="863"/>
      <c r="AF368" s="863"/>
      <c r="AG368" s="863"/>
      <c r="AH368" s="864"/>
      <c r="AI368" s="865"/>
      <c r="AJ368" s="865"/>
      <c r="AK368" s="865"/>
      <c r="AL368" s="848"/>
      <c r="AM368" s="849"/>
      <c r="AN368" s="849"/>
      <c r="AO368" s="850"/>
      <c r="AP368" s="851"/>
      <c r="AQ368" s="851"/>
      <c r="AR368" s="851"/>
      <c r="AS368" s="851"/>
      <c r="AT368" s="851"/>
      <c r="AU368" s="851"/>
      <c r="AV368" s="851"/>
      <c r="AW368" s="851"/>
      <c r="AX368" s="851"/>
      <c r="AY368">
        <f>COUNTA($C$368)</f>
        <v>0</v>
      </c>
    </row>
    <row r="369" spans="1:51" ht="30" hidden="1" customHeight="1" x14ac:dyDescent="0.15">
      <c r="A369" s="852">
        <v>4</v>
      </c>
      <c r="B369" s="852">
        <v>1</v>
      </c>
      <c r="C369" s="853"/>
      <c r="D369" s="854"/>
      <c r="E369" s="854"/>
      <c r="F369" s="854"/>
      <c r="G369" s="854"/>
      <c r="H369" s="854"/>
      <c r="I369" s="854"/>
      <c r="J369" s="855"/>
      <c r="K369" s="856"/>
      <c r="L369" s="856"/>
      <c r="M369" s="856"/>
      <c r="N369" s="856"/>
      <c r="O369" s="856"/>
      <c r="P369" s="857"/>
      <c r="Q369" s="858"/>
      <c r="R369" s="858"/>
      <c r="S369" s="858"/>
      <c r="T369" s="858"/>
      <c r="U369" s="858"/>
      <c r="V369" s="858"/>
      <c r="W369" s="858"/>
      <c r="X369" s="858"/>
      <c r="Y369" s="859"/>
      <c r="Z369" s="860"/>
      <c r="AA369" s="860"/>
      <c r="AB369" s="861"/>
      <c r="AC369" s="862"/>
      <c r="AD369" s="863"/>
      <c r="AE369" s="863"/>
      <c r="AF369" s="863"/>
      <c r="AG369" s="863"/>
      <c r="AH369" s="864"/>
      <c r="AI369" s="865"/>
      <c r="AJ369" s="865"/>
      <c r="AK369" s="865"/>
      <c r="AL369" s="848"/>
      <c r="AM369" s="849"/>
      <c r="AN369" s="849"/>
      <c r="AO369" s="850"/>
      <c r="AP369" s="851"/>
      <c r="AQ369" s="851"/>
      <c r="AR369" s="851"/>
      <c r="AS369" s="851"/>
      <c r="AT369" s="851"/>
      <c r="AU369" s="851"/>
      <c r="AV369" s="851"/>
      <c r="AW369" s="851"/>
      <c r="AX369" s="851"/>
      <c r="AY369">
        <f>COUNTA($C$369)</f>
        <v>0</v>
      </c>
    </row>
    <row r="370" spans="1:51" ht="30" hidden="1" customHeight="1" x14ac:dyDescent="0.15">
      <c r="A370" s="852">
        <v>5</v>
      </c>
      <c r="B370" s="852">
        <v>1</v>
      </c>
      <c r="C370" s="853"/>
      <c r="D370" s="854"/>
      <c r="E370" s="854"/>
      <c r="F370" s="854"/>
      <c r="G370" s="854"/>
      <c r="H370" s="854"/>
      <c r="I370" s="854"/>
      <c r="J370" s="855"/>
      <c r="K370" s="856"/>
      <c r="L370" s="856"/>
      <c r="M370" s="856"/>
      <c r="N370" s="856"/>
      <c r="O370" s="856"/>
      <c r="P370" s="858"/>
      <c r="Q370" s="858"/>
      <c r="R370" s="858"/>
      <c r="S370" s="858"/>
      <c r="T370" s="858"/>
      <c r="U370" s="858"/>
      <c r="V370" s="858"/>
      <c r="W370" s="858"/>
      <c r="X370" s="858"/>
      <c r="Y370" s="859"/>
      <c r="Z370" s="860"/>
      <c r="AA370" s="860"/>
      <c r="AB370" s="861"/>
      <c r="AC370" s="862"/>
      <c r="AD370" s="863"/>
      <c r="AE370" s="863"/>
      <c r="AF370" s="863"/>
      <c r="AG370" s="863"/>
      <c r="AH370" s="864"/>
      <c r="AI370" s="865"/>
      <c r="AJ370" s="865"/>
      <c r="AK370" s="865"/>
      <c r="AL370" s="848"/>
      <c r="AM370" s="849"/>
      <c r="AN370" s="849"/>
      <c r="AO370" s="850"/>
      <c r="AP370" s="851"/>
      <c r="AQ370" s="851"/>
      <c r="AR370" s="851"/>
      <c r="AS370" s="851"/>
      <c r="AT370" s="851"/>
      <c r="AU370" s="851"/>
      <c r="AV370" s="851"/>
      <c r="AW370" s="851"/>
      <c r="AX370" s="851"/>
      <c r="AY370">
        <f>COUNTA($C$370)</f>
        <v>0</v>
      </c>
    </row>
    <row r="371" spans="1:51" ht="30" hidden="1" customHeight="1" x14ac:dyDescent="0.15">
      <c r="A371" s="852">
        <v>6</v>
      </c>
      <c r="B371" s="852">
        <v>1</v>
      </c>
      <c r="C371" s="853"/>
      <c r="D371" s="854"/>
      <c r="E371" s="854"/>
      <c r="F371" s="854"/>
      <c r="G371" s="854"/>
      <c r="H371" s="854"/>
      <c r="I371" s="854"/>
      <c r="J371" s="855"/>
      <c r="K371" s="856"/>
      <c r="L371" s="856"/>
      <c r="M371" s="856"/>
      <c r="N371" s="856"/>
      <c r="O371" s="856"/>
      <c r="P371" s="858"/>
      <c r="Q371" s="858"/>
      <c r="R371" s="858"/>
      <c r="S371" s="858"/>
      <c r="T371" s="858"/>
      <c r="U371" s="858"/>
      <c r="V371" s="858"/>
      <c r="W371" s="858"/>
      <c r="X371" s="858"/>
      <c r="Y371" s="859"/>
      <c r="Z371" s="860"/>
      <c r="AA371" s="860"/>
      <c r="AB371" s="861"/>
      <c r="AC371" s="862"/>
      <c r="AD371" s="863"/>
      <c r="AE371" s="863"/>
      <c r="AF371" s="863"/>
      <c r="AG371" s="863"/>
      <c r="AH371" s="864"/>
      <c r="AI371" s="865"/>
      <c r="AJ371" s="865"/>
      <c r="AK371" s="865"/>
      <c r="AL371" s="848"/>
      <c r="AM371" s="849"/>
      <c r="AN371" s="849"/>
      <c r="AO371" s="850"/>
      <c r="AP371" s="851"/>
      <c r="AQ371" s="851"/>
      <c r="AR371" s="851"/>
      <c r="AS371" s="851"/>
      <c r="AT371" s="851"/>
      <c r="AU371" s="851"/>
      <c r="AV371" s="851"/>
      <c r="AW371" s="851"/>
      <c r="AX371" s="851"/>
      <c r="AY371">
        <f>COUNTA($C$371)</f>
        <v>0</v>
      </c>
    </row>
    <row r="372" spans="1:51" ht="30" hidden="1" customHeight="1" x14ac:dyDescent="0.15">
      <c r="A372" s="852">
        <v>7</v>
      </c>
      <c r="B372" s="852">
        <v>1</v>
      </c>
      <c r="C372" s="853"/>
      <c r="D372" s="854"/>
      <c r="E372" s="854"/>
      <c r="F372" s="854"/>
      <c r="G372" s="854"/>
      <c r="H372" s="854"/>
      <c r="I372" s="854"/>
      <c r="J372" s="855"/>
      <c r="K372" s="856"/>
      <c r="L372" s="856"/>
      <c r="M372" s="856"/>
      <c r="N372" s="856"/>
      <c r="O372" s="856"/>
      <c r="P372" s="858"/>
      <c r="Q372" s="858"/>
      <c r="R372" s="858"/>
      <c r="S372" s="858"/>
      <c r="T372" s="858"/>
      <c r="U372" s="858"/>
      <c r="V372" s="858"/>
      <c r="W372" s="858"/>
      <c r="X372" s="858"/>
      <c r="Y372" s="859"/>
      <c r="Z372" s="860"/>
      <c r="AA372" s="860"/>
      <c r="AB372" s="861"/>
      <c r="AC372" s="862"/>
      <c r="AD372" s="863"/>
      <c r="AE372" s="863"/>
      <c r="AF372" s="863"/>
      <c r="AG372" s="863"/>
      <c r="AH372" s="864"/>
      <c r="AI372" s="865"/>
      <c r="AJ372" s="865"/>
      <c r="AK372" s="865"/>
      <c r="AL372" s="848"/>
      <c r="AM372" s="849"/>
      <c r="AN372" s="849"/>
      <c r="AO372" s="850"/>
      <c r="AP372" s="851"/>
      <c r="AQ372" s="851"/>
      <c r="AR372" s="851"/>
      <c r="AS372" s="851"/>
      <c r="AT372" s="851"/>
      <c r="AU372" s="851"/>
      <c r="AV372" s="851"/>
      <c r="AW372" s="851"/>
      <c r="AX372" s="851"/>
      <c r="AY372">
        <f>COUNTA($C$372)</f>
        <v>0</v>
      </c>
    </row>
    <row r="373" spans="1:51" ht="30" hidden="1" customHeight="1" x14ac:dyDescent="0.15">
      <c r="A373" s="852">
        <v>8</v>
      </c>
      <c r="B373" s="852">
        <v>1</v>
      </c>
      <c r="C373" s="854"/>
      <c r="D373" s="854"/>
      <c r="E373" s="854"/>
      <c r="F373" s="854"/>
      <c r="G373" s="854"/>
      <c r="H373" s="854"/>
      <c r="I373" s="854"/>
      <c r="J373" s="855"/>
      <c r="K373" s="856"/>
      <c r="L373" s="856"/>
      <c r="M373" s="856"/>
      <c r="N373" s="856"/>
      <c r="O373" s="856"/>
      <c r="P373" s="858"/>
      <c r="Q373" s="858"/>
      <c r="R373" s="858"/>
      <c r="S373" s="858"/>
      <c r="T373" s="858"/>
      <c r="U373" s="858"/>
      <c r="V373" s="858"/>
      <c r="W373" s="858"/>
      <c r="X373" s="858"/>
      <c r="Y373" s="859"/>
      <c r="Z373" s="860"/>
      <c r="AA373" s="860"/>
      <c r="AB373" s="861"/>
      <c r="AC373" s="862"/>
      <c r="AD373" s="863"/>
      <c r="AE373" s="863"/>
      <c r="AF373" s="863"/>
      <c r="AG373" s="863"/>
      <c r="AH373" s="864"/>
      <c r="AI373" s="865"/>
      <c r="AJ373" s="865"/>
      <c r="AK373" s="865"/>
      <c r="AL373" s="848"/>
      <c r="AM373" s="849"/>
      <c r="AN373" s="849"/>
      <c r="AO373" s="850"/>
      <c r="AP373" s="851"/>
      <c r="AQ373" s="851"/>
      <c r="AR373" s="851"/>
      <c r="AS373" s="851"/>
      <c r="AT373" s="851"/>
      <c r="AU373" s="851"/>
      <c r="AV373" s="851"/>
      <c r="AW373" s="851"/>
      <c r="AX373" s="851"/>
      <c r="AY373">
        <f>COUNTA($C$373)</f>
        <v>0</v>
      </c>
    </row>
    <row r="374" spans="1:51" ht="30" hidden="1" customHeight="1" x14ac:dyDescent="0.15">
      <c r="A374" s="852">
        <v>9</v>
      </c>
      <c r="B374" s="852">
        <v>1</v>
      </c>
      <c r="C374" s="854"/>
      <c r="D374" s="854"/>
      <c r="E374" s="854"/>
      <c r="F374" s="854"/>
      <c r="G374" s="854"/>
      <c r="H374" s="854"/>
      <c r="I374" s="854"/>
      <c r="J374" s="855"/>
      <c r="K374" s="856"/>
      <c r="L374" s="856"/>
      <c r="M374" s="856"/>
      <c r="N374" s="856"/>
      <c r="O374" s="856"/>
      <c r="P374" s="858"/>
      <c r="Q374" s="858"/>
      <c r="R374" s="858"/>
      <c r="S374" s="858"/>
      <c r="T374" s="858"/>
      <c r="U374" s="858"/>
      <c r="V374" s="858"/>
      <c r="W374" s="858"/>
      <c r="X374" s="858"/>
      <c r="Y374" s="859"/>
      <c r="Z374" s="860"/>
      <c r="AA374" s="860"/>
      <c r="AB374" s="861"/>
      <c r="AC374" s="862"/>
      <c r="AD374" s="863"/>
      <c r="AE374" s="863"/>
      <c r="AF374" s="863"/>
      <c r="AG374" s="863"/>
      <c r="AH374" s="864"/>
      <c r="AI374" s="865"/>
      <c r="AJ374" s="865"/>
      <c r="AK374" s="865"/>
      <c r="AL374" s="848"/>
      <c r="AM374" s="849"/>
      <c r="AN374" s="849"/>
      <c r="AO374" s="850"/>
      <c r="AP374" s="851"/>
      <c r="AQ374" s="851"/>
      <c r="AR374" s="851"/>
      <c r="AS374" s="851"/>
      <c r="AT374" s="851"/>
      <c r="AU374" s="851"/>
      <c r="AV374" s="851"/>
      <c r="AW374" s="851"/>
      <c r="AX374" s="851"/>
      <c r="AY374">
        <f>COUNTA($C$374)</f>
        <v>0</v>
      </c>
    </row>
    <row r="375" spans="1:51" ht="30" hidden="1" customHeight="1" x14ac:dyDescent="0.15">
      <c r="A375" s="852">
        <v>10</v>
      </c>
      <c r="B375" s="852">
        <v>1</v>
      </c>
      <c r="C375" s="854"/>
      <c r="D375" s="854"/>
      <c r="E375" s="854"/>
      <c r="F375" s="854"/>
      <c r="G375" s="854"/>
      <c r="H375" s="854"/>
      <c r="I375" s="854"/>
      <c r="J375" s="855"/>
      <c r="K375" s="856"/>
      <c r="L375" s="856"/>
      <c r="M375" s="856"/>
      <c r="N375" s="856"/>
      <c r="O375" s="856"/>
      <c r="P375" s="858"/>
      <c r="Q375" s="858"/>
      <c r="R375" s="858"/>
      <c r="S375" s="858"/>
      <c r="T375" s="858"/>
      <c r="U375" s="858"/>
      <c r="V375" s="858"/>
      <c r="W375" s="858"/>
      <c r="X375" s="858"/>
      <c r="Y375" s="859"/>
      <c r="Z375" s="860"/>
      <c r="AA375" s="860"/>
      <c r="AB375" s="861"/>
      <c r="AC375" s="862"/>
      <c r="AD375" s="863"/>
      <c r="AE375" s="863"/>
      <c r="AF375" s="863"/>
      <c r="AG375" s="863"/>
      <c r="AH375" s="864"/>
      <c r="AI375" s="865"/>
      <c r="AJ375" s="865"/>
      <c r="AK375" s="865"/>
      <c r="AL375" s="848"/>
      <c r="AM375" s="849"/>
      <c r="AN375" s="849"/>
      <c r="AO375" s="850"/>
      <c r="AP375" s="851"/>
      <c r="AQ375" s="851"/>
      <c r="AR375" s="851"/>
      <c r="AS375" s="851"/>
      <c r="AT375" s="851"/>
      <c r="AU375" s="851"/>
      <c r="AV375" s="851"/>
      <c r="AW375" s="851"/>
      <c r="AX375" s="851"/>
      <c r="AY375">
        <f>COUNTA($C$375)</f>
        <v>0</v>
      </c>
    </row>
    <row r="376" spans="1:51" ht="30" hidden="1" customHeight="1" x14ac:dyDescent="0.15">
      <c r="A376" s="852">
        <v>11</v>
      </c>
      <c r="B376" s="852">
        <v>1</v>
      </c>
      <c r="C376" s="854"/>
      <c r="D376" s="854"/>
      <c r="E376" s="854"/>
      <c r="F376" s="854"/>
      <c r="G376" s="854"/>
      <c r="H376" s="854"/>
      <c r="I376" s="854"/>
      <c r="J376" s="855"/>
      <c r="K376" s="856"/>
      <c r="L376" s="856"/>
      <c r="M376" s="856"/>
      <c r="N376" s="856"/>
      <c r="O376" s="856"/>
      <c r="P376" s="858"/>
      <c r="Q376" s="858"/>
      <c r="R376" s="858"/>
      <c r="S376" s="858"/>
      <c r="T376" s="858"/>
      <c r="U376" s="858"/>
      <c r="V376" s="858"/>
      <c r="W376" s="858"/>
      <c r="X376" s="858"/>
      <c r="Y376" s="859"/>
      <c r="Z376" s="860"/>
      <c r="AA376" s="860"/>
      <c r="AB376" s="861"/>
      <c r="AC376" s="862"/>
      <c r="AD376" s="863"/>
      <c r="AE376" s="863"/>
      <c r="AF376" s="863"/>
      <c r="AG376" s="863"/>
      <c r="AH376" s="864"/>
      <c r="AI376" s="865"/>
      <c r="AJ376" s="865"/>
      <c r="AK376" s="865"/>
      <c r="AL376" s="848"/>
      <c r="AM376" s="849"/>
      <c r="AN376" s="849"/>
      <c r="AO376" s="850"/>
      <c r="AP376" s="851"/>
      <c r="AQ376" s="851"/>
      <c r="AR376" s="851"/>
      <c r="AS376" s="851"/>
      <c r="AT376" s="851"/>
      <c r="AU376" s="851"/>
      <c r="AV376" s="851"/>
      <c r="AW376" s="851"/>
      <c r="AX376" s="851"/>
      <c r="AY376">
        <f>COUNTA($C$376)</f>
        <v>0</v>
      </c>
    </row>
    <row r="377" spans="1:51" ht="30" hidden="1" customHeight="1" x14ac:dyDescent="0.15">
      <c r="A377" s="852">
        <v>12</v>
      </c>
      <c r="B377" s="852">
        <v>1</v>
      </c>
      <c r="C377" s="854"/>
      <c r="D377" s="854"/>
      <c r="E377" s="854"/>
      <c r="F377" s="854"/>
      <c r="G377" s="854"/>
      <c r="H377" s="854"/>
      <c r="I377" s="854"/>
      <c r="J377" s="855"/>
      <c r="K377" s="856"/>
      <c r="L377" s="856"/>
      <c r="M377" s="856"/>
      <c r="N377" s="856"/>
      <c r="O377" s="856"/>
      <c r="P377" s="858"/>
      <c r="Q377" s="858"/>
      <c r="R377" s="858"/>
      <c r="S377" s="858"/>
      <c r="T377" s="858"/>
      <c r="U377" s="858"/>
      <c r="V377" s="858"/>
      <c r="W377" s="858"/>
      <c r="X377" s="858"/>
      <c r="Y377" s="859"/>
      <c r="Z377" s="860"/>
      <c r="AA377" s="860"/>
      <c r="AB377" s="861"/>
      <c r="AC377" s="862"/>
      <c r="AD377" s="863"/>
      <c r="AE377" s="863"/>
      <c r="AF377" s="863"/>
      <c r="AG377" s="863"/>
      <c r="AH377" s="864"/>
      <c r="AI377" s="865"/>
      <c r="AJ377" s="865"/>
      <c r="AK377" s="865"/>
      <c r="AL377" s="848"/>
      <c r="AM377" s="849"/>
      <c r="AN377" s="849"/>
      <c r="AO377" s="850"/>
      <c r="AP377" s="851"/>
      <c r="AQ377" s="851"/>
      <c r="AR377" s="851"/>
      <c r="AS377" s="851"/>
      <c r="AT377" s="851"/>
      <c r="AU377" s="851"/>
      <c r="AV377" s="851"/>
      <c r="AW377" s="851"/>
      <c r="AX377" s="851"/>
      <c r="AY377">
        <f>COUNTA($C$377)</f>
        <v>0</v>
      </c>
    </row>
    <row r="378" spans="1:51" ht="30" hidden="1" customHeight="1" x14ac:dyDescent="0.15">
      <c r="A378" s="852">
        <v>13</v>
      </c>
      <c r="B378" s="852">
        <v>1</v>
      </c>
      <c r="C378" s="854"/>
      <c r="D378" s="854"/>
      <c r="E378" s="854"/>
      <c r="F378" s="854"/>
      <c r="G378" s="854"/>
      <c r="H378" s="854"/>
      <c r="I378" s="854"/>
      <c r="J378" s="855"/>
      <c r="K378" s="856"/>
      <c r="L378" s="856"/>
      <c r="M378" s="856"/>
      <c r="N378" s="856"/>
      <c r="O378" s="856"/>
      <c r="P378" s="858"/>
      <c r="Q378" s="858"/>
      <c r="R378" s="858"/>
      <c r="S378" s="858"/>
      <c r="T378" s="858"/>
      <c r="U378" s="858"/>
      <c r="V378" s="858"/>
      <c r="W378" s="858"/>
      <c r="X378" s="858"/>
      <c r="Y378" s="859"/>
      <c r="Z378" s="860"/>
      <c r="AA378" s="860"/>
      <c r="AB378" s="861"/>
      <c r="AC378" s="862"/>
      <c r="AD378" s="863"/>
      <c r="AE378" s="863"/>
      <c r="AF378" s="863"/>
      <c r="AG378" s="863"/>
      <c r="AH378" s="864"/>
      <c r="AI378" s="865"/>
      <c r="AJ378" s="865"/>
      <c r="AK378" s="865"/>
      <c r="AL378" s="848"/>
      <c r="AM378" s="849"/>
      <c r="AN378" s="849"/>
      <c r="AO378" s="850"/>
      <c r="AP378" s="851"/>
      <c r="AQ378" s="851"/>
      <c r="AR378" s="851"/>
      <c r="AS378" s="851"/>
      <c r="AT378" s="851"/>
      <c r="AU378" s="851"/>
      <c r="AV378" s="851"/>
      <c r="AW378" s="851"/>
      <c r="AX378" s="851"/>
      <c r="AY378">
        <f>COUNTA($C$378)</f>
        <v>0</v>
      </c>
    </row>
    <row r="379" spans="1:51" ht="30" hidden="1" customHeight="1" x14ac:dyDescent="0.15">
      <c r="A379" s="852">
        <v>14</v>
      </c>
      <c r="B379" s="852">
        <v>1</v>
      </c>
      <c r="C379" s="854"/>
      <c r="D379" s="854"/>
      <c r="E379" s="854"/>
      <c r="F379" s="854"/>
      <c r="G379" s="854"/>
      <c r="H379" s="854"/>
      <c r="I379" s="854"/>
      <c r="J379" s="855"/>
      <c r="K379" s="856"/>
      <c r="L379" s="856"/>
      <c r="M379" s="856"/>
      <c r="N379" s="856"/>
      <c r="O379" s="856"/>
      <c r="P379" s="858"/>
      <c r="Q379" s="858"/>
      <c r="R379" s="858"/>
      <c r="S379" s="858"/>
      <c r="T379" s="858"/>
      <c r="U379" s="858"/>
      <c r="V379" s="858"/>
      <c r="W379" s="858"/>
      <c r="X379" s="858"/>
      <c r="Y379" s="859"/>
      <c r="Z379" s="860"/>
      <c r="AA379" s="860"/>
      <c r="AB379" s="861"/>
      <c r="AC379" s="862"/>
      <c r="AD379" s="863"/>
      <c r="AE379" s="863"/>
      <c r="AF379" s="863"/>
      <c r="AG379" s="863"/>
      <c r="AH379" s="864"/>
      <c r="AI379" s="865"/>
      <c r="AJ379" s="865"/>
      <c r="AK379" s="865"/>
      <c r="AL379" s="848"/>
      <c r="AM379" s="849"/>
      <c r="AN379" s="849"/>
      <c r="AO379" s="850"/>
      <c r="AP379" s="851"/>
      <c r="AQ379" s="851"/>
      <c r="AR379" s="851"/>
      <c r="AS379" s="851"/>
      <c r="AT379" s="851"/>
      <c r="AU379" s="851"/>
      <c r="AV379" s="851"/>
      <c r="AW379" s="851"/>
      <c r="AX379" s="851"/>
      <c r="AY379">
        <f>COUNTA($C$379)</f>
        <v>0</v>
      </c>
    </row>
    <row r="380" spans="1:51" ht="30" hidden="1" customHeight="1" x14ac:dyDescent="0.15">
      <c r="A380" s="852">
        <v>15</v>
      </c>
      <c r="B380" s="852">
        <v>1</v>
      </c>
      <c r="C380" s="854"/>
      <c r="D380" s="854"/>
      <c r="E380" s="854"/>
      <c r="F380" s="854"/>
      <c r="G380" s="854"/>
      <c r="H380" s="854"/>
      <c r="I380" s="854"/>
      <c r="J380" s="855"/>
      <c r="K380" s="856"/>
      <c r="L380" s="856"/>
      <c r="M380" s="856"/>
      <c r="N380" s="856"/>
      <c r="O380" s="856"/>
      <c r="P380" s="858"/>
      <c r="Q380" s="858"/>
      <c r="R380" s="858"/>
      <c r="S380" s="858"/>
      <c r="T380" s="858"/>
      <c r="U380" s="858"/>
      <c r="V380" s="858"/>
      <c r="W380" s="858"/>
      <c r="X380" s="858"/>
      <c r="Y380" s="859"/>
      <c r="Z380" s="860"/>
      <c r="AA380" s="860"/>
      <c r="AB380" s="861"/>
      <c r="AC380" s="862"/>
      <c r="AD380" s="863"/>
      <c r="AE380" s="863"/>
      <c r="AF380" s="863"/>
      <c r="AG380" s="863"/>
      <c r="AH380" s="864"/>
      <c r="AI380" s="865"/>
      <c r="AJ380" s="865"/>
      <c r="AK380" s="865"/>
      <c r="AL380" s="848"/>
      <c r="AM380" s="849"/>
      <c r="AN380" s="849"/>
      <c r="AO380" s="850"/>
      <c r="AP380" s="851"/>
      <c r="AQ380" s="851"/>
      <c r="AR380" s="851"/>
      <c r="AS380" s="851"/>
      <c r="AT380" s="851"/>
      <c r="AU380" s="851"/>
      <c r="AV380" s="851"/>
      <c r="AW380" s="851"/>
      <c r="AX380" s="851"/>
      <c r="AY380">
        <f>COUNTA($C$380)</f>
        <v>0</v>
      </c>
    </row>
    <row r="381" spans="1:51" ht="30" hidden="1" customHeight="1" x14ac:dyDescent="0.15">
      <c r="A381" s="852">
        <v>16</v>
      </c>
      <c r="B381" s="852">
        <v>1</v>
      </c>
      <c r="C381" s="854"/>
      <c r="D381" s="854"/>
      <c r="E381" s="854"/>
      <c r="F381" s="854"/>
      <c r="G381" s="854"/>
      <c r="H381" s="854"/>
      <c r="I381" s="854"/>
      <c r="J381" s="855"/>
      <c r="K381" s="856"/>
      <c r="L381" s="856"/>
      <c r="M381" s="856"/>
      <c r="N381" s="856"/>
      <c r="O381" s="856"/>
      <c r="P381" s="858"/>
      <c r="Q381" s="858"/>
      <c r="R381" s="858"/>
      <c r="S381" s="858"/>
      <c r="T381" s="858"/>
      <c r="U381" s="858"/>
      <c r="V381" s="858"/>
      <c r="W381" s="858"/>
      <c r="X381" s="858"/>
      <c r="Y381" s="859"/>
      <c r="Z381" s="860"/>
      <c r="AA381" s="860"/>
      <c r="AB381" s="861"/>
      <c r="AC381" s="862"/>
      <c r="AD381" s="863"/>
      <c r="AE381" s="863"/>
      <c r="AF381" s="863"/>
      <c r="AG381" s="863"/>
      <c r="AH381" s="864"/>
      <c r="AI381" s="865"/>
      <c r="AJ381" s="865"/>
      <c r="AK381" s="865"/>
      <c r="AL381" s="848"/>
      <c r="AM381" s="849"/>
      <c r="AN381" s="849"/>
      <c r="AO381" s="850"/>
      <c r="AP381" s="851"/>
      <c r="AQ381" s="851"/>
      <c r="AR381" s="851"/>
      <c r="AS381" s="851"/>
      <c r="AT381" s="851"/>
      <c r="AU381" s="851"/>
      <c r="AV381" s="851"/>
      <c r="AW381" s="851"/>
      <c r="AX381" s="851"/>
      <c r="AY381">
        <f>COUNTA($C$381)</f>
        <v>0</v>
      </c>
    </row>
    <row r="382" spans="1:51" s="16" customFormat="1" ht="30" hidden="1" customHeight="1" x14ac:dyDescent="0.15">
      <c r="A382" s="852">
        <v>17</v>
      </c>
      <c r="B382" s="852">
        <v>1</v>
      </c>
      <c r="C382" s="854"/>
      <c r="D382" s="854"/>
      <c r="E382" s="854"/>
      <c r="F382" s="854"/>
      <c r="G382" s="854"/>
      <c r="H382" s="854"/>
      <c r="I382" s="854"/>
      <c r="J382" s="855"/>
      <c r="K382" s="856"/>
      <c r="L382" s="856"/>
      <c r="M382" s="856"/>
      <c r="N382" s="856"/>
      <c r="O382" s="856"/>
      <c r="P382" s="858"/>
      <c r="Q382" s="858"/>
      <c r="R382" s="858"/>
      <c r="S382" s="858"/>
      <c r="T382" s="858"/>
      <c r="U382" s="858"/>
      <c r="V382" s="858"/>
      <c r="W382" s="858"/>
      <c r="X382" s="858"/>
      <c r="Y382" s="859"/>
      <c r="Z382" s="860"/>
      <c r="AA382" s="860"/>
      <c r="AB382" s="861"/>
      <c r="AC382" s="862"/>
      <c r="AD382" s="863"/>
      <c r="AE382" s="863"/>
      <c r="AF382" s="863"/>
      <c r="AG382" s="863"/>
      <c r="AH382" s="864"/>
      <c r="AI382" s="865"/>
      <c r="AJ382" s="865"/>
      <c r="AK382" s="865"/>
      <c r="AL382" s="848"/>
      <c r="AM382" s="849"/>
      <c r="AN382" s="849"/>
      <c r="AO382" s="850"/>
      <c r="AP382" s="851"/>
      <c r="AQ382" s="851"/>
      <c r="AR382" s="851"/>
      <c r="AS382" s="851"/>
      <c r="AT382" s="851"/>
      <c r="AU382" s="851"/>
      <c r="AV382" s="851"/>
      <c r="AW382" s="851"/>
      <c r="AX382" s="851"/>
      <c r="AY382">
        <f>COUNTA($C$382)</f>
        <v>0</v>
      </c>
    </row>
    <row r="383" spans="1:51" ht="30" hidden="1" customHeight="1" x14ac:dyDescent="0.15">
      <c r="A383" s="852">
        <v>18</v>
      </c>
      <c r="B383" s="852">
        <v>1</v>
      </c>
      <c r="C383" s="854"/>
      <c r="D383" s="854"/>
      <c r="E383" s="854"/>
      <c r="F383" s="854"/>
      <c r="G383" s="854"/>
      <c r="H383" s="854"/>
      <c r="I383" s="854"/>
      <c r="J383" s="855"/>
      <c r="K383" s="856"/>
      <c r="L383" s="856"/>
      <c r="M383" s="856"/>
      <c r="N383" s="856"/>
      <c r="O383" s="856"/>
      <c r="P383" s="858"/>
      <c r="Q383" s="858"/>
      <c r="R383" s="858"/>
      <c r="S383" s="858"/>
      <c r="T383" s="858"/>
      <c r="U383" s="858"/>
      <c r="V383" s="858"/>
      <c r="W383" s="858"/>
      <c r="X383" s="858"/>
      <c r="Y383" s="859"/>
      <c r="Z383" s="860"/>
      <c r="AA383" s="860"/>
      <c r="AB383" s="861"/>
      <c r="AC383" s="862"/>
      <c r="AD383" s="863"/>
      <c r="AE383" s="863"/>
      <c r="AF383" s="863"/>
      <c r="AG383" s="863"/>
      <c r="AH383" s="864"/>
      <c r="AI383" s="865"/>
      <c r="AJ383" s="865"/>
      <c r="AK383" s="865"/>
      <c r="AL383" s="848"/>
      <c r="AM383" s="849"/>
      <c r="AN383" s="849"/>
      <c r="AO383" s="850"/>
      <c r="AP383" s="851"/>
      <c r="AQ383" s="851"/>
      <c r="AR383" s="851"/>
      <c r="AS383" s="851"/>
      <c r="AT383" s="851"/>
      <c r="AU383" s="851"/>
      <c r="AV383" s="851"/>
      <c r="AW383" s="851"/>
      <c r="AX383" s="851"/>
      <c r="AY383">
        <f>COUNTA($C$383)</f>
        <v>0</v>
      </c>
    </row>
    <row r="384" spans="1:51" ht="30" hidden="1" customHeight="1" x14ac:dyDescent="0.15">
      <c r="A384" s="852">
        <v>19</v>
      </c>
      <c r="B384" s="852">
        <v>1</v>
      </c>
      <c r="C384" s="854"/>
      <c r="D384" s="854"/>
      <c r="E384" s="854"/>
      <c r="F384" s="854"/>
      <c r="G384" s="854"/>
      <c r="H384" s="854"/>
      <c r="I384" s="854"/>
      <c r="J384" s="855"/>
      <c r="K384" s="856"/>
      <c r="L384" s="856"/>
      <c r="M384" s="856"/>
      <c r="N384" s="856"/>
      <c r="O384" s="856"/>
      <c r="P384" s="858"/>
      <c r="Q384" s="858"/>
      <c r="R384" s="858"/>
      <c r="S384" s="858"/>
      <c r="T384" s="858"/>
      <c r="U384" s="858"/>
      <c r="V384" s="858"/>
      <c r="W384" s="858"/>
      <c r="X384" s="858"/>
      <c r="Y384" s="859"/>
      <c r="Z384" s="860"/>
      <c r="AA384" s="860"/>
      <c r="AB384" s="861"/>
      <c r="AC384" s="862"/>
      <c r="AD384" s="863"/>
      <c r="AE384" s="863"/>
      <c r="AF384" s="863"/>
      <c r="AG384" s="863"/>
      <c r="AH384" s="864"/>
      <c r="AI384" s="865"/>
      <c r="AJ384" s="865"/>
      <c r="AK384" s="865"/>
      <c r="AL384" s="848"/>
      <c r="AM384" s="849"/>
      <c r="AN384" s="849"/>
      <c r="AO384" s="850"/>
      <c r="AP384" s="851"/>
      <c r="AQ384" s="851"/>
      <c r="AR384" s="851"/>
      <c r="AS384" s="851"/>
      <c r="AT384" s="851"/>
      <c r="AU384" s="851"/>
      <c r="AV384" s="851"/>
      <c r="AW384" s="851"/>
      <c r="AX384" s="851"/>
      <c r="AY384">
        <f>COUNTA($C$384)</f>
        <v>0</v>
      </c>
    </row>
    <row r="385" spans="1:51" ht="30" hidden="1" customHeight="1" x14ac:dyDescent="0.15">
      <c r="A385" s="852">
        <v>20</v>
      </c>
      <c r="B385" s="852">
        <v>1</v>
      </c>
      <c r="C385" s="854"/>
      <c r="D385" s="854"/>
      <c r="E385" s="854"/>
      <c r="F385" s="854"/>
      <c r="G385" s="854"/>
      <c r="H385" s="854"/>
      <c r="I385" s="854"/>
      <c r="J385" s="855"/>
      <c r="K385" s="856"/>
      <c r="L385" s="856"/>
      <c r="M385" s="856"/>
      <c r="N385" s="856"/>
      <c r="O385" s="856"/>
      <c r="P385" s="858"/>
      <c r="Q385" s="858"/>
      <c r="R385" s="858"/>
      <c r="S385" s="858"/>
      <c r="T385" s="858"/>
      <c r="U385" s="858"/>
      <c r="V385" s="858"/>
      <c r="W385" s="858"/>
      <c r="X385" s="858"/>
      <c r="Y385" s="859"/>
      <c r="Z385" s="860"/>
      <c r="AA385" s="860"/>
      <c r="AB385" s="861"/>
      <c r="AC385" s="862"/>
      <c r="AD385" s="863"/>
      <c r="AE385" s="863"/>
      <c r="AF385" s="863"/>
      <c r="AG385" s="863"/>
      <c r="AH385" s="864"/>
      <c r="AI385" s="865"/>
      <c r="AJ385" s="865"/>
      <c r="AK385" s="865"/>
      <c r="AL385" s="848"/>
      <c r="AM385" s="849"/>
      <c r="AN385" s="849"/>
      <c r="AO385" s="850"/>
      <c r="AP385" s="851"/>
      <c r="AQ385" s="851"/>
      <c r="AR385" s="851"/>
      <c r="AS385" s="851"/>
      <c r="AT385" s="851"/>
      <c r="AU385" s="851"/>
      <c r="AV385" s="851"/>
      <c r="AW385" s="851"/>
      <c r="AX385" s="851"/>
      <c r="AY385">
        <f>COUNTA($C$385)</f>
        <v>0</v>
      </c>
    </row>
    <row r="386" spans="1:51" ht="30" hidden="1" customHeight="1" x14ac:dyDescent="0.15">
      <c r="A386" s="852">
        <v>21</v>
      </c>
      <c r="B386" s="852">
        <v>1</v>
      </c>
      <c r="C386" s="854"/>
      <c r="D386" s="854"/>
      <c r="E386" s="854"/>
      <c r="F386" s="854"/>
      <c r="G386" s="854"/>
      <c r="H386" s="854"/>
      <c r="I386" s="854"/>
      <c r="J386" s="855"/>
      <c r="K386" s="856"/>
      <c r="L386" s="856"/>
      <c r="M386" s="856"/>
      <c r="N386" s="856"/>
      <c r="O386" s="856"/>
      <c r="P386" s="858"/>
      <c r="Q386" s="858"/>
      <c r="R386" s="858"/>
      <c r="S386" s="858"/>
      <c r="T386" s="858"/>
      <c r="U386" s="858"/>
      <c r="V386" s="858"/>
      <c r="W386" s="858"/>
      <c r="X386" s="858"/>
      <c r="Y386" s="859"/>
      <c r="Z386" s="860"/>
      <c r="AA386" s="860"/>
      <c r="AB386" s="861"/>
      <c r="AC386" s="862"/>
      <c r="AD386" s="863"/>
      <c r="AE386" s="863"/>
      <c r="AF386" s="863"/>
      <c r="AG386" s="863"/>
      <c r="AH386" s="864"/>
      <c r="AI386" s="865"/>
      <c r="AJ386" s="865"/>
      <c r="AK386" s="865"/>
      <c r="AL386" s="848"/>
      <c r="AM386" s="849"/>
      <c r="AN386" s="849"/>
      <c r="AO386" s="850"/>
      <c r="AP386" s="851"/>
      <c r="AQ386" s="851"/>
      <c r="AR386" s="851"/>
      <c r="AS386" s="851"/>
      <c r="AT386" s="851"/>
      <c r="AU386" s="851"/>
      <c r="AV386" s="851"/>
      <c r="AW386" s="851"/>
      <c r="AX386" s="851"/>
      <c r="AY386">
        <f>COUNTA($C$386)</f>
        <v>0</v>
      </c>
    </row>
    <row r="387" spans="1:51" ht="30" hidden="1" customHeight="1" x14ac:dyDescent="0.15">
      <c r="A387" s="852">
        <v>22</v>
      </c>
      <c r="B387" s="852">
        <v>1</v>
      </c>
      <c r="C387" s="854"/>
      <c r="D387" s="854"/>
      <c r="E387" s="854"/>
      <c r="F387" s="854"/>
      <c r="G387" s="854"/>
      <c r="H387" s="854"/>
      <c r="I387" s="854"/>
      <c r="J387" s="855"/>
      <c r="K387" s="856"/>
      <c r="L387" s="856"/>
      <c r="M387" s="856"/>
      <c r="N387" s="856"/>
      <c r="O387" s="856"/>
      <c r="P387" s="858"/>
      <c r="Q387" s="858"/>
      <c r="R387" s="858"/>
      <c r="S387" s="858"/>
      <c r="T387" s="858"/>
      <c r="U387" s="858"/>
      <c r="V387" s="858"/>
      <c r="W387" s="858"/>
      <c r="X387" s="858"/>
      <c r="Y387" s="859"/>
      <c r="Z387" s="860"/>
      <c r="AA387" s="860"/>
      <c r="AB387" s="861"/>
      <c r="AC387" s="862"/>
      <c r="AD387" s="863"/>
      <c r="AE387" s="863"/>
      <c r="AF387" s="863"/>
      <c r="AG387" s="863"/>
      <c r="AH387" s="864"/>
      <c r="AI387" s="865"/>
      <c r="AJ387" s="865"/>
      <c r="AK387" s="865"/>
      <c r="AL387" s="848"/>
      <c r="AM387" s="849"/>
      <c r="AN387" s="849"/>
      <c r="AO387" s="850"/>
      <c r="AP387" s="851"/>
      <c r="AQ387" s="851"/>
      <c r="AR387" s="851"/>
      <c r="AS387" s="851"/>
      <c r="AT387" s="851"/>
      <c r="AU387" s="851"/>
      <c r="AV387" s="851"/>
      <c r="AW387" s="851"/>
      <c r="AX387" s="851"/>
      <c r="AY387">
        <f>COUNTA($C$387)</f>
        <v>0</v>
      </c>
    </row>
    <row r="388" spans="1:51" ht="30" hidden="1" customHeight="1" x14ac:dyDescent="0.15">
      <c r="A388" s="852">
        <v>23</v>
      </c>
      <c r="B388" s="852">
        <v>1</v>
      </c>
      <c r="C388" s="854"/>
      <c r="D388" s="854"/>
      <c r="E388" s="854"/>
      <c r="F388" s="854"/>
      <c r="G388" s="854"/>
      <c r="H388" s="854"/>
      <c r="I388" s="854"/>
      <c r="J388" s="855"/>
      <c r="K388" s="856"/>
      <c r="L388" s="856"/>
      <c r="M388" s="856"/>
      <c r="N388" s="856"/>
      <c r="O388" s="856"/>
      <c r="P388" s="858"/>
      <c r="Q388" s="858"/>
      <c r="R388" s="858"/>
      <c r="S388" s="858"/>
      <c r="T388" s="858"/>
      <c r="U388" s="858"/>
      <c r="V388" s="858"/>
      <c r="W388" s="858"/>
      <c r="X388" s="858"/>
      <c r="Y388" s="859"/>
      <c r="Z388" s="860"/>
      <c r="AA388" s="860"/>
      <c r="AB388" s="861"/>
      <c r="AC388" s="862"/>
      <c r="AD388" s="863"/>
      <c r="AE388" s="863"/>
      <c r="AF388" s="863"/>
      <c r="AG388" s="863"/>
      <c r="AH388" s="864"/>
      <c r="AI388" s="865"/>
      <c r="AJ388" s="865"/>
      <c r="AK388" s="865"/>
      <c r="AL388" s="848"/>
      <c r="AM388" s="849"/>
      <c r="AN388" s="849"/>
      <c r="AO388" s="850"/>
      <c r="AP388" s="851"/>
      <c r="AQ388" s="851"/>
      <c r="AR388" s="851"/>
      <c r="AS388" s="851"/>
      <c r="AT388" s="851"/>
      <c r="AU388" s="851"/>
      <c r="AV388" s="851"/>
      <c r="AW388" s="851"/>
      <c r="AX388" s="851"/>
      <c r="AY388">
        <f>COUNTA($C$388)</f>
        <v>0</v>
      </c>
    </row>
    <row r="389" spans="1:51" ht="30" hidden="1" customHeight="1" x14ac:dyDescent="0.15">
      <c r="A389" s="852">
        <v>24</v>
      </c>
      <c r="B389" s="852">
        <v>1</v>
      </c>
      <c r="C389" s="854"/>
      <c r="D389" s="854"/>
      <c r="E389" s="854"/>
      <c r="F389" s="854"/>
      <c r="G389" s="854"/>
      <c r="H389" s="854"/>
      <c r="I389" s="854"/>
      <c r="J389" s="855"/>
      <c r="K389" s="856"/>
      <c r="L389" s="856"/>
      <c r="M389" s="856"/>
      <c r="N389" s="856"/>
      <c r="O389" s="856"/>
      <c r="P389" s="858"/>
      <c r="Q389" s="858"/>
      <c r="R389" s="858"/>
      <c r="S389" s="858"/>
      <c r="T389" s="858"/>
      <c r="U389" s="858"/>
      <c r="V389" s="858"/>
      <c r="W389" s="858"/>
      <c r="X389" s="858"/>
      <c r="Y389" s="859"/>
      <c r="Z389" s="860"/>
      <c r="AA389" s="860"/>
      <c r="AB389" s="861"/>
      <c r="AC389" s="862"/>
      <c r="AD389" s="863"/>
      <c r="AE389" s="863"/>
      <c r="AF389" s="863"/>
      <c r="AG389" s="863"/>
      <c r="AH389" s="864"/>
      <c r="AI389" s="865"/>
      <c r="AJ389" s="865"/>
      <c r="AK389" s="865"/>
      <c r="AL389" s="848"/>
      <c r="AM389" s="849"/>
      <c r="AN389" s="849"/>
      <c r="AO389" s="850"/>
      <c r="AP389" s="851"/>
      <c r="AQ389" s="851"/>
      <c r="AR389" s="851"/>
      <c r="AS389" s="851"/>
      <c r="AT389" s="851"/>
      <c r="AU389" s="851"/>
      <c r="AV389" s="851"/>
      <c r="AW389" s="851"/>
      <c r="AX389" s="851"/>
      <c r="AY389">
        <f>COUNTA($C$389)</f>
        <v>0</v>
      </c>
    </row>
    <row r="390" spans="1:51" ht="30" hidden="1" customHeight="1" x14ac:dyDescent="0.15">
      <c r="A390" s="852">
        <v>25</v>
      </c>
      <c r="B390" s="852">
        <v>1</v>
      </c>
      <c r="C390" s="854"/>
      <c r="D390" s="854"/>
      <c r="E390" s="854"/>
      <c r="F390" s="854"/>
      <c r="G390" s="854"/>
      <c r="H390" s="854"/>
      <c r="I390" s="854"/>
      <c r="J390" s="855"/>
      <c r="K390" s="856"/>
      <c r="L390" s="856"/>
      <c r="M390" s="856"/>
      <c r="N390" s="856"/>
      <c r="O390" s="856"/>
      <c r="P390" s="858"/>
      <c r="Q390" s="858"/>
      <c r="R390" s="858"/>
      <c r="S390" s="858"/>
      <c r="T390" s="858"/>
      <c r="U390" s="858"/>
      <c r="V390" s="858"/>
      <c r="W390" s="858"/>
      <c r="X390" s="858"/>
      <c r="Y390" s="859"/>
      <c r="Z390" s="860"/>
      <c r="AA390" s="860"/>
      <c r="AB390" s="861"/>
      <c r="AC390" s="862"/>
      <c r="AD390" s="863"/>
      <c r="AE390" s="863"/>
      <c r="AF390" s="863"/>
      <c r="AG390" s="863"/>
      <c r="AH390" s="864"/>
      <c r="AI390" s="865"/>
      <c r="AJ390" s="865"/>
      <c r="AK390" s="865"/>
      <c r="AL390" s="848"/>
      <c r="AM390" s="849"/>
      <c r="AN390" s="849"/>
      <c r="AO390" s="850"/>
      <c r="AP390" s="851"/>
      <c r="AQ390" s="851"/>
      <c r="AR390" s="851"/>
      <c r="AS390" s="851"/>
      <c r="AT390" s="851"/>
      <c r="AU390" s="851"/>
      <c r="AV390" s="851"/>
      <c r="AW390" s="851"/>
      <c r="AX390" s="851"/>
      <c r="AY390">
        <f>COUNTA($C$390)</f>
        <v>0</v>
      </c>
    </row>
    <row r="391" spans="1:51" ht="30" hidden="1" customHeight="1" x14ac:dyDescent="0.15">
      <c r="A391" s="852">
        <v>26</v>
      </c>
      <c r="B391" s="852">
        <v>1</v>
      </c>
      <c r="C391" s="854"/>
      <c r="D391" s="854"/>
      <c r="E391" s="854"/>
      <c r="F391" s="854"/>
      <c r="G391" s="854"/>
      <c r="H391" s="854"/>
      <c r="I391" s="854"/>
      <c r="J391" s="855"/>
      <c r="K391" s="856"/>
      <c r="L391" s="856"/>
      <c r="M391" s="856"/>
      <c r="N391" s="856"/>
      <c r="O391" s="856"/>
      <c r="P391" s="858"/>
      <c r="Q391" s="858"/>
      <c r="R391" s="858"/>
      <c r="S391" s="858"/>
      <c r="T391" s="858"/>
      <c r="U391" s="858"/>
      <c r="V391" s="858"/>
      <c r="W391" s="858"/>
      <c r="X391" s="858"/>
      <c r="Y391" s="859"/>
      <c r="Z391" s="860"/>
      <c r="AA391" s="860"/>
      <c r="AB391" s="861"/>
      <c r="AC391" s="862"/>
      <c r="AD391" s="863"/>
      <c r="AE391" s="863"/>
      <c r="AF391" s="863"/>
      <c r="AG391" s="863"/>
      <c r="AH391" s="864"/>
      <c r="AI391" s="865"/>
      <c r="AJ391" s="865"/>
      <c r="AK391" s="865"/>
      <c r="AL391" s="848"/>
      <c r="AM391" s="849"/>
      <c r="AN391" s="849"/>
      <c r="AO391" s="850"/>
      <c r="AP391" s="851"/>
      <c r="AQ391" s="851"/>
      <c r="AR391" s="851"/>
      <c r="AS391" s="851"/>
      <c r="AT391" s="851"/>
      <c r="AU391" s="851"/>
      <c r="AV391" s="851"/>
      <c r="AW391" s="851"/>
      <c r="AX391" s="851"/>
      <c r="AY391">
        <f>COUNTA($C$391)</f>
        <v>0</v>
      </c>
    </row>
    <row r="392" spans="1:51" ht="30" hidden="1" customHeight="1" x14ac:dyDescent="0.15">
      <c r="A392" s="852">
        <v>27</v>
      </c>
      <c r="B392" s="852">
        <v>1</v>
      </c>
      <c r="C392" s="854"/>
      <c r="D392" s="854"/>
      <c r="E392" s="854"/>
      <c r="F392" s="854"/>
      <c r="G392" s="854"/>
      <c r="H392" s="854"/>
      <c r="I392" s="854"/>
      <c r="J392" s="855"/>
      <c r="K392" s="856"/>
      <c r="L392" s="856"/>
      <c r="M392" s="856"/>
      <c r="N392" s="856"/>
      <c r="O392" s="856"/>
      <c r="P392" s="858"/>
      <c r="Q392" s="858"/>
      <c r="R392" s="858"/>
      <c r="S392" s="858"/>
      <c r="T392" s="858"/>
      <c r="U392" s="858"/>
      <c r="V392" s="858"/>
      <c r="W392" s="858"/>
      <c r="X392" s="858"/>
      <c r="Y392" s="859"/>
      <c r="Z392" s="860"/>
      <c r="AA392" s="860"/>
      <c r="AB392" s="861"/>
      <c r="AC392" s="862"/>
      <c r="AD392" s="863"/>
      <c r="AE392" s="863"/>
      <c r="AF392" s="863"/>
      <c r="AG392" s="863"/>
      <c r="AH392" s="864"/>
      <c r="AI392" s="865"/>
      <c r="AJ392" s="865"/>
      <c r="AK392" s="865"/>
      <c r="AL392" s="848"/>
      <c r="AM392" s="849"/>
      <c r="AN392" s="849"/>
      <c r="AO392" s="850"/>
      <c r="AP392" s="851"/>
      <c r="AQ392" s="851"/>
      <c r="AR392" s="851"/>
      <c r="AS392" s="851"/>
      <c r="AT392" s="851"/>
      <c r="AU392" s="851"/>
      <c r="AV392" s="851"/>
      <c r="AW392" s="851"/>
      <c r="AX392" s="851"/>
      <c r="AY392">
        <f>COUNTA($C$392)</f>
        <v>0</v>
      </c>
    </row>
    <row r="393" spans="1:51" ht="30" hidden="1" customHeight="1" x14ac:dyDescent="0.15">
      <c r="A393" s="852">
        <v>28</v>
      </c>
      <c r="B393" s="852">
        <v>1</v>
      </c>
      <c r="C393" s="854"/>
      <c r="D393" s="854"/>
      <c r="E393" s="854"/>
      <c r="F393" s="854"/>
      <c r="G393" s="854"/>
      <c r="H393" s="854"/>
      <c r="I393" s="854"/>
      <c r="J393" s="855"/>
      <c r="K393" s="856"/>
      <c r="L393" s="856"/>
      <c r="M393" s="856"/>
      <c r="N393" s="856"/>
      <c r="O393" s="856"/>
      <c r="P393" s="858"/>
      <c r="Q393" s="858"/>
      <c r="R393" s="858"/>
      <c r="S393" s="858"/>
      <c r="T393" s="858"/>
      <c r="U393" s="858"/>
      <c r="V393" s="858"/>
      <c r="W393" s="858"/>
      <c r="X393" s="858"/>
      <c r="Y393" s="859"/>
      <c r="Z393" s="860"/>
      <c r="AA393" s="860"/>
      <c r="AB393" s="861"/>
      <c r="AC393" s="862"/>
      <c r="AD393" s="863"/>
      <c r="AE393" s="863"/>
      <c r="AF393" s="863"/>
      <c r="AG393" s="863"/>
      <c r="AH393" s="864"/>
      <c r="AI393" s="865"/>
      <c r="AJ393" s="865"/>
      <c r="AK393" s="865"/>
      <c r="AL393" s="848"/>
      <c r="AM393" s="849"/>
      <c r="AN393" s="849"/>
      <c r="AO393" s="850"/>
      <c r="AP393" s="851"/>
      <c r="AQ393" s="851"/>
      <c r="AR393" s="851"/>
      <c r="AS393" s="851"/>
      <c r="AT393" s="851"/>
      <c r="AU393" s="851"/>
      <c r="AV393" s="851"/>
      <c r="AW393" s="851"/>
      <c r="AX393" s="851"/>
      <c r="AY393">
        <f>COUNTA($C$393)</f>
        <v>0</v>
      </c>
    </row>
    <row r="394" spans="1:51" ht="30" hidden="1" customHeight="1" x14ac:dyDescent="0.15">
      <c r="A394" s="852">
        <v>29</v>
      </c>
      <c r="B394" s="852">
        <v>1</v>
      </c>
      <c r="C394" s="854"/>
      <c r="D394" s="854"/>
      <c r="E394" s="854"/>
      <c r="F394" s="854"/>
      <c r="G394" s="854"/>
      <c r="H394" s="854"/>
      <c r="I394" s="854"/>
      <c r="J394" s="855"/>
      <c r="K394" s="856"/>
      <c r="L394" s="856"/>
      <c r="M394" s="856"/>
      <c r="N394" s="856"/>
      <c r="O394" s="856"/>
      <c r="P394" s="858"/>
      <c r="Q394" s="858"/>
      <c r="R394" s="858"/>
      <c r="S394" s="858"/>
      <c r="T394" s="858"/>
      <c r="U394" s="858"/>
      <c r="V394" s="858"/>
      <c r="W394" s="858"/>
      <c r="X394" s="858"/>
      <c r="Y394" s="859"/>
      <c r="Z394" s="860"/>
      <c r="AA394" s="860"/>
      <c r="AB394" s="861"/>
      <c r="AC394" s="862"/>
      <c r="AD394" s="863"/>
      <c r="AE394" s="863"/>
      <c r="AF394" s="863"/>
      <c r="AG394" s="863"/>
      <c r="AH394" s="864"/>
      <c r="AI394" s="865"/>
      <c r="AJ394" s="865"/>
      <c r="AK394" s="865"/>
      <c r="AL394" s="848"/>
      <c r="AM394" s="849"/>
      <c r="AN394" s="849"/>
      <c r="AO394" s="850"/>
      <c r="AP394" s="851"/>
      <c r="AQ394" s="851"/>
      <c r="AR394" s="851"/>
      <c r="AS394" s="851"/>
      <c r="AT394" s="851"/>
      <c r="AU394" s="851"/>
      <c r="AV394" s="851"/>
      <c r="AW394" s="851"/>
      <c r="AX394" s="851"/>
      <c r="AY394">
        <f>COUNTA($C$394)</f>
        <v>0</v>
      </c>
    </row>
    <row r="395" spans="1:51" ht="30" hidden="1" customHeight="1" x14ac:dyDescent="0.15">
      <c r="A395" s="852">
        <v>30</v>
      </c>
      <c r="B395" s="852">
        <v>1</v>
      </c>
      <c r="C395" s="854"/>
      <c r="D395" s="854"/>
      <c r="E395" s="854"/>
      <c r="F395" s="854"/>
      <c r="G395" s="854"/>
      <c r="H395" s="854"/>
      <c r="I395" s="854"/>
      <c r="J395" s="855"/>
      <c r="K395" s="856"/>
      <c r="L395" s="856"/>
      <c r="M395" s="856"/>
      <c r="N395" s="856"/>
      <c r="O395" s="856"/>
      <c r="P395" s="858"/>
      <c r="Q395" s="858"/>
      <c r="R395" s="858"/>
      <c r="S395" s="858"/>
      <c r="T395" s="858"/>
      <c r="U395" s="858"/>
      <c r="V395" s="858"/>
      <c r="W395" s="858"/>
      <c r="X395" s="858"/>
      <c r="Y395" s="859"/>
      <c r="Z395" s="860"/>
      <c r="AA395" s="860"/>
      <c r="AB395" s="861"/>
      <c r="AC395" s="862"/>
      <c r="AD395" s="863"/>
      <c r="AE395" s="863"/>
      <c r="AF395" s="863"/>
      <c r="AG395" s="863"/>
      <c r="AH395" s="864"/>
      <c r="AI395" s="865"/>
      <c r="AJ395" s="865"/>
      <c r="AK395" s="865"/>
      <c r="AL395" s="848"/>
      <c r="AM395" s="849"/>
      <c r="AN395" s="849"/>
      <c r="AO395" s="850"/>
      <c r="AP395" s="851"/>
      <c r="AQ395" s="851"/>
      <c r="AR395" s="851"/>
      <c r="AS395" s="851"/>
      <c r="AT395" s="851"/>
      <c r="AU395" s="851"/>
      <c r="AV395" s="851"/>
      <c r="AW395" s="851"/>
      <c r="AX395" s="85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1"/>
      <c r="B398" s="841"/>
      <c r="C398" s="841" t="s">
        <v>24</v>
      </c>
      <c r="D398" s="841"/>
      <c r="E398" s="841"/>
      <c r="F398" s="841"/>
      <c r="G398" s="841"/>
      <c r="H398" s="841"/>
      <c r="I398" s="841"/>
      <c r="J398" s="842" t="s">
        <v>197</v>
      </c>
      <c r="K398" s="136"/>
      <c r="L398" s="136"/>
      <c r="M398" s="136"/>
      <c r="N398" s="136"/>
      <c r="O398" s="136"/>
      <c r="P398" s="415" t="s">
        <v>25</v>
      </c>
      <c r="Q398" s="415"/>
      <c r="R398" s="415"/>
      <c r="S398" s="415"/>
      <c r="T398" s="415"/>
      <c r="U398" s="415"/>
      <c r="V398" s="415"/>
      <c r="W398" s="415"/>
      <c r="X398" s="415"/>
      <c r="Y398" s="843" t="s">
        <v>196</v>
      </c>
      <c r="Z398" s="844"/>
      <c r="AA398" s="844"/>
      <c r="AB398" s="844"/>
      <c r="AC398" s="842" t="s">
        <v>230</v>
      </c>
      <c r="AD398" s="842"/>
      <c r="AE398" s="842"/>
      <c r="AF398" s="842"/>
      <c r="AG398" s="842"/>
      <c r="AH398" s="843" t="s">
        <v>249</v>
      </c>
      <c r="AI398" s="841"/>
      <c r="AJ398" s="841"/>
      <c r="AK398" s="841"/>
      <c r="AL398" s="841" t="s">
        <v>19</v>
      </c>
      <c r="AM398" s="841"/>
      <c r="AN398" s="841"/>
      <c r="AO398" s="845"/>
      <c r="AP398" s="866" t="s">
        <v>198</v>
      </c>
      <c r="AQ398" s="866"/>
      <c r="AR398" s="866"/>
      <c r="AS398" s="866"/>
      <c r="AT398" s="866"/>
      <c r="AU398" s="866"/>
      <c r="AV398" s="866"/>
      <c r="AW398" s="866"/>
      <c r="AX398" s="866"/>
      <c r="AY398">
        <f>$AY$396</f>
        <v>0</v>
      </c>
    </row>
    <row r="399" spans="1:51" ht="30" hidden="1" customHeight="1" x14ac:dyDescent="0.15">
      <c r="A399" s="852">
        <v>1</v>
      </c>
      <c r="B399" s="852">
        <v>1</v>
      </c>
      <c r="C399" s="854"/>
      <c r="D399" s="854"/>
      <c r="E399" s="854"/>
      <c r="F399" s="854"/>
      <c r="G399" s="854"/>
      <c r="H399" s="854"/>
      <c r="I399" s="854"/>
      <c r="J399" s="855"/>
      <c r="K399" s="856"/>
      <c r="L399" s="856"/>
      <c r="M399" s="856"/>
      <c r="N399" s="856"/>
      <c r="O399" s="856"/>
      <c r="P399" s="858"/>
      <c r="Q399" s="858"/>
      <c r="R399" s="858"/>
      <c r="S399" s="858"/>
      <c r="T399" s="858"/>
      <c r="U399" s="858"/>
      <c r="V399" s="858"/>
      <c r="W399" s="858"/>
      <c r="X399" s="858"/>
      <c r="Y399" s="859"/>
      <c r="Z399" s="860"/>
      <c r="AA399" s="860"/>
      <c r="AB399" s="861"/>
      <c r="AC399" s="862"/>
      <c r="AD399" s="863"/>
      <c r="AE399" s="863"/>
      <c r="AF399" s="863"/>
      <c r="AG399" s="863"/>
      <c r="AH399" s="846"/>
      <c r="AI399" s="847"/>
      <c r="AJ399" s="847"/>
      <c r="AK399" s="847"/>
      <c r="AL399" s="848"/>
      <c r="AM399" s="849"/>
      <c r="AN399" s="849"/>
      <c r="AO399" s="850"/>
      <c r="AP399" s="851"/>
      <c r="AQ399" s="851"/>
      <c r="AR399" s="851"/>
      <c r="AS399" s="851"/>
      <c r="AT399" s="851"/>
      <c r="AU399" s="851"/>
      <c r="AV399" s="851"/>
      <c r="AW399" s="851"/>
      <c r="AX399" s="851"/>
      <c r="AY399">
        <f>$AY$396</f>
        <v>0</v>
      </c>
    </row>
    <row r="400" spans="1:51" ht="30" hidden="1" customHeight="1" x14ac:dyDescent="0.15">
      <c r="A400" s="852">
        <v>2</v>
      </c>
      <c r="B400" s="852">
        <v>1</v>
      </c>
      <c r="C400" s="853"/>
      <c r="D400" s="854"/>
      <c r="E400" s="854"/>
      <c r="F400" s="854"/>
      <c r="G400" s="854"/>
      <c r="H400" s="854"/>
      <c r="I400" s="854"/>
      <c r="J400" s="855"/>
      <c r="K400" s="856"/>
      <c r="L400" s="856"/>
      <c r="M400" s="856"/>
      <c r="N400" s="856"/>
      <c r="O400" s="856"/>
      <c r="P400" s="858"/>
      <c r="Q400" s="858"/>
      <c r="R400" s="858"/>
      <c r="S400" s="858"/>
      <c r="T400" s="858"/>
      <c r="U400" s="858"/>
      <c r="V400" s="858"/>
      <c r="W400" s="858"/>
      <c r="X400" s="858"/>
      <c r="Y400" s="859"/>
      <c r="Z400" s="860"/>
      <c r="AA400" s="860"/>
      <c r="AB400" s="861"/>
      <c r="AC400" s="862"/>
      <c r="AD400" s="863"/>
      <c r="AE400" s="863"/>
      <c r="AF400" s="863"/>
      <c r="AG400" s="863"/>
      <c r="AH400" s="846"/>
      <c r="AI400" s="847"/>
      <c r="AJ400" s="847"/>
      <c r="AK400" s="847"/>
      <c r="AL400" s="848"/>
      <c r="AM400" s="849"/>
      <c r="AN400" s="849"/>
      <c r="AO400" s="850"/>
      <c r="AP400" s="851"/>
      <c r="AQ400" s="851"/>
      <c r="AR400" s="851"/>
      <c r="AS400" s="851"/>
      <c r="AT400" s="851"/>
      <c r="AU400" s="851"/>
      <c r="AV400" s="851"/>
      <c r="AW400" s="851"/>
      <c r="AX400" s="851"/>
      <c r="AY400">
        <f>COUNTA($C$400)</f>
        <v>0</v>
      </c>
    </row>
    <row r="401" spans="1:51" ht="30" hidden="1" customHeight="1" x14ac:dyDescent="0.15">
      <c r="A401" s="852">
        <v>3</v>
      </c>
      <c r="B401" s="852">
        <v>1</v>
      </c>
      <c r="C401" s="853"/>
      <c r="D401" s="854"/>
      <c r="E401" s="854"/>
      <c r="F401" s="854"/>
      <c r="G401" s="854"/>
      <c r="H401" s="854"/>
      <c r="I401" s="854"/>
      <c r="J401" s="855"/>
      <c r="K401" s="856"/>
      <c r="L401" s="856"/>
      <c r="M401" s="856"/>
      <c r="N401" s="856"/>
      <c r="O401" s="856"/>
      <c r="P401" s="857"/>
      <c r="Q401" s="858"/>
      <c r="R401" s="858"/>
      <c r="S401" s="858"/>
      <c r="T401" s="858"/>
      <c r="U401" s="858"/>
      <c r="V401" s="858"/>
      <c r="W401" s="858"/>
      <c r="X401" s="858"/>
      <c r="Y401" s="859"/>
      <c r="Z401" s="860"/>
      <c r="AA401" s="860"/>
      <c r="AB401" s="861"/>
      <c r="AC401" s="862"/>
      <c r="AD401" s="863"/>
      <c r="AE401" s="863"/>
      <c r="AF401" s="863"/>
      <c r="AG401" s="863"/>
      <c r="AH401" s="864"/>
      <c r="AI401" s="865"/>
      <c r="AJ401" s="865"/>
      <c r="AK401" s="865"/>
      <c r="AL401" s="848"/>
      <c r="AM401" s="849"/>
      <c r="AN401" s="849"/>
      <c r="AO401" s="850"/>
      <c r="AP401" s="851"/>
      <c r="AQ401" s="851"/>
      <c r="AR401" s="851"/>
      <c r="AS401" s="851"/>
      <c r="AT401" s="851"/>
      <c r="AU401" s="851"/>
      <c r="AV401" s="851"/>
      <c r="AW401" s="851"/>
      <c r="AX401" s="851"/>
      <c r="AY401">
        <f>COUNTA($C$401)</f>
        <v>0</v>
      </c>
    </row>
    <row r="402" spans="1:51" ht="30" hidden="1" customHeight="1" x14ac:dyDescent="0.15">
      <c r="A402" s="852">
        <v>4</v>
      </c>
      <c r="B402" s="852">
        <v>1</v>
      </c>
      <c r="C402" s="853"/>
      <c r="D402" s="854"/>
      <c r="E402" s="854"/>
      <c r="F402" s="854"/>
      <c r="G402" s="854"/>
      <c r="H402" s="854"/>
      <c r="I402" s="854"/>
      <c r="J402" s="855"/>
      <c r="K402" s="856"/>
      <c r="L402" s="856"/>
      <c r="M402" s="856"/>
      <c r="N402" s="856"/>
      <c r="O402" s="856"/>
      <c r="P402" s="857"/>
      <c r="Q402" s="858"/>
      <c r="R402" s="858"/>
      <c r="S402" s="858"/>
      <c r="T402" s="858"/>
      <c r="U402" s="858"/>
      <c r="V402" s="858"/>
      <c r="W402" s="858"/>
      <c r="X402" s="858"/>
      <c r="Y402" s="859"/>
      <c r="Z402" s="860"/>
      <c r="AA402" s="860"/>
      <c r="AB402" s="861"/>
      <c r="AC402" s="862"/>
      <c r="AD402" s="863"/>
      <c r="AE402" s="863"/>
      <c r="AF402" s="863"/>
      <c r="AG402" s="863"/>
      <c r="AH402" s="864"/>
      <c r="AI402" s="865"/>
      <c r="AJ402" s="865"/>
      <c r="AK402" s="865"/>
      <c r="AL402" s="848"/>
      <c r="AM402" s="849"/>
      <c r="AN402" s="849"/>
      <c r="AO402" s="850"/>
      <c r="AP402" s="851"/>
      <c r="AQ402" s="851"/>
      <c r="AR402" s="851"/>
      <c r="AS402" s="851"/>
      <c r="AT402" s="851"/>
      <c r="AU402" s="851"/>
      <c r="AV402" s="851"/>
      <c r="AW402" s="851"/>
      <c r="AX402" s="851"/>
      <c r="AY402">
        <f>COUNTA($C$402)</f>
        <v>0</v>
      </c>
    </row>
    <row r="403" spans="1:51" ht="30" hidden="1" customHeight="1" x14ac:dyDescent="0.15">
      <c r="A403" s="852">
        <v>5</v>
      </c>
      <c r="B403" s="852">
        <v>1</v>
      </c>
      <c r="C403" s="854"/>
      <c r="D403" s="854"/>
      <c r="E403" s="854"/>
      <c r="F403" s="854"/>
      <c r="G403" s="854"/>
      <c r="H403" s="854"/>
      <c r="I403" s="854"/>
      <c r="J403" s="855"/>
      <c r="K403" s="856"/>
      <c r="L403" s="856"/>
      <c r="M403" s="856"/>
      <c r="N403" s="856"/>
      <c r="O403" s="856"/>
      <c r="P403" s="858"/>
      <c r="Q403" s="858"/>
      <c r="R403" s="858"/>
      <c r="S403" s="858"/>
      <c r="T403" s="858"/>
      <c r="U403" s="858"/>
      <c r="V403" s="858"/>
      <c r="W403" s="858"/>
      <c r="X403" s="858"/>
      <c r="Y403" s="859"/>
      <c r="Z403" s="860"/>
      <c r="AA403" s="860"/>
      <c r="AB403" s="861"/>
      <c r="AC403" s="862"/>
      <c r="AD403" s="863"/>
      <c r="AE403" s="863"/>
      <c r="AF403" s="863"/>
      <c r="AG403" s="863"/>
      <c r="AH403" s="864"/>
      <c r="AI403" s="865"/>
      <c r="AJ403" s="865"/>
      <c r="AK403" s="865"/>
      <c r="AL403" s="848"/>
      <c r="AM403" s="849"/>
      <c r="AN403" s="849"/>
      <c r="AO403" s="850"/>
      <c r="AP403" s="851"/>
      <c r="AQ403" s="851"/>
      <c r="AR403" s="851"/>
      <c r="AS403" s="851"/>
      <c r="AT403" s="851"/>
      <c r="AU403" s="851"/>
      <c r="AV403" s="851"/>
      <c r="AW403" s="851"/>
      <c r="AX403" s="851"/>
      <c r="AY403">
        <f>COUNTA($C$403)</f>
        <v>0</v>
      </c>
    </row>
    <row r="404" spans="1:51" ht="30" hidden="1" customHeight="1" x14ac:dyDescent="0.15">
      <c r="A404" s="852">
        <v>6</v>
      </c>
      <c r="B404" s="852">
        <v>1</v>
      </c>
      <c r="C404" s="854"/>
      <c r="D404" s="854"/>
      <c r="E404" s="854"/>
      <c r="F404" s="854"/>
      <c r="G404" s="854"/>
      <c r="H404" s="854"/>
      <c r="I404" s="854"/>
      <c r="J404" s="855"/>
      <c r="K404" s="856"/>
      <c r="L404" s="856"/>
      <c r="M404" s="856"/>
      <c r="N404" s="856"/>
      <c r="O404" s="856"/>
      <c r="P404" s="858"/>
      <c r="Q404" s="858"/>
      <c r="R404" s="858"/>
      <c r="S404" s="858"/>
      <c r="T404" s="858"/>
      <c r="U404" s="858"/>
      <c r="V404" s="858"/>
      <c r="W404" s="858"/>
      <c r="X404" s="858"/>
      <c r="Y404" s="859"/>
      <c r="Z404" s="860"/>
      <c r="AA404" s="860"/>
      <c r="AB404" s="861"/>
      <c r="AC404" s="862"/>
      <c r="AD404" s="863"/>
      <c r="AE404" s="863"/>
      <c r="AF404" s="863"/>
      <c r="AG404" s="863"/>
      <c r="AH404" s="864"/>
      <c r="AI404" s="865"/>
      <c r="AJ404" s="865"/>
      <c r="AK404" s="865"/>
      <c r="AL404" s="848"/>
      <c r="AM404" s="849"/>
      <c r="AN404" s="849"/>
      <c r="AO404" s="850"/>
      <c r="AP404" s="851"/>
      <c r="AQ404" s="851"/>
      <c r="AR404" s="851"/>
      <c r="AS404" s="851"/>
      <c r="AT404" s="851"/>
      <c r="AU404" s="851"/>
      <c r="AV404" s="851"/>
      <c r="AW404" s="851"/>
      <c r="AX404" s="851"/>
      <c r="AY404">
        <f>COUNTA($C$404)</f>
        <v>0</v>
      </c>
    </row>
    <row r="405" spans="1:51" ht="30" hidden="1" customHeight="1" x14ac:dyDescent="0.15">
      <c r="A405" s="852">
        <v>7</v>
      </c>
      <c r="B405" s="852">
        <v>1</v>
      </c>
      <c r="C405" s="854"/>
      <c r="D405" s="854"/>
      <c r="E405" s="854"/>
      <c r="F405" s="854"/>
      <c r="G405" s="854"/>
      <c r="H405" s="854"/>
      <c r="I405" s="854"/>
      <c r="J405" s="855"/>
      <c r="K405" s="856"/>
      <c r="L405" s="856"/>
      <c r="M405" s="856"/>
      <c r="N405" s="856"/>
      <c r="O405" s="856"/>
      <c r="P405" s="858"/>
      <c r="Q405" s="858"/>
      <c r="R405" s="858"/>
      <c r="S405" s="858"/>
      <c r="T405" s="858"/>
      <c r="U405" s="858"/>
      <c r="V405" s="858"/>
      <c r="W405" s="858"/>
      <c r="X405" s="858"/>
      <c r="Y405" s="859"/>
      <c r="Z405" s="860"/>
      <c r="AA405" s="860"/>
      <c r="AB405" s="861"/>
      <c r="AC405" s="862"/>
      <c r="AD405" s="863"/>
      <c r="AE405" s="863"/>
      <c r="AF405" s="863"/>
      <c r="AG405" s="863"/>
      <c r="AH405" s="864"/>
      <c r="AI405" s="865"/>
      <c r="AJ405" s="865"/>
      <c r="AK405" s="865"/>
      <c r="AL405" s="848"/>
      <c r="AM405" s="849"/>
      <c r="AN405" s="849"/>
      <c r="AO405" s="850"/>
      <c r="AP405" s="851"/>
      <c r="AQ405" s="851"/>
      <c r="AR405" s="851"/>
      <c r="AS405" s="851"/>
      <c r="AT405" s="851"/>
      <c r="AU405" s="851"/>
      <c r="AV405" s="851"/>
      <c r="AW405" s="851"/>
      <c r="AX405" s="851"/>
      <c r="AY405">
        <f>COUNTA($C$405)</f>
        <v>0</v>
      </c>
    </row>
    <row r="406" spans="1:51" ht="30" hidden="1" customHeight="1" x14ac:dyDescent="0.15">
      <c r="A406" s="852">
        <v>8</v>
      </c>
      <c r="B406" s="852">
        <v>1</v>
      </c>
      <c r="C406" s="854"/>
      <c r="D406" s="854"/>
      <c r="E406" s="854"/>
      <c r="F406" s="854"/>
      <c r="G406" s="854"/>
      <c r="H406" s="854"/>
      <c r="I406" s="854"/>
      <c r="J406" s="855"/>
      <c r="K406" s="856"/>
      <c r="L406" s="856"/>
      <c r="M406" s="856"/>
      <c r="N406" s="856"/>
      <c r="O406" s="856"/>
      <c r="P406" s="858"/>
      <c r="Q406" s="858"/>
      <c r="R406" s="858"/>
      <c r="S406" s="858"/>
      <c r="T406" s="858"/>
      <c r="U406" s="858"/>
      <c r="V406" s="858"/>
      <c r="W406" s="858"/>
      <c r="X406" s="858"/>
      <c r="Y406" s="859"/>
      <c r="Z406" s="860"/>
      <c r="AA406" s="860"/>
      <c r="AB406" s="861"/>
      <c r="AC406" s="862"/>
      <c r="AD406" s="863"/>
      <c r="AE406" s="863"/>
      <c r="AF406" s="863"/>
      <c r="AG406" s="863"/>
      <c r="AH406" s="864"/>
      <c r="AI406" s="865"/>
      <c r="AJ406" s="865"/>
      <c r="AK406" s="865"/>
      <c r="AL406" s="848"/>
      <c r="AM406" s="849"/>
      <c r="AN406" s="849"/>
      <c r="AO406" s="850"/>
      <c r="AP406" s="851"/>
      <c r="AQ406" s="851"/>
      <c r="AR406" s="851"/>
      <c r="AS406" s="851"/>
      <c r="AT406" s="851"/>
      <c r="AU406" s="851"/>
      <c r="AV406" s="851"/>
      <c r="AW406" s="851"/>
      <c r="AX406" s="851"/>
      <c r="AY406">
        <f>COUNTA($C$406)</f>
        <v>0</v>
      </c>
    </row>
    <row r="407" spans="1:51" ht="30" hidden="1" customHeight="1" x14ac:dyDescent="0.15">
      <c r="A407" s="852">
        <v>9</v>
      </c>
      <c r="B407" s="852">
        <v>1</v>
      </c>
      <c r="C407" s="854"/>
      <c r="D407" s="854"/>
      <c r="E407" s="854"/>
      <c r="F407" s="854"/>
      <c r="G407" s="854"/>
      <c r="H407" s="854"/>
      <c r="I407" s="854"/>
      <c r="J407" s="855"/>
      <c r="K407" s="856"/>
      <c r="L407" s="856"/>
      <c r="M407" s="856"/>
      <c r="N407" s="856"/>
      <c r="O407" s="856"/>
      <c r="P407" s="858"/>
      <c r="Q407" s="858"/>
      <c r="R407" s="858"/>
      <c r="S407" s="858"/>
      <c r="T407" s="858"/>
      <c r="U407" s="858"/>
      <c r="V407" s="858"/>
      <c r="W407" s="858"/>
      <c r="X407" s="858"/>
      <c r="Y407" s="859"/>
      <c r="Z407" s="860"/>
      <c r="AA407" s="860"/>
      <c r="AB407" s="861"/>
      <c r="AC407" s="862"/>
      <c r="AD407" s="863"/>
      <c r="AE407" s="863"/>
      <c r="AF407" s="863"/>
      <c r="AG407" s="863"/>
      <c r="AH407" s="864"/>
      <c r="AI407" s="865"/>
      <c r="AJ407" s="865"/>
      <c r="AK407" s="865"/>
      <c r="AL407" s="848"/>
      <c r="AM407" s="849"/>
      <c r="AN407" s="849"/>
      <c r="AO407" s="850"/>
      <c r="AP407" s="851"/>
      <c r="AQ407" s="851"/>
      <c r="AR407" s="851"/>
      <c r="AS407" s="851"/>
      <c r="AT407" s="851"/>
      <c r="AU407" s="851"/>
      <c r="AV407" s="851"/>
      <c r="AW407" s="851"/>
      <c r="AX407" s="851"/>
      <c r="AY407">
        <f>COUNTA($C$407)</f>
        <v>0</v>
      </c>
    </row>
    <row r="408" spans="1:51" ht="30" hidden="1" customHeight="1" x14ac:dyDescent="0.15">
      <c r="A408" s="852">
        <v>10</v>
      </c>
      <c r="B408" s="852">
        <v>1</v>
      </c>
      <c r="C408" s="854"/>
      <c r="D408" s="854"/>
      <c r="E408" s="854"/>
      <c r="F408" s="854"/>
      <c r="G408" s="854"/>
      <c r="H408" s="854"/>
      <c r="I408" s="854"/>
      <c r="J408" s="855"/>
      <c r="K408" s="856"/>
      <c r="L408" s="856"/>
      <c r="M408" s="856"/>
      <c r="N408" s="856"/>
      <c r="O408" s="856"/>
      <c r="P408" s="858"/>
      <c r="Q408" s="858"/>
      <c r="R408" s="858"/>
      <c r="S408" s="858"/>
      <c r="T408" s="858"/>
      <c r="U408" s="858"/>
      <c r="V408" s="858"/>
      <c r="W408" s="858"/>
      <c r="X408" s="858"/>
      <c r="Y408" s="859"/>
      <c r="Z408" s="860"/>
      <c r="AA408" s="860"/>
      <c r="AB408" s="861"/>
      <c r="AC408" s="862"/>
      <c r="AD408" s="863"/>
      <c r="AE408" s="863"/>
      <c r="AF408" s="863"/>
      <c r="AG408" s="863"/>
      <c r="AH408" s="864"/>
      <c r="AI408" s="865"/>
      <c r="AJ408" s="865"/>
      <c r="AK408" s="865"/>
      <c r="AL408" s="848"/>
      <c r="AM408" s="849"/>
      <c r="AN408" s="849"/>
      <c r="AO408" s="850"/>
      <c r="AP408" s="851"/>
      <c r="AQ408" s="851"/>
      <c r="AR408" s="851"/>
      <c r="AS408" s="851"/>
      <c r="AT408" s="851"/>
      <c r="AU408" s="851"/>
      <c r="AV408" s="851"/>
      <c r="AW408" s="851"/>
      <c r="AX408" s="851"/>
      <c r="AY408">
        <f>COUNTA($C$408)</f>
        <v>0</v>
      </c>
    </row>
    <row r="409" spans="1:51" ht="30" hidden="1" customHeight="1" x14ac:dyDescent="0.15">
      <c r="A409" s="852">
        <v>11</v>
      </c>
      <c r="B409" s="852">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862"/>
      <c r="AD409" s="863"/>
      <c r="AE409" s="863"/>
      <c r="AF409" s="863"/>
      <c r="AG409" s="863"/>
      <c r="AH409" s="864"/>
      <c r="AI409" s="865"/>
      <c r="AJ409" s="865"/>
      <c r="AK409" s="865"/>
      <c r="AL409" s="848"/>
      <c r="AM409" s="849"/>
      <c r="AN409" s="849"/>
      <c r="AO409" s="850"/>
      <c r="AP409" s="851"/>
      <c r="AQ409" s="851"/>
      <c r="AR409" s="851"/>
      <c r="AS409" s="851"/>
      <c r="AT409" s="851"/>
      <c r="AU409" s="851"/>
      <c r="AV409" s="851"/>
      <c r="AW409" s="851"/>
      <c r="AX409" s="851"/>
      <c r="AY409">
        <f>COUNTA($C$409)</f>
        <v>0</v>
      </c>
    </row>
    <row r="410" spans="1:51" ht="30" hidden="1" customHeight="1" x14ac:dyDescent="0.15">
      <c r="A410" s="852">
        <v>12</v>
      </c>
      <c r="B410" s="852">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862"/>
      <c r="AD410" s="863"/>
      <c r="AE410" s="863"/>
      <c r="AF410" s="863"/>
      <c r="AG410" s="863"/>
      <c r="AH410" s="864"/>
      <c r="AI410" s="865"/>
      <c r="AJ410" s="865"/>
      <c r="AK410" s="865"/>
      <c r="AL410" s="848"/>
      <c r="AM410" s="849"/>
      <c r="AN410" s="849"/>
      <c r="AO410" s="850"/>
      <c r="AP410" s="851"/>
      <c r="AQ410" s="851"/>
      <c r="AR410" s="851"/>
      <c r="AS410" s="851"/>
      <c r="AT410" s="851"/>
      <c r="AU410" s="851"/>
      <c r="AV410" s="851"/>
      <c r="AW410" s="851"/>
      <c r="AX410" s="851"/>
      <c r="AY410">
        <f>COUNTA($C$410)</f>
        <v>0</v>
      </c>
    </row>
    <row r="411" spans="1:51" ht="30" hidden="1" customHeight="1" x14ac:dyDescent="0.15">
      <c r="A411" s="852">
        <v>13</v>
      </c>
      <c r="B411" s="852">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862"/>
      <c r="AD411" s="863"/>
      <c r="AE411" s="863"/>
      <c r="AF411" s="863"/>
      <c r="AG411" s="863"/>
      <c r="AH411" s="864"/>
      <c r="AI411" s="865"/>
      <c r="AJ411" s="865"/>
      <c r="AK411" s="865"/>
      <c r="AL411" s="848"/>
      <c r="AM411" s="849"/>
      <c r="AN411" s="849"/>
      <c r="AO411" s="850"/>
      <c r="AP411" s="851"/>
      <c r="AQ411" s="851"/>
      <c r="AR411" s="851"/>
      <c r="AS411" s="851"/>
      <c r="AT411" s="851"/>
      <c r="AU411" s="851"/>
      <c r="AV411" s="851"/>
      <c r="AW411" s="851"/>
      <c r="AX411" s="851"/>
      <c r="AY411">
        <f>COUNTA($C$411)</f>
        <v>0</v>
      </c>
    </row>
    <row r="412" spans="1:51" ht="30" hidden="1" customHeight="1" x14ac:dyDescent="0.15">
      <c r="A412" s="852">
        <v>14</v>
      </c>
      <c r="B412" s="852">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862"/>
      <c r="AD412" s="863"/>
      <c r="AE412" s="863"/>
      <c r="AF412" s="863"/>
      <c r="AG412" s="863"/>
      <c r="AH412" s="864"/>
      <c r="AI412" s="865"/>
      <c r="AJ412" s="865"/>
      <c r="AK412" s="865"/>
      <c r="AL412" s="848"/>
      <c r="AM412" s="849"/>
      <c r="AN412" s="849"/>
      <c r="AO412" s="850"/>
      <c r="AP412" s="851"/>
      <c r="AQ412" s="851"/>
      <c r="AR412" s="851"/>
      <c r="AS412" s="851"/>
      <c r="AT412" s="851"/>
      <c r="AU412" s="851"/>
      <c r="AV412" s="851"/>
      <c r="AW412" s="851"/>
      <c r="AX412" s="851"/>
      <c r="AY412">
        <f>COUNTA($C$412)</f>
        <v>0</v>
      </c>
    </row>
    <row r="413" spans="1:51" ht="30" hidden="1" customHeight="1" x14ac:dyDescent="0.15">
      <c r="A413" s="852">
        <v>15</v>
      </c>
      <c r="B413" s="852">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862"/>
      <c r="AD413" s="863"/>
      <c r="AE413" s="863"/>
      <c r="AF413" s="863"/>
      <c r="AG413" s="863"/>
      <c r="AH413" s="864"/>
      <c r="AI413" s="865"/>
      <c r="AJ413" s="865"/>
      <c r="AK413" s="865"/>
      <c r="AL413" s="848"/>
      <c r="AM413" s="849"/>
      <c r="AN413" s="849"/>
      <c r="AO413" s="850"/>
      <c r="AP413" s="851"/>
      <c r="AQ413" s="851"/>
      <c r="AR413" s="851"/>
      <c r="AS413" s="851"/>
      <c r="AT413" s="851"/>
      <c r="AU413" s="851"/>
      <c r="AV413" s="851"/>
      <c r="AW413" s="851"/>
      <c r="AX413" s="851"/>
      <c r="AY413">
        <f>COUNTA($C$413)</f>
        <v>0</v>
      </c>
    </row>
    <row r="414" spans="1:51" ht="30" hidden="1" customHeight="1" x14ac:dyDescent="0.15">
      <c r="A414" s="852">
        <v>16</v>
      </c>
      <c r="B414" s="852">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862"/>
      <c r="AD414" s="863"/>
      <c r="AE414" s="863"/>
      <c r="AF414" s="863"/>
      <c r="AG414" s="863"/>
      <c r="AH414" s="864"/>
      <c r="AI414" s="865"/>
      <c r="AJ414" s="865"/>
      <c r="AK414" s="865"/>
      <c r="AL414" s="848"/>
      <c r="AM414" s="849"/>
      <c r="AN414" s="849"/>
      <c r="AO414" s="850"/>
      <c r="AP414" s="851"/>
      <c r="AQ414" s="851"/>
      <c r="AR414" s="851"/>
      <c r="AS414" s="851"/>
      <c r="AT414" s="851"/>
      <c r="AU414" s="851"/>
      <c r="AV414" s="851"/>
      <c r="AW414" s="851"/>
      <c r="AX414" s="851"/>
      <c r="AY414">
        <f>COUNTA($C$414)</f>
        <v>0</v>
      </c>
    </row>
    <row r="415" spans="1:51" s="16" customFormat="1" ht="30" hidden="1" customHeight="1" x14ac:dyDescent="0.15">
      <c r="A415" s="852">
        <v>17</v>
      </c>
      <c r="B415" s="852">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862"/>
      <c r="AD415" s="863"/>
      <c r="AE415" s="863"/>
      <c r="AF415" s="863"/>
      <c r="AG415" s="863"/>
      <c r="AH415" s="864"/>
      <c r="AI415" s="865"/>
      <c r="AJ415" s="865"/>
      <c r="AK415" s="865"/>
      <c r="AL415" s="848"/>
      <c r="AM415" s="849"/>
      <c r="AN415" s="849"/>
      <c r="AO415" s="850"/>
      <c r="AP415" s="851"/>
      <c r="AQ415" s="851"/>
      <c r="AR415" s="851"/>
      <c r="AS415" s="851"/>
      <c r="AT415" s="851"/>
      <c r="AU415" s="851"/>
      <c r="AV415" s="851"/>
      <c r="AW415" s="851"/>
      <c r="AX415" s="851"/>
      <c r="AY415">
        <f>COUNTA($C$415)</f>
        <v>0</v>
      </c>
    </row>
    <row r="416" spans="1:51" ht="30" hidden="1" customHeight="1" x14ac:dyDescent="0.15">
      <c r="A416" s="852">
        <v>18</v>
      </c>
      <c r="B416" s="852">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862"/>
      <c r="AD416" s="863"/>
      <c r="AE416" s="863"/>
      <c r="AF416" s="863"/>
      <c r="AG416" s="863"/>
      <c r="AH416" s="864"/>
      <c r="AI416" s="865"/>
      <c r="AJ416" s="865"/>
      <c r="AK416" s="865"/>
      <c r="AL416" s="848"/>
      <c r="AM416" s="849"/>
      <c r="AN416" s="849"/>
      <c r="AO416" s="850"/>
      <c r="AP416" s="851"/>
      <c r="AQ416" s="851"/>
      <c r="AR416" s="851"/>
      <c r="AS416" s="851"/>
      <c r="AT416" s="851"/>
      <c r="AU416" s="851"/>
      <c r="AV416" s="851"/>
      <c r="AW416" s="851"/>
      <c r="AX416" s="851"/>
      <c r="AY416">
        <f>COUNTA($C$416)</f>
        <v>0</v>
      </c>
    </row>
    <row r="417" spans="1:51" ht="30" hidden="1" customHeight="1" x14ac:dyDescent="0.15">
      <c r="A417" s="852">
        <v>19</v>
      </c>
      <c r="B417" s="852">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862"/>
      <c r="AD417" s="863"/>
      <c r="AE417" s="863"/>
      <c r="AF417" s="863"/>
      <c r="AG417" s="863"/>
      <c r="AH417" s="864"/>
      <c r="AI417" s="865"/>
      <c r="AJ417" s="865"/>
      <c r="AK417" s="865"/>
      <c r="AL417" s="848"/>
      <c r="AM417" s="849"/>
      <c r="AN417" s="849"/>
      <c r="AO417" s="850"/>
      <c r="AP417" s="851"/>
      <c r="AQ417" s="851"/>
      <c r="AR417" s="851"/>
      <c r="AS417" s="851"/>
      <c r="AT417" s="851"/>
      <c r="AU417" s="851"/>
      <c r="AV417" s="851"/>
      <c r="AW417" s="851"/>
      <c r="AX417" s="851"/>
      <c r="AY417">
        <f>COUNTA($C$417)</f>
        <v>0</v>
      </c>
    </row>
    <row r="418" spans="1:51" ht="30" hidden="1" customHeight="1" x14ac:dyDescent="0.15">
      <c r="A418" s="852">
        <v>20</v>
      </c>
      <c r="B418" s="852">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862"/>
      <c r="AD418" s="863"/>
      <c r="AE418" s="863"/>
      <c r="AF418" s="863"/>
      <c r="AG418" s="863"/>
      <c r="AH418" s="864"/>
      <c r="AI418" s="865"/>
      <c r="AJ418" s="865"/>
      <c r="AK418" s="865"/>
      <c r="AL418" s="848"/>
      <c r="AM418" s="849"/>
      <c r="AN418" s="849"/>
      <c r="AO418" s="850"/>
      <c r="AP418" s="851"/>
      <c r="AQ418" s="851"/>
      <c r="AR418" s="851"/>
      <c r="AS418" s="851"/>
      <c r="AT418" s="851"/>
      <c r="AU418" s="851"/>
      <c r="AV418" s="851"/>
      <c r="AW418" s="851"/>
      <c r="AX418" s="851"/>
      <c r="AY418">
        <f>COUNTA($C$418)</f>
        <v>0</v>
      </c>
    </row>
    <row r="419" spans="1:51" ht="30" hidden="1" customHeight="1" x14ac:dyDescent="0.15">
      <c r="A419" s="852">
        <v>21</v>
      </c>
      <c r="B419" s="852">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862"/>
      <c r="AD419" s="863"/>
      <c r="AE419" s="863"/>
      <c r="AF419" s="863"/>
      <c r="AG419" s="863"/>
      <c r="AH419" s="864"/>
      <c r="AI419" s="865"/>
      <c r="AJ419" s="865"/>
      <c r="AK419" s="865"/>
      <c r="AL419" s="848"/>
      <c r="AM419" s="849"/>
      <c r="AN419" s="849"/>
      <c r="AO419" s="850"/>
      <c r="AP419" s="851"/>
      <c r="AQ419" s="851"/>
      <c r="AR419" s="851"/>
      <c r="AS419" s="851"/>
      <c r="AT419" s="851"/>
      <c r="AU419" s="851"/>
      <c r="AV419" s="851"/>
      <c r="AW419" s="851"/>
      <c r="AX419" s="851"/>
      <c r="AY419">
        <f>COUNTA($C$419)</f>
        <v>0</v>
      </c>
    </row>
    <row r="420" spans="1:51" ht="30" hidden="1" customHeight="1" x14ac:dyDescent="0.15">
      <c r="A420" s="852">
        <v>22</v>
      </c>
      <c r="B420" s="852">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862"/>
      <c r="AD420" s="863"/>
      <c r="AE420" s="863"/>
      <c r="AF420" s="863"/>
      <c r="AG420" s="863"/>
      <c r="AH420" s="864"/>
      <c r="AI420" s="865"/>
      <c r="AJ420" s="865"/>
      <c r="AK420" s="865"/>
      <c r="AL420" s="848"/>
      <c r="AM420" s="849"/>
      <c r="AN420" s="849"/>
      <c r="AO420" s="850"/>
      <c r="AP420" s="851"/>
      <c r="AQ420" s="851"/>
      <c r="AR420" s="851"/>
      <c r="AS420" s="851"/>
      <c r="AT420" s="851"/>
      <c r="AU420" s="851"/>
      <c r="AV420" s="851"/>
      <c r="AW420" s="851"/>
      <c r="AX420" s="851"/>
      <c r="AY420">
        <f>COUNTA($C$420)</f>
        <v>0</v>
      </c>
    </row>
    <row r="421" spans="1:51" ht="30" hidden="1" customHeight="1" x14ac:dyDescent="0.15">
      <c r="A421" s="852">
        <v>23</v>
      </c>
      <c r="B421" s="852">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862"/>
      <c r="AD421" s="863"/>
      <c r="AE421" s="863"/>
      <c r="AF421" s="863"/>
      <c r="AG421" s="863"/>
      <c r="AH421" s="864"/>
      <c r="AI421" s="865"/>
      <c r="AJ421" s="865"/>
      <c r="AK421" s="865"/>
      <c r="AL421" s="848"/>
      <c r="AM421" s="849"/>
      <c r="AN421" s="849"/>
      <c r="AO421" s="850"/>
      <c r="AP421" s="851"/>
      <c r="AQ421" s="851"/>
      <c r="AR421" s="851"/>
      <c r="AS421" s="851"/>
      <c r="AT421" s="851"/>
      <c r="AU421" s="851"/>
      <c r="AV421" s="851"/>
      <c r="AW421" s="851"/>
      <c r="AX421" s="851"/>
      <c r="AY421">
        <f>COUNTA($C$421)</f>
        <v>0</v>
      </c>
    </row>
    <row r="422" spans="1:51" ht="30" hidden="1" customHeight="1" x14ac:dyDescent="0.15">
      <c r="A422" s="852">
        <v>24</v>
      </c>
      <c r="B422" s="852">
        <v>1</v>
      </c>
      <c r="C422" s="854"/>
      <c r="D422" s="854"/>
      <c r="E422" s="854"/>
      <c r="F422" s="854"/>
      <c r="G422" s="854"/>
      <c r="H422" s="854"/>
      <c r="I422" s="854"/>
      <c r="J422" s="855"/>
      <c r="K422" s="856"/>
      <c r="L422" s="856"/>
      <c r="M422" s="856"/>
      <c r="N422" s="856"/>
      <c r="O422" s="856"/>
      <c r="P422" s="858"/>
      <c r="Q422" s="858"/>
      <c r="R422" s="858"/>
      <c r="S422" s="858"/>
      <c r="T422" s="858"/>
      <c r="U422" s="858"/>
      <c r="V422" s="858"/>
      <c r="W422" s="858"/>
      <c r="X422" s="858"/>
      <c r="Y422" s="859"/>
      <c r="Z422" s="860"/>
      <c r="AA422" s="860"/>
      <c r="AB422" s="861"/>
      <c r="AC422" s="862"/>
      <c r="AD422" s="863"/>
      <c r="AE422" s="863"/>
      <c r="AF422" s="863"/>
      <c r="AG422" s="863"/>
      <c r="AH422" s="864"/>
      <c r="AI422" s="865"/>
      <c r="AJ422" s="865"/>
      <c r="AK422" s="865"/>
      <c r="AL422" s="848"/>
      <c r="AM422" s="849"/>
      <c r="AN422" s="849"/>
      <c r="AO422" s="850"/>
      <c r="AP422" s="851"/>
      <c r="AQ422" s="851"/>
      <c r="AR422" s="851"/>
      <c r="AS422" s="851"/>
      <c r="AT422" s="851"/>
      <c r="AU422" s="851"/>
      <c r="AV422" s="851"/>
      <c r="AW422" s="851"/>
      <c r="AX422" s="851"/>
      <c r="AY422">
        <f>COUNTA($C$422)</f>
        <v>0</v>
      </c>
    </row>
    <row r="423" spans="1:51" ht="30" hidden="1" customHeight="1" x14ac:dyDescent="0.15">
      <c r="A423" s="852">
        <v>25</v>
      </c>
      <c r="B423" s="852">
        <v>1</v>
      </c>
      <c r="C423" s="854"/>
      <c r="D423" s="854"/>
      <c r="E423" s="854"/>
      <c r="F423" s="854"/>
      <c r="G423" s="854"/>
      <c r="H423" s="854"/>
      <c r="I423" s="854"/>
      <c r="J423" s="855"/>
      <c r="K423" s="856"/>
      <c r="L423" s="856"/>
      <c r="M423" s="856"/>
      <c r="N423" s="856"/>
      <c r="O423" s="856"/>
      <c r="P423" s="858"/>
      <c r="Q423" s="858"/>
      <c r="R423" s="858"/>
      <c r="S423" s="858"/>
      <c r="T423" s="858"/>
      <c r="U423" s="858"/>
      <c r="V423" s="858"/>
      <c r="W423" s="858"/>
      <c r="X423" s="858"/>
      <c r="Y423" s="859"/>
      <c r="Z423" s="860"/>
      <c r="AA423" s="860"/>
      <c r="AB423" s="861"/>
      <c r="AC423" s="862"/>
      <c r="AD423" s="863"/>
      <c r="AE423" s="863"/>
      <c r="AF423" s="863"/>
      <c r="AG423" s="863"/>
      <c r="AH423" s="864"/>
      <c r="AI423" s="865"/>
      <c r="AJ423" s="865"/>
      <c r="AK423" s="865"/>
      <c r="AL423" s="848"/>
      <c r="AM423" s="849"/>
      <c r="AN423" s="849"/>
      <c r="AO423" s="850"/>
      <c r="AP423" s="851"/>
      <c r="AQ423" s="851"/>
      <c r="AR423" s="851"/>
      <c r="AS423" s="851"/>
      <c r="AT423" s="851"/>
      <c r="AU423" s="851"/>
      <c r="AV423" s="851"/>
      <c r="AW423" s="851"/>
      <c r="AX423" s="851"/>
      <c r="AY423">
        <f>COUNTA($C$423)</f>
        <v>0</v>
      </c>
    </row>
    <row r="424" spans="1:51" ht="30" hidden="1" customHeight="1" x14ac:dyDescent="0.15">
      <c r="A424" s="852">
        <v>26</v>
      </c>
      <c r="B424" s="852">
        <v>1</v>
      </c>
      <c r="C424" s="854"/>
      <c r="D424" s="854"/>
      <c r="E424" s="854"/>
      <c r="F424" s="854"/>
      <c r="G424" s="854"/>
      <c r="H424" s="854"/>
      <c r="I424" s="854"/>
      <c r="J424" s="855"/>
      <c r="K424" s="856"/>
      <c r="L424" s="856"/>
      <c r="M424" s="856"/>
      <c r="N424" s="856"/>
      <c r="O424" s="856"/>
      <c r="P424" s="858"/>
      <c r="Q424" s="858"/>
      <c r="R424" s="858"/>
      <c r="S424" s="858"/>
      <c r="T424" s="858"/>
      <c r="U424" s="858"/>
      <c r="V424" s="858"/>
      <c r="W424" s="858"/>
      <c r="X424" s="858"/>
      <c r="Y424" s="859"/>
      <c r="Z424" s="860"/>
      <c r="AA424" s="860"/>
      <c r="AB424" s="861"/>
      <c r="AC424" s="862"/>
      <c r="AD424" s="863"/>
      <c r="AE424" s="863"/>
      <c r="AF424" s="863"/>
      <c r="AG424" s="863"/>
      <c r="AH424" s="864"/>
      <c r="AI424" s="865"/>
      <c r="AJ424" s="865"/>
      <c r="AK424" s="865"/>
      <c r="AL424" s="848"/>
      <c r="AM424" s="849"/>
      <c r="AN424" s="849"/>
      <c r="AO424" s="850"/>
      <c r="AP424" s="851"/>
      <c r="AQ424" s="851"/>
      <c r="AR424" s="851"/>
      <c r="AS424" s="851"/>
      <c r="AT424" s="851"/>
      <c r="AU424" s="851"/>
      <c r="AV424" s="851"/>
      <c r="AW424" s="851"/>
      <c r="AX424" s="851"/>
      <c r="AY424">
        <f>COUNTA($C$424)</f>
        <v>0</v>
      </c>
    </row>
    <row r="425" spans="1:51" ht="30" hidden="1" customHeight="1" x14ac:dyDescent="0.15">
      <c r="A425" s="852">
        <v>27</v>
      </c>
      <c r="B425" s="852">
        <v>1</v>
      </c>
      <c r="C425" s="854"/>
      <c r="D425" s="854"/>
      <c r="E425" s="854"/>
      <c r="F425" s="854"/>
      <c r="G425" s="854"/>
      <c r="H425" s="854"/>
      <c r="I425" s="854"/>
      <c r="J425" s="855"/>
      <c r="K425" s="856"/>
      <c r="L425" s="856"/>
      <c r="M425" s="856"/>
      <c r="N425" s="856"/>
      <c r="O425" s="856"/>
      <c r="P425" s="858"/>
      <c r="Q425" s="858"/>
      <c r="R425" s="858"/>
      <c r="S425" s="858"/>
      <c r="T425" s="858"/>
      <c r="U425" s="858"/>
      <c r="V425" s="858"/>
      <c r="W425" s="858"/>
      <c r="X425" s="858"/>
      <c r="Y425" s="859"/>
      <c r="Z425" s="860"/>
      <c r="AA425" s="860"/>
      <c r="AB425" s="861"/>
      <c r="AC425" s="862"/>
      <c r="AD425" s="863"/>
      <c r="AE425" s="863"/>
      <c r="AF425" s="863"/>
      <c r="AG425" s="863"/>
      <c r="AH425" s="864"/>
      <c r="AI425" s="865"/>
      <c r="AJ425" s="865"/>
      <c r="AK425" s="865"/>
      <c r="AL425" s="848"/>
      <c r="AM425" s="849"/>
      <c r="AN425" s="849"/>
      <c r="AO425" s="850"/>
      <c r="AP425" s="851"/>
      <c r="AQ425" s="851"/>
      <c r="AR425" s="851"/>
      <c r="AS425" s="851"/>
      <c r="AT425" s="851"/>
      <c r="AU425" s="851"/>
      <c r="AV425" s="851"/>
      <c r="AW425" s="851"/>
      <c r="AX425" s="851"/>
      <c r="AY425">
        <f>COUNTA($C$425)</f>
        <v>0</v>
      </c>
    </row>
    <row r="426" spans="1:51" ht="30" hidden="1" customHeight="1" x14ac:dyDescent="0.15">
      <c r="A426" s="852">
        <v>28</v>
      </c>
      <c r="B426" s="852">
        <v>1</v>
      </c>
      <c r="C426" s="854"/>
      <c r="D426" s="854"/>
      <c r="E426" s="854"/>
      <c r="F426" s="854"/>
      <c r="G426" s="854"/>
      <c r="H426" s="854"/>
      <c r="I426" s="854"/>
      <c r="J426" s="855"/>
      <c r="K426" s="856"/>
      <c r="L426" s="856"/>
      <c r="M426" s="856"/>
      <c r="N426" s="856"/>
      <c r="O426" s="856"/>
      <c r="P426" s="858"/>
      <c r="Q426" s="858"/>
      <c r="R426" s="858"/>
      <c r="S426" s="858"/>
      <c r="T426" s="858"/>
      <c r="U426" s="858"/>
      <c r="V426" s="858"/>
      <c r="W426" s="858"/>
      <c r="X426" s="858"/>
      <c r="Y426" s="859"/>
      <c r="Z426" s="860"/>
      <c r="AA426" s="860"/>
      <c r="AB426" s="861"/>
      <c r="AC426" s="862"/>
      <c r="AD426" s="863"/>
      <c r="AE426" s="863"/>
      <c r="AF426" s="863"/>
      <c r="AG426" s="863"/>
      <c r="AH426" s="864"/>
      <c r="AI426" s="865"/>
      <c r="AJ426" s="865"/>
      <c r="AK426" s="865"/>
      <c r="AL426" s="848"/>
      <c r="AM426" s="849"/>
      <c r="AN426" s="849"/>
      <c r="AO426" s="850"/>
      <c r="AP426" s="851"/>
      <c r="AQ426" s="851"/>
      <c r="AR426" s="851"/>
      <c r="AS426" s="851"/>
      <c r="AT426" s="851"/>
      <c r="AU426" s="851"/>
      <c r="AV426" s="851"/>
      <c r="AW426" s="851"/>
      <c r="AX426" s="851"/>
      <c r="AY426">
        <f>COUNTA($C$426)</f>
        <v>0</v>
      </c>
    </row>
    <row r="427" spans="1:51" ht="30" hidden="1" customHeight="1" x14ac:dyDescent="0.15">
      <c r="A427" s="852">
        <v>29</v>
      </c>
      <c r="B427" s="852">
        <v>1</v>
      </c>
      <c r="C427" s="854"/>
      <c r="D427" s="854"/>
      <c r="E427" s="854"/>
      <c r="F427" s="854"/>
      <c r="G427" s="854"/>
      <c r="H427" s="854"/>
      <c r="I427" s="854"/>
      <c r="J427" s="855"/>
      <c r="K427" s="856"/>
      <c r="L427" s="856"/>
      <c r="M427" s="856"/>
      <c r="N427" s="856"/>
      <c r="O427" s="856"/>
      <c r="P427" s="858"/>
      <c r="Q427" s="858"/>
      <c r="R427" s="858"/>
      <c r="S427" s="858"/>
      <c r="T427" s="858"/>
      <c r="U427" s="858"/>
      <c r="V427" s="858"/>
      <c r="W427" s="858"/>
      <c r="X427" s="858"/>
      <c r="Y427" s="859"/>
      <c r="Z427" s="860"/>
      <c r="AA427" s="860"/>
      <c r="AB427" s="861"/>
      <c r="AC427" s="862"/>
      <c r="AD427" s="863"/>
      <c r="AE427" s="863"/>
      <c r="AF427" s="863"/>
      <c r="AG427" s="863"/>
      <c r="AH427" s="864"/>
      <c r="AI427" s="865"/>
      <c r="AJ427" s="865"/>
      <c r="AK427" s="865"/>
      <c r="AL427" s="848"/>
      <c r="AM427" s="849"/>
      <c r="AN427" s="849"/>
      <c r="AO427" s="850"/>
      <c r="AP427" s="851"/>
      <c r="AQ427" s="851"/>
      <c r="AR427" s="851"/>
      <c r="AS427" s="851"/>
      <c r="AT427" s="851"/>
      <c r="AU427" s="851"/>
      <c r="AV427" s="851"/>
      <c r="AW427" s="851"/>
      <c r="AX427" s="851"/>
      <c r="AY427">
        <f>COUNTA($C$427)</f>
        <v>0</v>
      </c>
    </row>
    <row r="428" spans="1:51" ht="30" hidden="1" customHeight="1" x14ac:dyDescent="0.15">
      <c r="A428" s="852">
        <v>30</v>
      </c>
      <c r="B428" s="852">
        <v>1</v>
      </c>
      <c r="C428" s="854"/>
      <c r="D428" s="854"/>
      <c r="E428" s="854"/>
      <c r="F428" s="854"/>
      <c r="G428" s="854"/>
      <c r="H428" s="854"/>
      <c r="I428" s="854"/>
      <c r="J428" s="855"/>
      <c r="K428" s="856"/>
      <c r="L428" s="856"/>
      <c r="M428" s="856"/>
      <c r="N428" s="856"/>
      <c r="O428" s="856"/>
      <c r="P428" s="858"/>
      <c r="Q428" s="858"/>
      <c r="R428" s="858"/>
      <c r="S428" s="858"/>
      <c r="T428" s="858"/>
      <c r="U428" s="858"/>
      <c r="V428" s="858"/>
      <c r="W428" s="858"/>
      <c r="X428" s="858"/>
      <c r="Y428" s="859"/>
      <c r="Z428" s="860"/>
      <c r="AA428" s="860"/>
      <c r="AB428" s="861"/>
      <c r="AC428" s="862"/>
      <c r="AD428" s="863"/>
      <c r="AE428" s="863"/>
      <c r="AF428" s="863"/>
      <c r="AG428" s="863"/>
      <c r="AH428" s="864"/>
      <c r="AI428" s="865"/>
      <c r="AJ428" s="865"/>
      <c r="AK428" s="865"/>
      <c r="AL428" s="848"/>
      <c r="AM428" s="849"/>
      <c r="AN428" s="849"/>
      <c r="AO428" s="850"/>
      <c r="AP428" s="851"/>
      <c r="AQ428" s="851"/>
      <c r="AR428" s="851"/>
      <c r="AS428" s="851"/>
      <c r="AT428" s="851"/>
      <c r="AU428" s="851"/>
      <c r="AV428" s="851"/>
      <c r="AW428" s="851"/>
      <c r="AX428" s="85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1"/>
      <c r="B431" s="841"/>
      <c r="C431" s="841" t="s">
        <v>24</v>
      </c>
      <c r="D431" s="841"/>
      <c r="E431" s="841"/>
      <c r="F431" s="841"/>
      <c r="G431" s="841"/>
      <c r="H431" s="841"/>
      <c r="I431" s="841"/>
      <c r="J431" s="842" t="s">
        <v>197</v>
      </c>
      <c r="K431" s="136"/>
      <c r="L431" s="136"/>
      <c r="M431" s="136"/>
      <c r="N431" s="136"/>
      <c r="O431" s="136"/>
      <c r="P431" s="415" t="s">
        <v>25</v>
      </c>
      <c r="Q431" s="415"/>
      <c r="R431" s="415"/>
      <c r="S431" s="415"/>
      <c r="T431" s="415"/>
      <c r="U431" s="415"/>
      <c r="V431" s="415"/>
      <c r="W431" s="415"/>
      <c r="X431" s="415"/>
      <c r="Y431" s="843" t="s">
        <v>196</v>
      </c>
      <c r="Z431" s="844"/>
      <c r="AA431" s="844"/>
      <c r="AB431" s="844"/>
      <c r="AC431" s="842" t="s">
        <v>230</v>
      </c>
      <c r="AD431" s="842"/>
      <c r="AE431" s="842"/>
      <c r="AF431" s="842"/>
      <c r="AG431" s="842"/>
      <c r="AH431" s="843" t="s">
        <v>249</v>
      </c>
      <c r="AI431" s="841"/>
      <c r="AJ431" s="841"/>
      <c r="AK431" s="841"/>
      <c r="AL431" s="841" t="s">
        <v>19</v>
      </c>
      <c r="AM431" s="841"/>
      <c r="AN431" s="841"/>
      <c r="AO431" s="845"/>
      <c r="AP431" s="866" t="s">
        <v>198</v>
      </c>
      <c r="AQ431" s="866"/>
      <c r="AR431" s="866"/>
      <c r="AS431" s="866"/>
      <c r="AT431" s="866"/>
      <c r="AU431" s="866"/>
      <c r="AV431" s="866"/>
      <c r="AW431" s="866"/>
      <c r="AX431" s="866"/>
      <c r="AY431">
        <f>$AY$429</f>
        <v>0</v>
      </c>
    </row>
    <row r="432" spans="1:51" ht="30" hidden="1" customHeight="1" x14ac:dyDescent="0.15">
      <c r="A432" s="852">
        <v>1</v>
      </c>
      <c r="B432" s="852">
        <v>1</v>
      </c>
      <c r="C432" s="854"/>
      <c r="D432" s="854"/>
      <c r="E432" s="854"/>
      <c r="F432" s="854"/>
      <c r="G432" s="854"/>
      <c r="H432" s="854"/>
      <c r="I432" s="854"/>
      <c r="J432" s="855"/>
      <c r="K432" s="856"/>
      <c r="L432" s="856"/>
      <c r="M432" s="856"/>
      <c r="N432" s="856"/>
      <c r="O432" s="856"/>
      <c r="P432" s="858"/>
      <c r="Q432" s="858"/>
      <c r="R432" s="858"/>
      <c r="S432" s="858"/>
      <c r="T432" s="858"/>
      <c r="U432" s="858"/>
      <c r="V432" s="858"/>
      <c r="W432" s="858"/>
      <c r="X432" s="858"/>
      <c r="Y432" s="859"/>
      <c r="Z432" s="860"/>
      <c r="AA432" s="860"/>
      <c r="AB432" s="861"/>
      <c r="AC432" s="862"/>
      <c r="AD432" s="863"/>
      <c r="AE432" s="863"/>
      <c r="AF432" s="863"/>
      <c r="AG432" s="863"/>
      <c r="AH432" s="846"/>
      <c r="AI432" s="847"/>
      <c r="AJ432" s="847"/>
      <c r="AK432" s="847"/>
      <c r="AL432" s="848"/>
      <c r="AM432" s="849"/>
      <c r="AN432" s="849"/>
      <c r="AO432" s="850"/>
      <c r="AP432" s="851"/>
      <c r="AQ432" s="851"/>
      <c r="AR432" s="851"/>
      <c r="AS432" s="851"/>
      <c r="AT432" s="851"/>
      <c r="AU432" s="851"/>
      <c r="AV432" s="851"/>
      <c r="AW432" s="851"/>
      <c r="AX432" s="851"/>
      <c r="AY432">
        <f>$AY$429</f>
        <v>0</v>
      </c>
    </row>
    <row r="433" spans="1:51" ht="30" hidden="1" customHeight="1" x14ac:dyDescent="0.15">
      <c r="A433" s="852">
        <v>2</v>
      </c>
      <c r="B433" s="852">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862"/>
      <c r="AD433" s="863"/>
      <c r="AE433" s="863"/>
      <c r="AF433" s="863"/>
      <c r="AG433" s="863"/>
      <c r="AH433" s="846"/>
      <c r="AI433" s="847"/>
      <c r="AJ433" s="847"/>
      <c r="AK433" s="847"/>
      <c r="AL433" s="848"/>
      <c r="AM433" s="849"/>
      <c r="AN433" s="849"/>
      <c r="AO433" s="850"/>
      <c r="AP433" s="851"/>
      <c r="AQ433" s="851"/>
      <c r="AR433" s="851"/>
      <c r="AS433" s="851"/>
      <c r="AT433" s="851"/>
      <c r="AU433" s="851"/>
      <c r="AV433" s="851"/>
      <c r="AW433" s="851"/>
      <c r="AX433" s="851"/>
      <c r="AY433">
        <f>COUNTA($C$433)</f>
        <v>0</v>
      </c>
    </row>
    <row r="434" spans="1:51" ht="30" hidden="1" customHeight="1" x14ac:dyDescent="0.15">
      <c r="A434" s="852">
        <v>3</v>
      </c>
      <c r="B434" s="852">
        <v>1</v>
      </c>
      <c r="C434" s="853"/>
      <c r="D434" s="854"/>
      <c r="E434" s="854"/>
      <c r="F434" s="854"/>
      <c r="G434" s="854"/>
      <c r="H434" s="854"/>
      <c r="I434" s="854"/>
      <c r="J434" s="855"/>
      <c r="K434" s="856"/>
      <c r="L434" s="856"/>
      <c r="M434" s="856"/>
      <c r="N434" s="856"/>
      <c r="O434" s="856"/>
      <c r="P434" s="857"/>
      <c r="Q434" s="858"/>
      <c r="R434" s="858"/>
      <c r="S434" s="858"/>
      <c r="T434" s="858"/>
      <c r="U434" s="858"/>
      <c r="V434" s="858"/>
      <c r="W434" s="858"/>
      <c r="X434" s="858"/>
      <c r="Y434" s="859"/>
      <c r="Z434" s="860"/>
      <c r="AA434" s="860"/>
      <c r="AB434" s="861"/>
      <c r="AC434" s="862"/>
      <c r="AD434" s="863"/>
      <c r="AE434" s="863"/>
      <c r="AF434" s="863"/>
      <c r="AG434" s="863"/>
      <c r="AH434" s="864"/>
      <c r="AI434" s="865"/>
      <c r="AJ434" s="865"/>
      <c r="AK434" s="865"/>
      <c r="AL434" s="848"/>
      <c r="AM434" s="849"/>
      <c r="AN434" s="849"/>
      <c r="AO434" s="850"/>
      <c r="AP434" s="851"/>
      <c r="AQ434" s="851"/>
      <c r="AR434" s="851"/>
      <c r="AS434" s="851"/>
      <c r="AT434" s="851"/>
      <c r="AU434" s="851"/>
      <c r="AV434" s="851"/>
      <c r="AW434" s="851"/>
      <c r="AX434" s="851"/>
      <c r="AY434">
        <f>COUNTA($C$434)</f>
        <v>0</v>
      </c>
    </row>
    <row r="435" spans="1:51" ht="30" hidden="1" customHeight="1" x14ac:dyDescent="0.15">
      <c r="A435" s="852">
        <v>4</v>
      </c>
      <c r="B435" s="852">
        <v>1</v>
      </c>
      <c r="C435" s="853"/>
      <c r="D435" s="854"/>
      <c r="E435" s="854"/>
      <c r="F435" s="854"/>
      <c r="G435" s="854"/>
      <c r="H435" s="854"/>
      <c r="I435" s="854"/>
      <c r="J435" s="855"/>
      <c r="K435" s="856"/>
      <c r="L435" s="856"/>
      <c r="M435" s="856"/>
      <c r="N435" s="856"/>
      <c r="O435" s="856"/>
      <c r="P435" s="857"/>
      <c r="Q435" s="858"/>
      <c r="R435" s="858"/>
      <c r="S435" s="858"/>
      <c r="T435" s="858"/>
      <c r="U435" s="858"/>
      <c r="V435" s="858"/>
      <c r="W435" s="858"/>
      <c r="X435" s="858"/>
      <c r="Y435" s="859"/>
      <c r="Z435" s="860"/>
      <c r="AA435" s="860"/>
      <c r="AB435" s="861"/>
      <c r="AC435" s="862"/>
      <c r="AD435" s="863"/>
      <c r="AE435" s="863"/>
      <c r="AF435" s="863"/>
      <c r="AG435" s="863"/>
      <c r="AH435" s="864"/>
      <c r="AI435" s="865"/>
      <c r="AJ435" s="865"/>
      <c r="AK435" s="865"/>
      <c r="AL435" s="848"/>
      <c r="AM435" s="849"/>
      <c r="AN435" s="849"/>
      <c r="AO435" s="850"/>
      <c r="AP435" s="851"/>
      <c r="AQ435" s="851"/>
      <c r="AR435" s="851"/>
      <c r="AS435" s="851"/>
      <c r="AT435" s="851"/>
      <c r="AU435" s="851"/>
      <c r="AV435" s="851"/>
      <c r="AW435" s="851"/>
      <c r="AX435" s="851"/>
      <c r="AY435">
        <f>COUNTA($C$435)</f>
        <v>0</v>
      </c>
    </row>
    <row r="436" spans="1:51" ht="30" hidden="1" customHeight="1" x14ac:dyDescent="0.15">
      <c r="A436" s="852">
        <v>5</v>
      </c>
      <c r="B436" s="852">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862"/>
      <c r="AD436" s="863"/>
      <c r="AE436" s="863"/>
      <c r="AF436" s="863"/>
      <c r="AG436" s="863"/>
      <c r="AH436" s="864"/>
      <c r="AI436" s="865"/>
      <c r="AJ436" s="865"/>
      <c r="AK436" s="865"/>
      <c r="AL436" s="848"/>
      <c r="AM436" s="849"/>
      <c r="AN436" s="849"/>
      <c r="AO436" s="850"/>
      <c r="AP436" s="851"/>
      <c r="AQ436" s="851"/>
      <c r="AR436" s="851"/>
      <c r="AS436" s="851"/>
      <c r="AT436" s="851"/>
      <c r="AU436" s="851"/>
      <c r="AV436" s="851"/>
      <c r="AW436" s="851"/>
      <c r="AX436" s="851"/>
      <c r="AY436">
        <f>COUNTA($C$436)</f>
        <v>0</v>
      </c>
    </row>
    <row r="437" spans="1:51" ht="30" hidden="1" customHeight="1" x14ac:dyDescent="0.15">
      <c r="A437" s="852">
        <v>6</v>
      </c>
      <c r="B437" s="852">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862"/>
      <c r="AD437" s="863"/>
      <c r="AE437" s="863"/>
      <c r="AF437" s="863"/>
      <c r="AG437" s="863"/>
      <c r="AH437" s="864"/>
      <c r="AI437" s="865"/>
      <c r="AJ437" s="865"/>
      <c r="AK437" s="865"/>
      <c r="AL437" s="848"/>
      <c r="AM437" s="849"/>
      <c r="AN437" s="849"/>
      <c r="AO437" s="850"/>
      <c r="AP437" s="851"/>
      <c r="AQ437" s="851"/>
      <c r="AR437" s="851"/>
      <c r="AS437" s="851"/>
      <c r="AT437" s="851"/>
      <c r="AU437" s="851"/>
      <c r="AV437" s="851"/>
      <c r="AW437" s="851"/>
      <c r="AX437" s="851"/>
      <c r="AY437">
        <f>COUNTA($C$437)</f>
        <v>0</v>
      </c>
    </row>
    <row r="438" spans="1:51" ht="30" hidden="1" customHeight="1" x14ac:dyDescent="0.15">
      <c r="A438" s="852">
        <v>7</v>
      </c>
      <c r="B438" s="852">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862"/>
      <c r="AD438" s="863"/>
      <c r="AE438" s="863"/>
      <c r="AF438" s="863"/>
      <c r="AG438" s="863"/>
      <c r="AH438" s="864"/>
      <c r="AI438" s="865"/>
      <c r="AJ438" s="865"/>
      <c r="AK438" s="865"/>
      <c r="AL438" s="848"/>
      <c r="AM438" s="849"/>
      <c r="AN438" s="849"/>
      <c r="AO438" s="850"/>
      <c r="AP438" s="851"/>
      <c r="AQ438" s="851"/>
      <c r="AR438" s="851"/>
      <c r="AS438" s="851"/>
      <c r="AT438" s="851"/>
      <c r="AU438" s="851"/>
      <c r="AV438" s="851"/>
      <c r="AW438" s="851"/>
      <c r="AX438" s="851"/>
      <c r="AY438">
        <f>COUNTA($C$438)</f>
        <v>0</v>
      </c>
    </row>
    <row r="439" spans="1:51" ht="30" hidden="1" customHeight="1" x14ac:dyDescent="0.15">
      <c r="A439" s="852">
        <v>8</v>
      </c>
      <c r="B439" s="852">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862"/>
      <c r="AD439" s="863"/>
      <c r="AE439" s="863"/>
      <c r="AF439" s="863"/>
      <c r="AG439" s="863"/>
      <c r="AH439" s="864"/>
      <c r="AI439" s="865"/>
      <c r="AJ439" s="865"/>
      <c r="AK439" s="865"/>
      <c r="AL439" s="848"/>
      <c r="AM439" s="849"/>
      <c r="AN439" s="849"/>
      <c r="AO439" s="850"/>
      <c r="AP439" s="851"/>
      <c r="AQ439" s="851"/>
      <c r="AR439" s="851"/>
      <c r="AS439" s="851"/>
      <c r="AT439" s="851"/>
      <c r="AU439" s="851"/>
      <c r="AV439" s="851"/>
      <c r="AW439" s="851"/>
      <c r="AX439" s="851"/>
      <c r="AY439">
        <f>COUNTA($C$439)</f>
        <v>0</v>
      </c>
    </row>
    <row r="440" spans="1:51" ht="30" hidden="1" customHeight="1" x14ac:dyDescent="0.15">
      <c r="A440" s="852">
        <v>9</v>
      </c>
      <c r="B440" s="852">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862"/>
      <c r="AD440" s="863"/>
      <c r="AE440" s="863"/>
      <c r="AF440" s="863"/>
      <c r="AG440" s="863"/>
      <c r="AH440" s="864"/>
      <c r="AI440" s="865"/>
      <c r="AJ440" s="865"/>
      <c r="AK440" s="865"/>
      <c r="AL440" s="848"/>
      <c r="AM440" s="849"/>
      <c r="AN440" s="849"/>
      <c r="AO440" s="850"/>
      <c r="AP440" s="851"/>
      <c r="AQ440" s="851"/>
      <c r="AR440" s="851"/>
      <c r="AS440" s="851"/>
      <c r="AT440" s="851"/>
      <c r="AU440" s="851"/>
      <c r="AV440" s="851"/>
      <c r="AW440" s="851"/>
      <c r="AX440" s="851"/>
      <c r="AY440">
        <f>COUNTA($C$440)</f>
        <v>0</v>
      </c>
    </row>
    <row r="441" spans="1:51" ht="30" hidden="1" customHeight="1" x14ac:dyDescent="0.15">
      <c r="A441" s="852">
        <v>10</v>
      </c>
      <c r="B441" s="852">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862"/>
      <c r="AD441" s="863"/>
      <c r="AE441" s="863"/>
      <c r="AF441" s="863"/>
      <c r="AG441" s="863"/>
      <c r="AH441" s="864"/>
      <c r="AI441" s="865"/>
      <c r="AJ441" s="865"/>
      <c r="AK441" s="865"/>
      <c r="AL441" s="848"/>
      <c r="AM441" s="849"/>
      <c r="AN441" s="849"/>
      <c r="AO441" s="850"/>
      <c r="AP441" s="851"/>
      <c r="AQ441" s="851"/>
      <c r="AR441" s="851"/>
      <c r="AS441" s="851"/>
      <c r="AT441" s="851"/>
      <c r="AU441" s="851"/>
      <c r="AV441" s="851"/>
      <c r="AW441" s="851"/>
      <c r="AX441" s="851"/>
      <c r="AY441">
        <f>COUNTA($C$441)</f>
        <v>0</v>
      </c>
    </row>
    <row r="442" spans="1:51" ht="30" hidden="1" customHeight="1" x14ac:dyDescent="0.15">
      <c r="A442" s="852">
        <v>11</v>
      </c>
      <c r="B442" s="852">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862"/>
      <c r="AD442" s="863"/>
      <c r="AE442" s="863"/>
      <c r="AF442" s="863"/>
      <c r="AG442" s="863"/>
      <c r="AH442" s="864"/>
      <c r="AI442" s="865"/>
      <c r="AJ442" s="865"/>
      <c r="AK442" s="865"/>
      <c r="AL442" s="848"/>
      <c r="AM442" s="849"/>
      <c r="AN442" s="849"/>
      <c r="AO442" s="850"/>
      <c r="AP442" s="851"/>
      <c r="AQ442" s="851"/>
      <c r="AR442" s="851"/>
      <c r="AS442" s="851"/>
      <c r="AT442" s="851"/>
      <c r="AU442" s="851"/>
      <c r="AV442" s="851"/>
      <c r="AW442" s="851"/>
      <c r="AX442" s="851"/>
      <c r="AY442">
        <f>COUNTA($C$442)</f>
        <v>0</v>
      </c>
    </row>
    <row r="443" spans="1:51" ht="30" hidden="1" customHeight="1" x14ac:dyDescent="0.15">
      <c r="A443" s="852">
        <v>12</v>
      </c>
      <c r="B443" s="852">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862"/>
      <c r="AD443" s="863"/>
      <c r="AE443" s="863"/>
      <c r="AF443" s="863"/>
      <c r="AG443" s="863"/>
      <c r="AH443" s="864"/>
      <c r="AI443" s="865"/>
      <c r="AJ443" s="865"/>
      <c r="AK443" s="865"/>
      <c r="AL443" s="848"/>
      <c r="AM443" s="849"/>
      <c r="AN443" s="849"/>
      <c r="AO443" s="850"/>
      <c r="AP443" s="851"/>
      <c r="AQ443" s="851"/>
      <c r="AR443" s="851"/>
      <c r="AS443" s="851"/>
      <c r="AT443" s="851"/>
      <c r="AU443" s="851"/>
      <c r="AV443" s="851"/>
      <c r="AW443" s="851"/>
      <c r="AX443" s="851"/>
      <c r="AY443">
        <f>COUNTA($C$443)</f>
        <v>0</v>
      </c>
    </row>
    <row r="444" spans="1:51" ht="30" hidden="1" customHeight="1" x14ac:dyDescent="0.15">
      <c r="A444" s="852">
        <v>13</v>
      </c>
      <c r="B444" s="852">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862"/>
      <c r="AD444" s="863"/>
      <c r="AE444" s="863"/>
      <c r="AF444" s="863"/>
      <c r="AG444" s="863"/>
      <c r="AH444" s="864"/>
      <c r="AI444" s="865"/>
      <c r="AJ444" s="865"/>
      <c r="AK444" s="865"/>
      <c r="AL444" s="848"/>
      <c r="AM444" s="849"/>
      <c r="AN444" s="849"/>
      <c r="AO444" s="850"/>
      <c r="AP444" s="851"/>
      <c r="AQ444" s="851"/>
      <c r="AR444" s="851"/>
      <c r="AS444" s="851"/>
      <c r="AT444" s="851"/>
      <c r="AU444" s="851"/>
      <c r="AV444" s="851"/>
      <c r="AW444" s="851"/>
      <c r="AX444" s="851"/>
      <c r="AY444">
        <f>COUNTA($C$444)</f>
        <v>0</v>
      </c>
    </row>
    <row r="445" spans="1:51" ht="30" hidden="1" customHeight="1" x14ac:dyDescent="0.15">
      <c r="A445" s="852">
        <v>14</v>
      </c>
      <c r="B445" s="852">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862"/>
      <c r="AD445" s="863"/>
      <c r="AE445" s="863"/>
      <c r="AF445" s="863"/>
      <c r="AG445" s="863"/>
      <c r="AH445" s="864"/>
      <c r="AI445" s="865"/>
      <c r="AJ445" s="865"/>
      <c r="AK445" s="865"/>
      <c r="AL445" s="848"/>
      <c r="AM445" s="849"/>
      <c r="AN445" s="849"/>
      <c r="AO445" s="850"/>
      <c r="AP445" s="851"/>
      <c r="AQ445" s="851"/>
      <c r="AR445" s="851"/>
      <c r="AS445" s="851"/>
      <c r="AT445" s="851"/>
      <c r="AU445" s="851"/>
      <c r="AV445" s="851"/>
      <c r="AW445" s="851"/>
      <c r="AX445" s="851"/>
      <c r="AY445">
        <f>COUNTA($C$445)</f>
        <v>0</v>
      </c>
    </row>
    <row r="446" spans="1:51" ht="30" hidden="1" customHeight="1" x14ac:dyDescent="0.15">
      <c r="A446" s="852">
        <v>15</v>
      </c>
      <c r="B446" s="852">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862"/>
      <c r="AD446" s="863"/>
      <c r="AE446" s="863"/>
      <c r="AF446" s="863"/>
      <c r="AG446" s="863"/>
      <c r="AH446" s="864"/>
      <c r="AI446" s="865"/>
      <c r="AJ446" s="865"/>
      <c r="AK446" s="865"/>
      <c r="AL446" s="848"/>
      <c r="AM446" s="849"/>
      <c r="AN446" s="849"/>
      <c r="AO446" s="850"/>
      <c r="AP446" s="851"/>
      <c r="AQ446" s="851"/>
      <c r="AR446" s="851"/>
      <c r="AS446" s="851"/>
      <c r="AT446" s="851"/>
      <c r="AU446" s="851"/>
      <c r="AV446" s="851"/>
      <c r="AW446" s="851"/>
      <c r="AX446" s="851"/>
      <c r="AY446">
        <f>COUNTA($C$446)</f>
        <v>0</v>
      </c>
    </row>
    <row r="447" spans="1:51" ht="30" hidden="1" customHeight="1" x14ac:dyDescent="0.15">
      <c r="A447" s="852">
        <v>16</v>
      </c>
      <c r="B447" s="852">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862"/>
      <c r="AD447" s="863"/>
      <c r="AE447" s="863"/>
      <c r="AF447" s="863"/>
      <c r="AG447" s="863"/>
      <c r="AH447" s="864"/>
      <c r="AI447" s="865"/>
      <c r="AJ447" s="865"/>
      <c r="AK447" s="865"/>
      <c r="AL447" s="848"/>
      <c r="AM447" s="849"/>
      <c r="AN447" s="849"/>
      <c r="AO447" s="850"/>
      <c r="AP447" s="851"/>
      <c r="AQ447" s="851"/>
      <c r="AR447" s="851"/>
      <c r="AS447" s="851"/>
      <c r="AT447" s="851"/>
      <c r="AU447" s="851"/>
      <c r="AV447" s="851"/>
      <c r="AW447" s="851"/>
      <c r="AX447" s="851"/>
      <c r="AY447">
        <f>COUNTA($C$447)</f>
        <v>0</v>
      </c>
    </row>
    <row r="448" spans="1:51" s="16" customFormat="1" ht="30" hidden="1" customHeight="1" x14ac:dyDescent="0.15">
      <c r="A448" s="852">
        <v>17</v>
      </c>
      <c r="B448" s="852">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862"/>
      <c r="AD448" s="863"/>
      <c r="AE448" s="863"/>
      <c r="AF448" s="863"/>
      <c r="AG448" s="863"/>
      <c r="AH448" s="864"/>
      <c r="AI448" s="865"/>
      <c r="AJ448" s="865"/>
      <c r="AK448" s="865"/>
      <c r="AL448" s="848"/>
      <c r="AM448" s="849"/>
      <c r="AN448" s="849"/>
      <c r="AO448" s="850"/>
      <c r="AP448" s="851"/>
      <c r="AQ448" s="851"/>
      <c r="AR448" s="851"/>
      <c r="AS448" s="851"/>
      <c r="AT448" s="851"/>
      <c r="AU448" s="851"/>
      <c r="AV448" s="851"/>
      <c r="AW448" s="851"/>
      <c r="AX448" s="851"/>
      <c r="AY448">
        <f>COUNTA($C$448)</f>
        <v>0</v>
      </c>
    </row>
    <row r="449" spans="1:51" ht="30" hidden="1" customHeight="1" x14ac:dyDescent="0.15">
      <c r="A449" s="852">
        <v>18</v>
      </c>
      <c r="B449" s="852">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862"/>
      <c r="AD449" s="863"/>
      <c r="AE449" s="863"/>
      <c r="AF449" s="863"/>
      <c r="AG449" s="863"/>
      <c r="AH449" s="864"/>
      <c r="AI449" s="865"/>
      <c r="AJ449" s="865"/>
      <c r="AK449" s="865"/>
      <c r="AL449" s="848"/>
      <c r="AM449" s="849"/>
      <c r="AN449" s="849"/>
      <c r="AO449" s="850"/>
      <c r="AP449" s="851"/>
      <c r="AQ449" s="851"/>
      <c r="AR449" s="851"/>
      <c r="AS449" s="851"/>
      <c r="AT449" s="851"/>
      <c r="AU449" s="851"/>
      <c r="AV449" s="851"/>
      <c r="AW449" s="851"/>
      <c r="AX449" s="851"/>
      <c r="AY449">
        <f>COUNTA($C$449)</f>
        <v>0</v>
      </c>
    </row>
    <row r="450" spans="1:51" ht="30" hidden="1" customHeight="1" x14ac:dyDescent="0.15">
      <c r="A450" s="852">
        <v>19</v>
      </c>
      <c r="B450" s="852">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862"/>
      <c r="AD450" s="863"/>
      <c r="AE450" s="863"/>
      <c r="AF450" s="863"/>
      <c r="AG450" s="863"/>
      <c r="AH450" s="864"/>
      <c r="AI450" s="865"/>
      <c r="AJ450" s="865"/>
      <c r="AK450" s="865"/>
      <c r="AL450" s="848"/>
      <c r="AM450" s="849"/>
      <c r="AN450" s="849"/>
      <c r="AO450" s="850"/>
      <c r="AP450" s="851"/>
      <c r="AQ450" s="851"/>
      <c r="AR450" s="851"/>
      <c r="AS450" s="851"/>
      <c r="AT450" s="851"/>
      <c r="AU450" s="851"/>
      <c r="AV450" s="851"/>
      <c r="AW450" s="851"/>
      <c r="AX450" s="851"/>
      <c r="AY450">
        <f>COUNTA($C$450)</f>
        <v>0</v>
      </c>
    </row>
    <row r="451" spans="1:51" ht="30" hidden="1" customHeight="1" x14ac:dyDescent="0.15">
      <c r="A451" s="852">
        <v>20</v>
      </c>
      <c r="B451" s="852">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862"/>
      <c r="AD451" s="863"/>
      <c r="AE451" s="863"/>
      <c r="AF451" s="863"/>
      <c r="AG451" s="863"/>
      <c r="AH451" s="864"/>
      <c r="AI451" s="865"/>
      <c r="AJ451" s="865"/>
      <c r="AK451" s="865"/>
      <c r="AL451" s="848"/>
      <c r="AM451" s="849"/>
      <c r="AN451" s="849"/>
      <c r="AO451" s="850"/>
      <c r="AP451" s="851"/>
      <c r="AQ451" s="851"/>
      <c r="AR451" s="851"/>
      <c r="AS451" s="851"/>
      <c r="AT451" s="851"/>
      <c r="AU451" s="851"/>
      <c r="AV451" s="851"/>
      <c r="AW451" s="851"/>
      <c r="AX451" s="851"/>
      <c r="AY451">
        <f>COUNTA($C$451)</f>
        <v>0</v>
      </c>
    </row>
    <row r="452" spans="1:51" ht="30" hidden="1" customHeight="1" x14ac:dyDescent="0.15">
      <c r="A452" s="852">
        <v>21</v>
      </c>
      <c r="B452" s="852">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862"/>
      <c r="AD452" s="863"/>
      <c r="AE452" s="863"/>
      <c r="AF452" s="863"/>
      <c r="AG452" s="863"/>
      <c r="AH452" s="864"/>
      <c r="AI452" s="865"/>
      <c r="AJ452" s="865"/>
      <c r="AK452" s="865"/>
      <c r="AL452" s="848"/>
      <c r="AM452" s="849"/>
      <c r="AN452" s="849"/>
      <c r="AO452" s="850"/>
      <c r="AP452" s="851"/>
      <c r="AQ452" s="851"/>
      <c r="AR452" s="851"/>
      <c r="AS452" s="851"/>
      <c r="AT452" s="851"/>
      <c r="AU452" s="851"/>
      <c r="AV452" s="851"/>
      <c r="AW452" s="851"/>
      <c r="AX452" s="851"/>
      <c r="AY452">
        <f>COUNTA($C$452)</f>
        <v>0</v>
      </c>
    </row>
    <row r="453" spans="1:51" ht="30" hidden="1" customHeight="1" x14ac:dyDescent="0.15">
      <c r="A453" s="852">
        <v>22</v>
      </c>
      <c r="B453" s="852">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862"/>
      <c r="AD453" s="863"/>
      <c r="AE453" s="863"/>
      <c r="AF453" s="863"/>
      <c r="AG453" s="863"/>
      <c r="AH453" s="864"/>
      <c r="AI453" s="865"/>
      <c r="AJ453" s="865"/>
      <c r="AK453" s="865"/>
      <c r="AL453" s="848"/>
      <c r="AM453" s="849"/>
      <c r="AN453" s="849"/>
      <c r="AO453" s="850"/>
      <c r="AP453" s="851"/>
      <c r="AQ453" s="851"/>
      <c r="AR453" s="851"/>
      <c r="AS453" s="851"/>
      <c r="AT453" s="851"/>
      <c r="AU453" s="851"/>
      <c r="AV453" s="851"/>
      <c r="AW453" s="851"/>
      <c r="AX453" s="851"/>
      <c r="AY453">
        <f>COUNTA($C$453)</f>
        <v>0</v>
      </c>
    </row>
    <row r="454" spans="1:51" ht="30" hidden="1" customHeight="1" x14ac:dyDescent="0.15">
      <c r="A454" s="852">
        <v>23</v>
      </c>
      <c r="B454" s="852">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862"/>
      <c r="AD454" s="863"/>
      <c r="AE454" s="863"/>
      <c r="AF454" s="863"/>
      <c r="AG454" s="863"/>
      <c r="AH454" s="864"/>
      <c r="AI454" s="865"/>
      <c r="AJ454" s="865"/>
      <c r="AK454" s="865"/>
      <c r="AL454" s="848"/>
      <c r="AM454" s="849"/>
      <c r="AN454" s="849"/>
      <c r="AO454" s="850"/>
      <c r="AP454" s="851"/>
      <c r="AQ454" s="851"/>
      <c r="AR454" s="851"/>
      <c r="AS454" s="851"/>
      <c r="AT454" s="851"/>
      <c r="AU454" s="851"/>
      <c r="AV454" s="851"/>
      <c r="AW454" s="851"/>
      <c r="AX454" s="851"/>
      <c r="AY454">
        <f>COUNTA($C$454)</f>
        <v>0</v>
      </c>
    </row>
    <row r="455" spans="1:51" ht="30" hidden="1" customHeight="1" x14ac:dyDescent="0.15">
      <c r="A455" s="852">
        <v>24</v>
      </c>
      <c r="B455" s="852">
        <v>1</v>
      </c>
      <c r="C455" s="854"/>
      <c r="D455" s="854"/>
      <c r="E455" s="854"/>
      <c r="F455" s="854"/>
      <c r="G455" s="854"/>
      <c r="H455" s="854"/>
      <c r="I455" s="854"/>
      <c r="J455" s="855"/>
      <c r="K455" s="856"/>
      <c r="L455" s="856"/>
      <c r="M455" s="856"/>
      <c r="N455" s="856"/>
      <c r="O455" s="856"/>
      <c r="P455" s="858"/>
      <c r="Q455" s="858"/>
      <c r="R455" s="858"/>
      <c r="S455" s="858"/>
      <c r="T455" s="858"/>
      <c r="U455" s="858"/>
      <c r="V455" s="858"/>
      <c r="W455" s="858"/>
      <c r="X455" s="858"/>
      <c r="Y455" s="859"/>
      <c r="Z455" s="860"/>
      <c r="AA455" s="860"/>
      <c r="AB455" s="861"/>
      <c r="AC455" s="862"/>
      <c r="AD455" s="863"/>
      <c r="AE455" s="863"/>
      <c r="AF455" s="863"/>
      <c r="AG455" s="863"/>
      <c r="AH455" s="864"/>
      <c r="AI455" s="865"/>
      <c r="AJ455" s="865"/>
      <c r="AK455" s="865"/>
      <c r="AL455" s="848"/>
      <c r="AM455" s="849"/>
      <c r="AN455" s="849"/>
      <c r="AO455" s="850"/>
      <c r="AP455" s="851"/>
      <c r="AQ455" s="851"/>
      <c r="AR455" s="851"/>
      <c r="AS455" s="851"/>
      <c r="AT455" s="851"/>
      <c r="AU455" s="851"/>
      <c r="AV455" s="851"/>
      <c r="AW455" s="851"/>
      <c r="AX455" s="851"/>
      <c r="AY455">
        <f>COUNTA($C$455)</f>
        <v>0</v>
      </c>
    </row>
    <row r="456" spans="1:51" ht="30" hidden="1" customHeight="1" x14ac:dyDescent="0.15">
      <c r="A456" s="852">
        <v>25</v>
      </c>
      <c r="B456" s="852">
        <v>1</v>
      </c>
      <c r="C456" s="854"/>
      <c r="D456" s="854"/>
      <c r="E456" s="854"/>
      <c r="F456" s="854"/>
      <c r="G456" s="854"/>
      <c r="H456" s="854"/>
      <c r="I456" s="854"/>
      <c r="J456" s="855"/>
      <c r="K456" s="856"/>
      <c r="L456" s="856"/>
      <c r="M456" s="856"/>
      <c r="N456" s="856"/>
      <c r="O456" s="856"/>
      <c r="P456" s="858"/>
      <c r="Q456" s="858"/>
      <c r="R456" s="858"/>
      <c r="S456" s="858"/>
      <c r="T456" s="858"/>
      <c r="U456" s="858"/>
      <c r="V456" s="858"/>
      <c r="W456" s="858"/>
      <c r="X456" s="858"/>
      <c r="Y456" s="859"/>
      <c r="Z456" s="860"/>
      <c r="AA456" s="860"/>
      <c r="AB456" s="861"/>
      <c r="AC456" s="862"/>
      <c r="AD456" s="863"/>
      <c r="AE456" s="863"/>
      <c r="AF456" s="863"/>
      <c r="AG456" s="863"/>
      <c r="AH456" s="864"/>
      <c r="AI456" s="865"/>
      <c r="AJ456" s="865"/>
      <c r="AK456" s="865"/>
      <c r="AL456" s="848"/>
      <c r="AM456" s="849"/>
      <c r="AN456" s="849"/>
      <c r="AO456" s="850"/>
      <c r="AP456" s="851"/>
      <c r="AQ456" s="851"/>
      <c r="AR456" s="851"/>
      <c r="AS456" s="851"/>
      <c r="AT456" s="851"/>
      <c r="AU456" s="851"/>
      <c r="AV456" s="851"/>
      <c r="AW456" s="851"/>
      <c r="AX456" s="851"/>
      <c r="AY456">
        <f>COUNTA($C$456)</f>
        <v>0</v>
      </c>
    </row>
    <row r="457" spans="1:51" ht="30" hidden="1" customHeight="1" x14ac:dyDescent="0.15">
      <c r="A457" s="852">
        <v>26</v>
      </c>
      <c r="B457" s="852">
        <v>1</v>
      </c>
      <c r="C457" s="854"/>
      <c r="D457" s="854"/>
      <c r="E457" s="854"/>
      <c r="F457" s="854"/>
      <c r="G457" s="854"/>
      <c r="H457" s="854"/>
      <c r="I457" s="854"/>
      <c r="J457" s="855"/>
      <c r="K457" s="856"/>
      <c r="L457" s="856"/>
      <c r="M457" s="856"/>
      <c r="N457" s="856"/>
      <c r="O457" s="856"/>
      <c r="P457" s="858"/>
      <c r="Q457" s="858"/>
      <c r="R457" s="858"/>
      <c r="S457" s="858"/>
      <c r="T457" s="858"/>
      <c r="U457" s="858"/>
      <c r="V457" s="858"/>
      <c r="W457" s="858"/>
      <c r="X457" s="858"/>
      <c r="Y457" s="859"/>
      <c r="Z457" s="860"/>
      <c r="AA457" s="860"/>
      <c r="AB457" s="861"/>
      <c r="AC457" s="862"/>
      <c r="AD457" s="863"/>
      <c r="AE457" s="863"/>
      <c r="AF457" s="863"/>
      <c r="AG457" s="863"/>
      <c r="AH457" s="864"/>
      <c r="AI457" s="865"/>
      <c r="AJ457" s="865"/>
      <c r="AK457" s="865"/>
      <c r="AL457" s="848"/>
      <c r="AM457" s="849"/>
      <c r="AN457" s="849"/>
      <c r="AO457" s="850"/>
      <c r="AP457" s="851"/>
      <c r="AQ457" s="851"/>
      <c r="AR457" s="851"/>
      <c r="AS457" s="851"/>
      <c r="AT457" s="851"/>
      <c r="AU457" s="851"/>
      <c r="AV457" s="851"/>
      <c r="AW457" s="851"/>
      <c r="AX457" s="851"/>
      <c r="AY457">
        <f>COUNTA($C$457)</f>
        <v>0</v>
      </c>
    </row>
    <row r="458" spans="1:51" ht="30" hidden="1" customHeight="1" x14ac:dyDescent="0.15">
      <c r="A458" s="852">
        <v>27</v>
      </c>
      <c r="B458" s="852">
        <v>1</v>
      </c>
      <c r="C458" s="854"/>
      <c r="D458" s="854"/>
      <c r="E458" s="854"/>
      <c r="F458" s="854"/>
      <c r="G458" s="854"/>
      <c r="H458" s="854"/>
      <c r="I458" s="854"/>
      <c r="J458" s="855"/>
      <c r="K458" s="856"/>
      <c r="L458" s="856"/>
      <c r="M458" s="856"/>
      <c r="N458" s="856"/>
      <c r="O458" s="856"/>
      <c r="P458" s="858"/>
      <c r="Q458" s="858"/>
      <c r="R458" s="858"/>
      <c r="S458" s="858"/>
      <c r="T458" s="858"/>
      <c r="U458" s="858"/>
      <c r="V458" s="858"/>
      <c r="W458" s="858"/>
      <c r="X458" s="858"/>
      <c r="Y458" s="859"/>
      <c r="Z458" s="860"/>
      <c r="AA458" s="860"/>
      <c r="AB458" s="861"/>
      <c r="AC458" s="862"/>
      <c r="AD458" s="863"/>
      <c r="AE458" s="863"/>
      <c r="AF458" s="863"/>
      <c r="AG458" s="863"/>
      <c r="AH458" s="864"/>
      <c r="AI458" s="865"/>
      <c r="AJ458" s="865"/>
      <c r="AK458" s="865"/>
      <c r="AL458" s="848"/>
      <c r="AM458" s="849"/>
      <c r="AN458" s="849"/>
      <c r="AO458" s="850"/>
      <c r="AP458" s="851"/>
      <c r="AQ458" s="851"/>
      <c r="AR458" s="851"/>
      <c r="AS458" s="851"/>
      <c r="AT458" s="851"/>
      <c r="AU458" s="851"/>
      <c r="AV458" s="851"/>
      <c r="AW458" s="851"/>
      <c r="AX458" s="851"/>
      <c r="AY458">
        <f>COUNTA($C$458)</f>
        <v>0</v>
      </c>
    </row>
    <row r="459" spans="1:51" ht="30" hidden="1" customHeight="1" x14ac:dyDescent="0.15">
      <c r="A459" s="852">
        <v>28</v>
      </c>
      <c r="B459" s="852">
        <v>1</v>
      </c>
      <c r="C459" s="854"/>
      <c r="D459" s="854"/>
      <c r="E459" s="854"/>
      <c r="F459" s="854"/>
      <c r="G459" s="854"/>
      <c r="H459" s="854"/>
      <c r="I459" s="854"/>
      <c r="J459" s="855"/>
      <c r="K459" s="856"/>
      <c r="L459" s="856"/>
      <c r="M459" s="856"/>
      <c r="N459" s="856"/>
      <c r="O459" s="856"/>
      <c r="P459" s="858"/>
      <c r="Q459" s="858"/>
      <c r="R459" s="858"/>
      <c r="S459" s="858"/>
      <c r="T459" s="858"/>
      <c r="U459" s="858"/>
      <c r="V459" s="858"/>
      <c r="W459" s="858"/>
      <c r="X459" s="858"/>
      <c r="Y459" s="859"/>
      <c r="Z459" s="860"/>
      <c r="AA459" s="860"/>
      <c r="AB459" s="861"/>
      <c r="AC459" s="862"/>
      <c r="AD459" s="863"/>
      <c r="AE459" s="863"/>
      <c r="AF459" s="863"/>
      <c r="AG459" s="863"/>
      <c r="AH459" s="864"/>
      <c r="AI459" s="865"/>
      <c r="AJ459" s="865"/>
      <c r="AK459" s="865"/>
      <c r="AL459" s="848"/>
      <c r="AM459" s="849"/>
      <c r="AN459" s="849"/>
      <c r="AO459" s="850"/>
      <c r="AP459" s="851"/>
      <c r="AQ459" s="851"/>
      <c r="AR459" s="851"/>
      <c r="AS459" s="851"/>
      <c r="AT459" s="851"/>
      <c r="AU459" s="851"/>
      <c r="AV459" s="851"/>
      <c r="AW459" s="851"/>
      <c r="AX459" s="851"/>
      <c r="AY459">
        <f>COUNTA($C$459)</f>
        <v>0</v>
      </c>
    </row>
    <row r="460" spans="1:51" ht="30" hidden="1" customHeight="1" x14ac:dyDescent="0.15">
      <c r="A460" s="852">
        <v>29</v>
      </c>
      <c r="B460" s="852">
        <v>1</v>
      </c>
      <c r="C460" s="854"/>
      <c r="D460" s="854"/>
      <c r="E460" s="854"/>
      <c r="F460" s="854"/>
      <c r="G460" s="854"/>
      <c r="H460" s="854"/>
      <c r="I460" s="854"/>
      <c r="J460" s="855"/>
      <c r="K460" s="856"/>
      <c r="L460" s="856"/>
      <c r="M460" s="856"/>
      <c r="N460" s="856"/>
      <c r="O460" s="856"/>
      <c r="P460" s="858"/>
      <c r="Q460" s="858"/>
      <c r="R460" s="858"/>
      <c r="S460" s="858"/>
      <c r="T460" s="858"/>
      <c r="U460" s="858"/>
      <c r="V460" s="858"/>
      <c r="W460" s="858"/>
      <c r="X460" s="858"/>
      <c r="Y460" s="859"/>
      <c r="Z460" s="860"/>
      <c r="AA460" s="860"/>
      <c r="AB460" s="861"/>
      <c r="AC460" s="862"/>
      <c r="AD460" s="863"/>
      <c r="AE460" s="863"/>
      <c r="AF460" s="863"/>
      <c r="AG460" s="863"/>
      <c r="AH460" s="864"/>
      <c r="AI460" s="865"/>
      <c r="AJ460" s="865"/>
      <c r="AK460" s="865"/>
      <c r="AL460" s="848"/>
      <c r="AM460" s="849"/>
      <c r="AN460" s="849"/>
      <c r="AO460" s="850"/>
      <c r="AP460" s="851"/>
      <c r="AQ460" s="851"/>
      <c r="AR460" s="851"/>
      <c r="AS460" s="851"/>
      <c r="AT460" s="851"/>
      <c r="AU460" s="851"/>
      <c r="AV460" s="851"/>
      <c r="AW460" s="851"/>
      <c r="AX460" s="851"/>
      <c r="AY460">
        <f>COUNTA($C$460)</f>
        <v>0</v>
      </c>
    </row>
    <row r="461" spans="1:51" ht="30" hidden="1" customHeight="1" x14ac:dyDescent="0.15">
      <c r="A461" s="852">
        <v>30</v>
      </c>
      <c r="B461" s="852">
        <v>1</v>
      </c>
      <c r="C461" s="854"/>
      <c r="D461" s="854"/>
      <c r="E461" s="854"/>
      <c r="F461" s="854"/>
      <c r="G461" s="854"/>
      <c r="H461" s="854"/>
      <c r="I461" s="854"/>
      <c r="J461" s="855"/>
      <c r="K461" s="856"/>
      <c r="L461" s="856"/>
      <c r="M461" s="856"/>
      <c r="N461" s="856"/>
      <c r="O461" s="856"/>
      <c r="P461" s="858"/>
      <c r="Q461" s="858"/>
      <c r="R461" s="858"/>
      <c r="S461" s="858"/>
      <c r="T461" s="858"/>
      <c r="U461" s="858"/>
      <c r="V461" s="858"/>
      <c r="W461" s="858"/>
      <c r="X461" s="858"/>
      <c r="Y461" s="859"/>
      <c r="Z461" s="860"/>
      <c r="AA461" s="860"/>
      <c r="AB461" s="861"/>
      <c r="AC461" s="862"/>
      <c r="AD461" s="863"/>
      <c r="AE461" s="863"/>
      <c r="AF461" s="863"/>
      <c r="AG461" s="863"/>
      <c r="AH461" s="864"/>
      <c r="AI461" s="865"/>
      <c r="AJ461" s="865"/>
      <c r="AK461" s="865"/>
      <c r="AL461" s="848"/>
      <c r="AM461" s="849"/>
      <c r="AN461" s="849"/>
      <c r="AO461" s="850"/>
      <c r="AP461" s="851"/>
      <c r="AQ461" s="851"/>
      <c r="AR461" s="851"/>
      <c r="AS461" s="851"/>
      <c r="AT461" s="851"/>
      <c r="AU461" s="851"/>
      <c r="AV461" s="851"/>
      <c r="AW461" s="851"/>
      <c r="AX461" s="85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1"/>
      <c r="B464" s="841"/>
      <c r="C464" s="841" t="s">
        <v>24</v>
      </c>
      <c r="D464" s="841"/>
      <c r="E464" s="841"/>
      <c r="F464" s="841"/>
      <c r="G464" s="841"/>
      <c r="H464" s="841"/>
      <c r="I464" s="841"/>
      <c r="J464" s="842" t="s">
        <v>197</v>
      </c>
      <c r="K464" s="136"/>
      <c r="L464" s="136"/>
      <c r="M464" s="136"/>
      <c r="N464" s="136"/>
      <c r="O464" s="136"/>
      <c r="P464" s="415" t="s">
        <v>25</v>
      </c>
      <c r="Q464" s="415"/>
      <c r="R464" s="415"/>
      <c r="S464" s="415"/>
      <c r="T464" s="415"/>
      <c r="U464" s="415"/>
      <c r="V464" s="415"/>
      <c r="W464" s="415"/>
      <c r="X464" s="415"/>
      <c r="Y464" s="843" t="s">
        <v>196</v>
      </c>
      <c r="Z464" s="844"/>
      <c r="AA464" s="844"/>
      <c r="AB464" s="844"/>
      <c r="AC464" s="842" t="s">
        <v>230</v>
      </c>
      <c r="AD464" s="842"/>
      <c r="AE464" s="842"/>
      <c r="AF464" s="842"/>
      <c r="AG464" s="842"/>
      <c r="AH464" s="843" t="s">
        <v>249</v>
      </c>
      <c r="AI464" s="841"/>
      <c r="AJ464" s="841"/>
      <c r="AK464" s="841"/>
      <c r="AL464" s="841" t="s">
        <v>19</v>
      </c>
      <c r="AM464" s="841"/>
      <c r="AN464" s="841"/>
      <c r="AO464" s="845"/>
      <c r="AP464" s="866" t="s">
        <v>198</v>
      </c>
      <c r="AQ464" s="866"/>
      <c r="AR464" s="866"/>
      <c r="AS464" s="866"/>
      <c r="AT464" s="866"/>
      <c r="AU464" s="866"/>
      <c r="AV464" s="866"/>
      <c r="AW464" s="866"/>
      <c r="AX464" s="866"/>
      <c r="AY464">
        <f>$AY$462</f>
        <v>0</v>
      </c>
    </row>
    <row r="465" spans="1:51" ht="30" hidden="1" customHeight="1" x14ac:dyDescent="0.15">
      <c r="A465" s="852">
        <v>1</v>
      </c>
      <c r="B465" s="852">
        <v>1</v>
      </c>
      <c r="C465" s="854"/>
      <c r="D465" s="854"/>
      <c r="E465" s="854"/>
      <c r="F465" s="854"/>
      <c r="G465" s="854"/>
      <c r="H465" s="854"/>
      <c r="I465" s="854"/>
      <c r="J465" s="855"/>
      <c r="K465" s="856"/>
      <c r="L465" s="856"/>
      <c r="M465" s="856"/>
      <c r="N465" s="856"/>
      <c r="O465" s="856"/>
      <c r="P465" s="858"/>
      <c r="Q465" s="858"/>
      <c r="R465" s="858"/>
      <c r="S465" s="858"/>
      <c r="T465" s="858"/>
      <c r="U465" s="858"/>
      <c r="V465" s="858"/>
      <c r="W465" s="858"/>
      <c r="X465" s="858"/>
      <c r="Y465" s="859"/>
      <c r="Z465" s="860"/>
      <c r="AA465" s="860"/>
      <c r="AB465" s="861"/>
      <c r="AC465" s="862"/>
      <c r="AD465" s="863"/>
      <c r="AE465" s="863"/>
      <c r="AF465" s="863"/>
      <c r="AG465" s="863"/>
      <c r="AH465" s="846"/>
      <c r="AI465" s="847"/>
      <c r="AJ465" s="847"/>
      <c r="AK465" s="847"/>
      <c r="AL465" s="848"/>
      <c r="AM465" s="849"/>
      <c r="AN465" s="849"/>
      <c r="AO465" s="850"/>
      <c r="AP465" s="851"/>
      <c r="AQ465" s="851"/>
      <c r="AR465" s="851"/>
      <c r="AS465" s="851"/>
      <c r="AT465" s="851"/>
      <c r="AU465" s="851"/>
      <c r="AV465" s="851"/>
      <c r="AW465" s="851"/>
      <c r="AX465" s="851"/>
      <c r="AY465">
        <f>$AY$462</f>
        <v>0</v>
      </c>
    </row>
    <row r="466" spans="1:51" ht="30" hidden="1" customHeight="1" x14ac:dyDescent="0.15">
      <c r="A466" s="852">
        <v>2</v>
      </c>
      <c r="B466" s="852">
        <v>1</v>
      </c>
      <c r="C466" s="854"/>
      <c r="D466" s="854"/>
      <c r="E466" s="854"/>
      <c r="F466" s="854"/>
      <c r="G466" s="854"/>
      <c r="H466" s="854"/>
      <c r="I466" s="854"/>
      <c r="J466" s="855"/>
      <c r="K466" s="856"/>
      <c r="L466" s="856"/>
      <c r="M466" s="856"/>
      <c r="N466" s="856"/>
      <c r="O466" s="856"/>
      <c r="P466" s="858"/>
      <c r="Q466" s="858"/>
      <c r="R466" s="858"/>
      <c r="S466" s="858"/>
      <c r="T466" s="858"/>
      <c r="U466" s="858"/>
      <c r="V466" s="858"/>
      <c r="W466" s="858"/>
      <c r="X466" s="858"/>
      <c r="Y466" s="859"/>
      <c r="Z466" s="860"/>
      <c r="AA466" s="860"/>
      <c r="AB466" s="861"/>
      <c r="AC466" s="862"/>
      <c r="AD466" s="863"/>
      <c r="AE466" s="863"/>
      <c r="AF466" s="863"/>
      <c r="AG466" s="863"/>
      <c r="AH466" s="846"/>
      <c r="AI466" s="847"/>
      <c r="AJ466" s="847"/>
      <c r="AK466" s="847"/>
      <c r="AL466" s="848"/>
      <c r="AM466" s="849"/>
      <c r="AN466" s="849"/>
      <c r="AO466" s="850"/>
      <c r="AP466" s="851"/>
      <c r="AQ466" s="851"/>
      <c r="AR466" s="851"/>
      <c r="AS466" s="851"/>
      <c r="AT466" s="851"/>
      <c r="AU466" s="851"/>
      <c r="AV466" s="851"/>
      <c r="AW466" s="851"/>
      <c r="AX466" s="851"/>
      <c r="AY466">
        <f>COUNTA($C$466)</f>
        <v>0</v>
      </c>
    </row>
    <row r="467" spans="1:51" ht="30" hidden="1" customHeight="1" x14ac:dyDescent="0.15">
      <c r="A467" s="852">
        <v>3</v>
      </c>
      <c r="B467" s="852">
        <v>1</v>
      </c>
      <c r="C467" s="853"/>
      <c r="D467" s="854"/>
      <c r="E467" s="854"/>
      <c r="F467" s="854"/>
      <c r="G467" s="854"/>
      <c r="H467" s="854"/>
      <c r="I467" s="854"/>
      <c r="J467" s="855"/>
      <c r="K467" s="856"/>
      <c r="L467" s="856"/>
      <c r="M467" s="856"/>
      <c r="N467" s="856"/>
      <c r="O467" s="856"/>
      <c r="P467" s="857"/>
      <c r="Q467" s="858"/>
      <c r="R467" s="858"/>
      <c r="S467" s="858"/>
      <c r="T467" s="858"/>
      <c r="U467" s="858"/>
      <c r="V467" s="858"/>
      <c r="W467" s="858"/>
      <c r="X467" s="858"/>
      <c r="Y467" s="859"/>
      <c r="Z467" s="860"/>
      <c r="AA467" s="860"/>
      <c r="AB467" s="861"/>
      <c r="AC467" s="862"/>
      <c r="AD467" s="863"/>
      <c r="AE467" s="863"/>
      <c r="AF467" s="863"/>
      <c r="AG467" s="863"/>
      <c r="AH467" s="864"/>
      <c r="AI467" s="865"/>
      <c r="AJ467" s="865"/>
      <c r="AK467" s="865"/>
      <c r="AL467" s="848"/>
      <c r="AM467" s="849"/>
      <c r="AN467" s="849"/>
      <c r="AO467" s="850"/>
      <c r="AP467" s="851"/>
      <c r="AQ467" s="851"/>
      <c r="AR467" s="851"/>
      <c r="AS467" s="851"/>
      <c r="AT467" s="851"/>
      <c r="AU467" s="851"/>
      <c r="AV467" s="851"/>
      <c r="AW467" s="851"/>
      <c r="AX467" s="851"/>
      <c r="AY467">
        <f>COUNTA($C$467)</f>
        <v>0</v>
      </c>
    </row>
    <row r="468" spans="1:51" ht="30" hidden="1" customHeight="1" x14ac:dyDescent="0.15">
      <c r="A468" s="852">
        <v>4</v>
      </c>
      <c r="B468" s="852">
        <v>1</v>
      </c>
      <c r="C468" s="853"/>
      <c r="D468" s="854"/>
      <c r="E468" s="854"/>
      <c r="F468" s="854"/>
      <c r="G468" s="854"/>
      <c r="H468" s="854"/>
      <c r="I468" s="854"/>
      <c r="J468" s="855"/>
      <c r="K468" s="856"/>
      <c r="L468" s="856"/>
      <c r="M468" s="856"/>
      <c r="N468" s="856"/>
      <c r="O468" s="856"/>
      <c r="P468" s="857"/>
      <c r="Q468" s="858"/>
      <c r="R468" s="858"/>
      <c r="S468" s="858"/>
      <c r="T468" s="858"/>
      <c r="U468" s="858"/>
      <c r="V468" s="858"/>
      <c r="W468" s="858"/>
      <c r="X468" s="858"/>
      <c r="Y468" s="859"/>
      <c r="Z468" s="860"/>
      <c r="AA468" s="860"/>
      <c r="AB468" s="861"/>
      <c r="AC468" s="862"/>
      <c r="AD468" s="863"/>
      <c r="AE468" s="863"/>
      <c r="AF468" s="863"/>
      <c r="AG468" s="863"/>
      <c r="AH468" s="864"/>
      <c r="AI468" s="865"/>
      <c r="AJ468" s="865"/>
      <c r="AK468" s="865"/>
      <c r="AL468" s="848"/>
      <c r="AM468" s="849"/>
      <c r="AN468" s="849"/>
      <c r="AO468" s="850"/>
      <c r="AP468" s="851"/>
      <c r="AQ468" s="851"/>
      <c r="AR468" s="851"/>
      <c r="AS468" s="851"/>
      <c r="AT468" s="851"/>
      <c r="AU468" s="851"/>
      <c r="AV468" s="851"/>
      <c r="AW468" s="851"/>
      <c r="AX468" s="851"/>
      <c r="AY468">
        <f>COUNTA($C$468)</f>
        <v>0</v>
      </c>
    </row>
    <row r="469" spans="1:51" ht="30" hidden="1" customHeight="1" x14ac:dyDescent="0.15">
      <c r="A469" s="852">
        <v>5</v>
      </c>
      <c r="B469" s="852">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862"/>
      <c r="AD469" s="863"/>
      <c r="AE469" s="863"/>
      <c r="AF469" s="863"/>
      <c r="AG469" s="863"/>
      <c r="AH469" s="864"/>
      <c r="AI469" s="865"/>
      <c r="AJ469" s="865"/>
      <c r="AK469" s="865"/>
      <c r="AL469" s="848"/>
      <c r="AM469" s="849"/>
      <c r="AN469" s="849"/>
      <c r="AO469" s="850"/>
      <c r="AP469" s="851"/>
      <c r="AQ469" s="851"/>
      <c r="AR469" s="851"/>
      <c r="AS469" s="851"/>
      <c r="AT469" s="851"/>
      <c r="AU469" s="851"/>
      <c r="AV469" s="851"/>
      <c r="AW469" s="851"/>
      <c r="AX469" s="851"/>
      <c r="AY469">
        <f>COUNTA($C$469)</f>
        <v>0</v>
      </c>
    </row>
    <row r="470" spans="1:51" ht="30" hidden="1" customHeight="1" x14ac:dyDescent="0.15">
      <c r="A470" s="852">
        <v>6</v>
      </c>
      <c r="B470" s="852">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862"/>
      <c r="AD470" s="863"/>
      <c r="AE470" s="863"/>
      <c r="AF470" s="863"/>
      <c r="AG470" s="863"/>
      <c r="AH470" s="864"/>
      <c r="AI470" s="865"/>
      <c r="AJ470" s="865"/>
      <c r="AK470" s="865"/>
      <c r="AL470" s="848"/>
      <c r="AM470" s="849"/>
      <c r="AN470" s="849"/>
      <c r="AO470" s="850"/>
      <c r="AP470" s="851"/>
      <c r="AQ470" s="851"/>
      <c r="AR470" s="851"/>
      <c r="AS470" s="851"/>
      <c r="AT470" s="851"/>
      <c r="AU470" s="851"/>
      <c r="AV470" s="851"/>
      <c r="AW470" s="851"/>
      <c r="AX470" s="851"/>
      <c r="AY470">
        <f>COUNTA($C$470)</f>
        <v>0</v>
      </c>
    </row>
    <row r="471" spans="1:51" ht="30" hidden="1" customHeight="1" x14ac:dyDescent="0.15">
      <c r="A471" s="852">
        <v>7</v>
      </c>
      <c r="B471" s="852">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862"/>
      <c r="AD471" s="863"/>
      <c r="AE471" s="863"/>
      <c r="AF471" s="863"/>
      <c r="AG471" s="863"/>
      <c r="AH471" s="864"/>
      <c r="AI471" s="865"/>
      <c r="AJ471" s="865"/>
      <c r="AK471" s="865"/>
      <c r="AL471" s="848"/>
      <c r="AM471" s="849"/>
      <c r="AN471" s="849"/>
      <c r="AO471" s="850"/>
      <c r="AP471" s="851"/>
      <c r="AQ471" s="851"/>
      <c r="AR471" s="851"/>
      <c r="AS471" s="851"/>
      <c r="AT471" s="851"/>
      <c r="AU471" s="851"/>
      <c r="AV471" s="851"/>
      <c r="AW471" s="851"/>
      <c r="AX471" s="851"/>
      <c r="AY471">
        <f>COUNTA($C$471)</f>
        <v>0</v>
      </c>
    </row>
    <row r="472" spans="1:51" ht="30" hidden="1" customHeight="1" x14ac:dyDescent="0.15">
      <c r="A472" s="852">
        <v>8</v>
      </c>
      <c r="B472" s="852">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862"/>
      <c r="AD472" s="863"/>
      <c r="AE472" s="863"/>
      <c r="AF472" s="863"/>
      <c r="AG472" s="863"/>
      <c r="AH472" s="864"/>
      <c r="AI472" s="865"/>
      <c r="AJ472" s="865"/>
      <c r="AK472" s="865"/>
      <c r="AL472" s="848"/>
      <c r="AM472" s="849"/>
      <c r="AN472" s="849"/>
      <c r="AO472" s="850"/>
      <c r="AP472" s="851"/>
      <c r="AQ472" s="851"/>
      <c r="AR472" s="851"/>
      <c r="AS472" s="851"/>
      <c r="AT472" s="851"/>
      <c r="AU472" s="851"/>
      <c r="AV472" s="851"/>
      <c r="AW472" s="851"/>
      <c r="AX472" s="851"/>
      <c r="AY472">
        <f>COUNTA($C$472)</f>
        <v>0</v>
      </c>
    </row>
    <row r="473" spans="1:51" ht="30" hidden="1" customHeight="1" x14ac:dyDescent="0.15">
      <c r="A473" s="852">
        <v>9</v>
      </c>
      <c r="B473" s="852">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862"/>
      <c r="AD473" s="863"/>
      <c r="AE473" s="863"/>
      <c r="AF473" s="863"/>
      <c r="AG473" s="863"/>
      <c r="AH473" s="864"/>
      <c r="AI473" s="865"/>
      <c r="AJ473" s="865"/>
      <c r="AK473" s="865"/>
      <c r="AL473" s="848"/>
      <c r="AM473" s="849"/>
      <c r="AN473" s="849"/>
      <c r="AO473" s="850"/>
      <c r="AP473" s="851"/>
      <c r="AQ473" s="851"/>
      <c r="AR473" s="851"/>
      <c r="AS473" s="851"/>
      <c r="AT473" s="851"/>
      <c r="AU473" s="851"/>
      <c r="AV473" s="851"/>
      <c r="AW473" s="851"/>
      <c r="AX473" s="851"/>
      <c r="AY473">
        <f>COUNTA($C$473)</f>
        <v>0</v>
      </c>
    </row>
    <row r="474" spans="1:51" ht="30" hidden="1" customHeight="1" x14ac:dyDescent="0.15">
      <c r="A474" s="852">
        <v>10</v>
      </c>
      <c r="B474" s="852">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862"/>
      <c r="AD474" s="863"/>
      <c r="AE474" s="863"/>
      <c r="AF474" s="863"/>
      <c r="AG474" s="863"/>
      <c r="AH474" s="864"/>
      <c r="AI474" s="865"/>
      <c r="AJ474" s="865"/>
      <c r="AK474" s="865"/>
      <c r="AL474" s="848"/>
      <c r="AM474" s="849"/>
      <c r="AN474" s="849"/>
      <c r="AO474" s="850"/>
      <c r="AP474" s="851"/>
      <c r="AQ474" s="851"/>
      <c r="AR474" s="851"/>
      <c r="AS474" s="851"/>
      <c r="AT474" s="851"/>
      <c r="AU474" s="851"/>
      <c r="AV474" s="851"/>
      <c r="AW474" s="851"/>
      <c r="AX474" s="851"/>
      <c r="AY474">
        <f>COUNTA($C$474)</f>
        <v>0</v>
      </c>
    </row>
    <row r="475" spans="1:51" ht="30" hidden="1" customHeight="1" x14ac:dyDescent="0.15">
      <c r="A475" s="852">
        <v>11</v>
      </c>
      <c r="B475" s="852">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862"/>
      <c r="AD475" s="863"/>
      <c r="AE475" s="863"/>
      <c r="AF475" s="863"/>
      <c r="AG475" s="863"/>
      <c r="AH475" s="864"/>
      <c r="AI475" s="865"/>
      <c r="AJ475" s="865"/>
      <c r="AK475" s="865"/>
      <c r="AL475" s="848"/>
      <c r="AM475" s="849"/>
      <c r="AN475" s="849"/>
      <c r="AO475" s="850"/>
      <c r="AP475" s="851"/>
      <c r="AQ475" s="851"/>
      <c r="AR475" s="851"/>
      <c r="AS475" s="851"/>
      <c r="AT475" s="851"/>
      <c r="AU475" s="851"/>
      <c r="AV475" s="851"/>
      <c r="AW475" s="851"/>
      <c r="AX475" s="851"/>
      <c r="AY475">
        <f>COUNTA($C$475)</f>
        <v>0</v>
      </c>
    </row>
    <row r="476" spans="1:51" ht="30" hidden="1" customHeight="1" x14ac:dyDescent="0.15">
      <c r="A476" s="852">
        <v>12</v>
      </c>
      <c r="B476" s="852">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862"/>
      <c r="AD476" s="863"/>
      <c r="AE476" s="863"/>
      <c r="AF476" s="863"/>
      <c r="AG476" s="863"/>
      <c r="AH476" s="864"/>
      <c r="AI476" s="865"/>
      <c r="AJ476" s="865"/>
      <c r="AK476" s="865"/>
      <c r="AL476" s="848"/>
      <c r="AM476" s="849"/>
      <c r="AN476" s="849"/>
      <c r="AO476" s="850"/>
      <c r="AP476" s="851"/>
      <c r="AQ476" s="851"/>
      <c r="AR476" s="851"/>
      <c r="AS476" s="851"/>
      <c r="AT476" s="851"/>
      <c r="AU476" s="851"/>
      <c r="AV476" s="851"/>
      <c r="AW476" s="851"/>
      <c r="AX476" s="851"/>
      <c r="AY476">
        <f>COUNTA($C$476)</f>
        <v>0</v>
      </c>
    </row>
    <row r="477" spans="1:51" ht="30" hidden="1" customHeight="1" x14ac:dyDescent="0.15">
      <c r="A477" s="852">
        <v>13</v>
      </c>
      <c r="B477" s="852">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862"/>
      <c r="AD477" s="863"/>
      <c r="AE477" s="863"/>
      <c r="AF477" s="863"/>
      <c r="AG477" s="863"/>
      <c r="AH477" s="864"/>
      <c r="AI477" s="865"/>
      <c r="AJ477" s="865"/>
      <c r="AK477" s="865"/>
      <c r="AL477" s="848"/>
      <c r="AM477" s="849"/>
      <c r="AN477" s="849"/>
      <c r="AO477" s="850"/>
      <c r="AP477" s="851"/>
      <c r="AQ477" s="851"/>
      <c r="AR477" s="851"/>
      <c r="AS477" s="851"/>
      <c r="AT477" s="851"/>
      <c r="AU477" s="851"/>
      <c r="AV477" s="851"/>
      <c r="AW477" s="851"/>
      <c r="AX477" s="851"/>
      <c r="AY477">
        <f>COUNTA($C$477)</f>
        <v>0</v>
      </c>
    </row>
    <row r="478" spans="1:51" ht="30" hidden="1" customHeight="1" x14ac:dyDescent="0.15">
      <c r="A478" s="852">
        <v>14</v>
      </c>
      <c r="B478" s="852">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862"/>
      <c r="AD478" s="863"/>
      <c r="AE478" s="863"/>
      <c r="AF478" s="863"/>
      <c r="AG478" s="863"/>
      <c r="AH478" s="864"/>
      <c r="AI478" s="865"/>
      <c r="AJ478" s="865"/>
      <c r="AK478" s="865"/>
      <c r="AL478" s="848"/>
      <c r="AM478" s="849"/>
      <c r="AN478" s="849"/>
      <c r="AO478" s="850"/>
      <c r="AP478" s="851"/>
      <c r="AQ478" s="851"/>
      <c r="AR478" s="851"/>
      <c r="AS478" s="851"/>
      <c r="AT478" s="851"/>
      <c r="AU478" s="851"/>
      <c r="AV478" s="851"/>
      <c r="AW478" s="851"/>
      <c r="AX478" s="851"/>
      <c r="AY478">
        <f>COUNTA($C$478)</f>
        <v>0</v>
      </c>
    </row>
    <row r="479" spans="1:51" ht="30" hidden="1" customHeight="1" x14ac:dyDescent="0.15">
      <c r="A479" s="852">
        <v>15</v>
      </c>
      <c r="B479" s="852">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862"/>
      <c r="AD479" s="863"/>
      <c r="AE479" s="863"/>
      <c r="AF479" s="863"/>
      <c r="AG479" s="863"/>
      <c r="AH479" s="864"/>
      <c r="AI479" s="865"/>
      <c r="AJ479" s="865"/>
      <c r="AK479" s="865"/>
      <c r="AL479" s="848"/>
      <c r="AM479" s="849"/>
      <c r="AN479" s="849"/>
      <c r="AO479" s="850"/>
      <c r="AP479" s="851"/>
      <c r="AQ479" s="851"/>
      <c r="AR479" s="851"/>
      <c r="AS479" s="851"/>
      <c r="AT479" s="851"/>
      <c r="AU479" s="851"/>
      <c r="AV479" s="851"/>
      <c r="AW479" s="851"/>
      <c r="AX479" s="851"/>
      <c r="AY479">
        <f>COUNTA($C$479)</f>
        <v>0</v>
      </c>
    </row>
    <row r="480" spans="1:51" ht="30" hidden="1" customHeight="1" x14ac:dyDescent="0.15">
      <c r="A480" s="852">
        <v>16</v>
      </c>
      <c r="B480" s="852">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862"/>
      <c r="AD480" s="863"/>
      <c r="AE480" s="863"/>
      <c r="AF480" s="863"/>
      <c r="AG480" s="863"/>
      <c r="AH480" s="864"/>
      <c r="AI480" s="865"/>
      <c r="AJ480" s="865"/>
      <c r="AK480" s="865"/>
      <c r="AL480" s="848"/>
      <c r="AM480" s="849"/>
      <c r="AN480" s="849"/>
      <c r="AO480" s="850"/>
      <c r="AP480" s="851"/>
      <c r="AQ480" s="851"/>
      <c r="AR480" s="851"/>
      <c r="AS480" s="851"/>
      <c r="AT480" s="851"/>
      <c r="AU480" s="851"/>
      <c r="AV480" s="851"/>
      <c r="AW480" s="851"/>
      <c r="AX480" s="851"/>
      <c r="AY480">
        <f>COUNTA($C$480)</f>
        <v>0</v>
      </c>
    </row>
    <row r="481" spans="1:51" s="16" customFormat="1" ht="30" hidden="1" customHeight="1" x14ac:dyDescent="0.15">
      <c r="A481" s="852">
        <v>17</v>
      </c>
      <c r="B481" s="852">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862"/>
      <c r="AD481" s="863"/>
      <c r="AE481" s="863"/>
      <c r="AF481" s="863"/>
      <c r="AG481" s="863"/>
      <c r="AH481" s="864"/>
      <c r="AI481" s="865"/>
      <c r="AJ481" s="865"/>
      <c r="AK481" s="865"/>
      <c r="AL481" s="848"/>
      <c r="AM481" s="849"/>
      <c r="AN481" s="849"/>
      <c r="AO481" s="850"/>
      <c r="AP481" s="851"/>
      <c r="AQ481" s="851"/>
      <c r="AR481" s="851"/>
      <c r="AS481" s="851"/>
      <c r="AT481" s="851"/>
      <c r="AU481" s="851"/>
      <c r="AV481" s="851"/>
      <c r="AW481" s="851"/>
      <c r="AX481" s="851"/>
      <c r="AY481">
        <f>COUNTA($C$481)</f>
        <v>0</v>
      </c>
    </row>
    <row r="482" spans="1:51" ht="30" hidden="1" customHeight="1" x14ac:dyDescent="0.15">
      <c r="A482" s="852">
        <v>18</v>
      </c>
      <c r="B482" s="852">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862"/>
      <c r="AD482" s="863"/>
      <c r="AE482" s="863"/>
      <c r="AF482" s="863"/>
      <c r="AG482" s="863"/>
      <c r="AH482" s="864"/>
      <c r="AI482" s="865"/>
      <c r="AJ482" s="865"/>
      <c r="AK482" s="865"/>
      <c r="AL482" s="848"/>
      <c r="AM482" s="849"/>
      <c r="AN482" s="849"/>
      <c r="AO482" s="850"/>
      <c r="AP482" s="851"/>
      <c r="AQ482" s="851"/>
      <c r="AR482" s="851"/>
      <c r="AS482" s="851"/>
      <c r="AT482" s="851"/>
      <c r="AU482" s="851"/>
      <c r="AV482" s="851"/>
      <c r="AW482" s="851"/>
      <c r="AX482" s="851"/>
      <c r="AY482">
        <f>COUNTA($C$482)</f>
        <v>0</v>
      </c>
    </row>
    <row r="483" spans="1:51" ht="30" hidden="1" customHeight="1" x14ac:dyDescent="0.15">
      <c r="A483" s="852">
        <v>19</v>
      </c>
      <c r="B483" s="852">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862"/>
      <c r="AD483" s="863"/>
      <c r="AE483" s="863"/>
      <c r="AF483" s="863"/>
      <c r="AG483" s="863"/>
      <c r="AH483" s="864"/>
      <c r="AI483" s="865"/>
      <c r="AJ483" s="865"/>
      <c r="AK483" s="865"/>
      <c r="AL483" s="848"/>
      <c r="AM483" s="849"/>
      <c r="AN483" s="849"/>
      <c r="AO483" s="850"/>
      <c r="AP483" s="851"/>
      <c r="AQ483" s="851"/>
      <c r="AR483" s="851"/>
      <c r="AS483" s="851"/>
      <c r="AT483" s="851"/>
      <c r="AU483" s="851"/>
      <c r="AV483" s="851"/>
      <c r="AW483" s="851"/>
      <c r="AX483" s="851"/>
      <c r="AY483">
        <f>COUNTA($C$483)</f>
        <v>0</v>
      </c>
    </row>
    <row r="484" spans="1:51" ht="30" hidden="1" customHeight="1" x14ac:dyDescent="0.15">
      <c r="A484" s="852">
        <v>20</v>
      </c>
      <c r="B484" s="852">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862"/>
      <c r="AD484" s="863"/>
      <c r="AE484" s="863"/>
      <c r="AF484" s="863"/>
      <c r="AG484" s="863"/>
      <c r="AH484" s="864"/>
      <c r="AI484" s="865"/>
      <c r="AJ484" s="865"/>
      <c r="AK484" s="865"/>
      <c r="AL484" s="848"/>
      <c r="AM484" s="849"/>
      <c r="AN484" s="849"/>
      <c r="AO484" s="850"/>
      <c r="AP484" s="851"/>
      <c r="AQ484" s="851"/>
      <c r="AR484" s="851"/>
      <c r="AS484" s="851"/>
      <c r="AT484" s="851"/>
      <c r="AU484" s="851"/>
      <c r="AV484" s="851"/>
      <c r="AW484" s="851"/>
      <c r="AX484" s="851"/>
      <c r="AY484">
        <f>COUNTA($C$484)</f>
        <v>0</v>
      </c>
    </row>
    <row r="485" spans="1:51" ht="30" hidden="1" customHeight="1" x14ac:dyDescent="0.15">
      <c r="A485" s="852">
        <v>21</v>
      </c>
      <c r="B485" s="852">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862"/>
      <c r="AD485" s="863"/>
      <c r="AE485" s="863"/>
      <c r="AF485" s="863"/>
      <c r="AG485" s="863"/>
      <c r="AH485" s="864"/>
      <c r="AI485" s="865"/>
      <c r="AJ485" s="865"/>
      <c r="AK485" s="865"/>
      <c r="AL485" s="848"/>
      <c r="AM485" s="849"/>
      <c r="AN485" s="849"/>
      <c r="AO485" s="850"/>
      <c r="AP485" s="851"/>
      <c r="AQ485" s="851"/>
      <c r="AR485" s="851"/>
      <c r="AS485" s="851"/>
      <c r="AT485" s="851"/>
      <c r="AU485" s="851"/>
      <c r="AV485" s="851"/>
      <c r="AW485" s="851"/>
      <c r="AX485" s="851"/>
      <c r="AY485">
        <f>COUNTA($C$485)</f>
        <v>0</v>
      </c>
    </row>
    <row r="486" spans="1:51" ht="30" hidden="1" customHeight="1" x14ac:dyDescent="0.15">
      <c r="A486" s="852">
        <v>22</v>
      </c>
      <c r="B486" s="852">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862"/>
      <c r="AD486" s="863"/>
      <c r="AE486" s="863"/>
      <c r="AF486" s="863"/>
      <c r="AG486" s="863"/>
      <c r="AH486" s="864"/>
      <c r="AI486" s="865"/>
      <c r="AJ486" s="865"/>
      <c r="AK486" s="865"/>
      <c r="AL486" s="848"/>
      <c r="AM486" s="849"/>
      <c r="AN486" s="849"/>
      <c r="AO486" s="850"/>
      <c r="AP486" s="851"/>
      <c r="AQ486" s="851"/>
      <c r="AR486" s="851"/>
      <c r="AS486" s="851"/>
      <c r="AT486" s="851"/>
      <c r="AU486" s="851"/>
      <c r="AV486" s="851"/>
      <c r="AW486" s="851"/>
      <c r="AX486" s="851"/>
      <c r="AY486">
        <f>COUNTA($C$486)</f>
        <v>0</v>
      </c>
    </row>
    <row r="487" spans="1:51" ht="30" hidden="1" customHeight="1" x14ac:dyDescent="0.15">
      <c r="A487" s="852">
        <v>23</v>
      </c>
      <c r="B487" s="852">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862"/>
      <c r="AD487" s="863"/>
      <c r="AE487" s="863"/>
      <c r="AF487" s="863"/>
      <c r="AG487" s="863"/>
      <c r="AH487" s="864"/>
      <c r="AI487" s="865"/>
      <c r="AJ487" s="865"/>
      <c r="AK487" s="865"/>
      <c r="AL487" s="848"/>
      <c r="AM487" s="849"/>
      <c r="AN487" s="849"/>
      <c r="AO487" s="850"/>
      <c r="AP487" s="851"/>
      <c r="AQ487" s="851"/>
      <c r="AR487" s="851"/>
      <c r="AS487" s="851"/>
      <c r="AT487" s="851"/>
      <c r="AU487" s="851"/>
      <c r="AV487" s="851"/>
      <c r="AW487" s="851"/>
      <c r="AX487" s="851"/>
      <c r="AY487">
        <f>COUNTA($C$487)</f>
        <v>0</v>
      </c>
    </row>
    <row r="488" spans="1:51" ht="30" hidden="1" customHeight="1" x14ac:dyDescent="0.15">
      <c r="A488" s="852">
        <v>24</v>
      </c>
      <c r="B488" s="852">
        <v>1</v>
      </c>
      <c r="C488" s="854"/>
      <c r="D488" s="854"/>
      <c r="E488" s="854"/>
      <c r="F488" s="854"/>
      <c r="G488" s="854"/>
      <c r="H488" s="854"/>
      <c r="I488" s="854"/>
      <c r="J488" s="855"/>
      <c r="K488" s="856"/>
      <c r="L488" s="856"/>
      <c r="M488" s="856"/>
      <c r="N488" s="856"/>
      <c r="O488" s="856"/>
      <c r="P488" s="858"/>
      <c r="Q488" s="858"/>
      <c r="R488" s="858"/>
      <c r="S488" s="858"/>
      <c r="T488" s="858"/>
      <c r="U488" s="858"/>
      <c r="V488" s="858"/>
      <c r="W488" s="858"/>
      <c r="X488" s="858"/>
      <c r="Y488" s="859"/>
      <c r="Z488" s="860"/>
      <c r="AA488" s="860"/>
      <c r="AB488" s="861"/>
      <c r="AC488" s="862"/>
      <c r="AD488" s="863"/>
      <c r="AE488" s="863"/>
      <c r="AF488" s="863"/>
      <c r="AG488" s="863"/>
      <c r="AH488" s="864"/>
      <c r="AI488" s="865"/>
      <c r="AJ488" s="865"/>
      <c r="AK488" s="865"/>
      <c r="AL488" s="848"/>
      <c r="AM488" s="849"/>
      <c r="AN488" s="849"/>
      <c r="AO488" s="850"/>
      <c r="AP488" s="851"/>
      <c r="AQ488" s="851"/>
      <c r="AR488" s="851"/>
      <c r="AS488" s="851"/>
      <c r="AT488" s="851"/>
      <c r="AU488" s="851"/>
      <c r="AV488" s="851"/>
      <c r="AW488" s="851"/>
      <c r="AX488" s="851"/>
      <c r="AY488">
        <f>COUNTA($C$488)</f>
        <v>0</v>
      </c>
    </row>
    <row r="489" spans="1:51" ht="30" hidden="1" customHeight="1" x14ac:dyDescent="0.15">
      <c r="A489" s="852">
        <v>25</v>
      </c>
      <c r="B489" s="852">
        <v>1</v>
      </c>
      <c r="C489" s="854"/>
      <c r="D489" s="854"/>
      <c r="E489" s="854"/>
      <c r="F489" s="854"/>
      <c r="G489" s="854"/>
      <c r="H489" s="854"/>
      <c r="I489" s="854"/>
      <c r="J489" s="855"/>
      <c r="K489" s="856"/>
      <c r="L489" s="856"/>
      <c r="M489" s="856"/>
      <c r="N489" s="856"/>
      <c r="O489" s="856"/>
      <c r="P489" s="858"/>
      <c r="Q489" s="858"/>
      <c r="R489" s="858"/>
      <c r="S489" s="858"/>
      <c r="T489" s="858"/>
      <c r="U489" s="858"/>
      <c r="V489" s="858"/>
      <c r="W489" s="858"/>
      <c r="X489" s="858"/>
      <c r="Y489" s="859"/>
      <c r="Z489" s="860"/>
      <c r="AA489" s="860"/>
      <c r="AB489" s="861"/>
      <c r="AC489" s="862"/>
      <c r="AD489" s="863"/>
      <c r="AE489" s="863"/>
      <c r="AF489" s="863"/>
      <c r="AG489" s="863"/>
      <c r="AH489" s="864"/>
      <c r="AI489" s="865"/>
      <c r="AJ489" s="865"/>
      <c r="AK489" s="865"/>
      <c r="AL489" s="848"/>
      <c r="AM489" s="849"/>
      <c r="AN489" s="849"/>
      <c r="AO489" s="850"/>
      <c r="AP489" s="851"/>
      <c r="AQ489" s="851"/>
      <c r="AR489" s="851"/>
      <c r="AS489" s="851"/>
      <c r="AT489" s="851"/>
      <c r="AU489" s="851"/>
      <c r="AV489" s="851"/>
      <c r="AW489" s="851"/>
      <c r="AX489" s="851"/>
      <c r="AY489">
        <f>COUNTA($C$489)</f>
        <v>0</v>
      </c>
    </row>
    <row r="490" spans="1:51" ht="30" hidden="1" customHeight="1" x14ac:dyDescent="0.15">
      <c r="A490" s="852">
        <v>26</v>
      </c>
      <c r="B490" s="852">
        <v>1</v>
      </c>
      <c r="C490" s="854"/>
      <c r="D490" s="854"/>
      <c r="E490" s="854"/>
      <c r="F490" s="854"/>
      <c r="G490" s="854"/>
      <c r="H490" s="854"/>
      <c r="I490" s="854"/>
      <c r="J490" s="855"/>
      <c r="K490" s="856"/>
      <c r="L490" s="856"/>
      <c r="M490" s="856"/>
      <c r="N490" s="856"/>
      <c r="O490" s="856"/>
      <c r="P490" s="858"/>
      <c r="Q490" s="858"/>
      <c r="R490" s="858"/>
      <c r="S490" s="858"/>
      <c r="T490" s="858"/>
      <c r="U490" s="858"/>
      <c r="V490" s="858"/>
      <c r="W490" s="858"/>
      <c r="X490" s="858"/>
      <c r="Y490" s="859"/>
      <c r="Z490" s="860"/>
      <c r="AA490" s="860"/>
      <c r="AB490" s="861"/>
      <c r="AC490" s="862"/>
      <c r="AD490" s="863"/>
      <c r="AE490" s="863"/>
      <c r="AF490" s="863"/>
      <c r="AG490" s="863"/>
      <c r="AH490" s="864"/>
      <c r="AI490" s="865"/>
      <c r="AJ490" s="865"/>
      <c r="AK490" s="865"/>
      <c r="AL490" s="848"/>
      <c r="AM490" s="849"/>
      <c r="AN490" s="849"/>
      <c r="AO490" s="850"/>
      <c r="AP490" s="851"/>
      <c r="AQ490" s="851"/>
      <c r="AR490" s="851"/>
      <c r="AS490" s="851"/>
      <c r="AT490" s="851"/>
      <c r="AU490" s="851"/>
      <c r="AV490" s="851"/>
      <c r="AW490" s="851"/>
      <c r="AX490" s="851"/>
      <c r="AY490">
        <f>COUNTA($C$490)</f>
        <v>0</v>
      </c>
    </row>
    <row r="491" spans="1:51" ht="30" hidden="1" customHeight="1" x14ac:dyDescent="0.15">
      <c r="A491" s="852">
        <v>27</v>
      </c>
      <c r="B491" s="852">
        <v>1</v>
      </c>
      <c r="C491" s="854"/>
      <c r="D491" s="854"/>
      <c r="E491" s="854"/>
      <c r="F491" s="854"/>
      <c r="G491" s="854"/>
      <c r="H491" s="854"/>
      <c r="I491" s="854"/>
      <c r="J491" s="855"/>
      <c r="K491" s="856"/>
      <c r="L491" s="856"/>
      <c r="M491" s="856"/>
      <c r="N491" s="856"/>
      <c r="O491" s="856"/>
      <c r="P491" s="858"/>
      <c r="Q491" s="858"/>
      <c r="R491" s="858"/>
      <c r="S491" s="858"/>
      <c r="T491" s="858"/>
      <c r="U491" s="858"/>
      <c r="V491" s="858"/>
      <c r="W491" s="858"/>
      <c r="X491" s="858"/>
      <c r="Y491" s="859"/>
      <c r="Z491" s="860"/>
      <c r="AA491" s="860"/>
      <c r="AB491" s="861"/>
      <c r="AC491" s="862"/>
      <c r="AD491" s="863"/>
      <c r="AE491" s="863"/>
      <c r="AF491" s="863"/>
      <c r="AG491" s="863"/>
      <c r="AH491" s="864"/>
      <c r="AI491" s="865"/>
      <c r="AJ491" s="865"/>
      <c r="AK491" s="865"/>
      <c r="AL491" s="848"/>
      <c r="AM491" s="849"/>
      <c r="AN491" s="849"/>
      <c r="AO491" s="850"/>
      <c r="AP491" s="851"/>
      <c r="AQ491" s="851"/>
      <c r="AR491" s="851"/>
      <c r="AS491" s="851"/>
      <c r="AT491" s="851"/>
      <c r="AU491" s="851"/>
      <c r="AV491" s="851"/>
      <c r="AW491" s="851"/>
      <c r="AX491" s="851"/>
      <c r="AY491">
        <f>COUNTA($C$491)</f>
        <v>0</v>
      </c>
    </row>
    <row r="492" spans="1:51" ht="30" hidden="1" customHeight="1" x14ac:dyDescent="0.15">
      <c r="A492" s="852">
        <v>28</v>
      </c>
      <c r="B492" s="852">
        <v>1</v>
      </c>
      <c r="C492" s="854"/>
      <c r="D492" s="854"/>
      <c r="E492" s="854"/>
      <c r="F492" s="854"/>
      <c r="G492" s="854"/>
      <c r="H492" s="854"/>
      <c r="I492" s="854"/>
      <c r="J492" s="855"/>
      <c r="K492" s="856"/>
      <c r="L492" s="856"/>
      <c r="M492" s="856"/>
      <c r="N492" s="856"/>
      <c r="O492" s="856"/>
      <c r="P492" s="858"/>
      <c r="Q492" s="858"/>
      <c r="R492" s="858"/>
      <c r="S492" s="858"/>
      <c r="T492" s="858"/>
      <c r="U492" s="858"/>
      <c r="V492" s="858"/>
      <c r="W492" s="858"/>
      <c r="X492" s="858"/>
      <c r="Y492" s="859"/>
      <c r="Z492" s="860"/>
      <c r="AA492" s="860"/>
      <c r="AB492" s="861"/>
      <c r="AC492" s="862"/>
      <c r="AD492" s="863"/>
      <c r="AE492" s="863"/>
      <c r="AF492" s="863"/>
      <c r="AG492" s="863"/>
      <c r="AH492" s="864"/>
      <c r="AI492" s="865"/>
      <c r="AJ492" s="865"/>
      <c r="AK492" s="865"/>
      <c r="AL492" s="848"/>
      <c r="AM492" s="849"/>
      <c r="AN492" s="849"/>
      <c r="AO492" s="850"/>
      <c r="AP492" s="851"/>
      <c r="AQ492" s="851"/>
      <c r="AR492" s="851"/>
      <c r="AS492" s="851"/>
      <c r="AT492" s="851"/>
      <c r="AU492" s="851"/>
      <c r="AV492" s="851"/>
      <c r="AW492" s="851"/>
      <c r="AX492" s="851"/>
      <c r="AY492">
        <f>COUNTA($C$492)</f>
        <v>0</v>
      </c>
    </row>
    <row r="493" spans="1:51" ht="30" hidden="1" customHeight="1" x14ac:dyDescent="0.15">
      <c r="A493" s="852">
        <v>29</v>
      </c>
      <c r="B493" s="852">
        <v>1</v>
      </c>
      <c r="C493" s="854"/>
      <c r="D493" s="854"/>
      <c r="E493" s="854"/>
      <c r="F493" s="854"/>
      <c r="G493" s="854"/>
      <c r="H493" s="854"/>
      <c r="I493" s="854"/>
      <c r="J493" s="855"/>
      <c r="K493" s="856"/>
      <c r="L493" s="856"/>
      <c r="M493" s="856"/>
      <c r="N493" s="856"/>
      <c r="O493" s="856"/>
      <c r="P493" s="858"/>
      <c r="Q493" s="858"/>
      <c r="R493" s="858"/>
      <c r="S493" s="858"/>
      <c r="T493" s="858"/>
      <c r="U493" s="858"/>
      <c r="V493" s="858"/>
      <c r="W493" s="858"/>
      <c r="X493" s="858"/>
      <c r="Y493" s="859"/>
      <c r="Z493" s="860"/>
      <c r="AA493" s="860"/>
      <c r="AB493" s="861"/>
      <c r="AC493" s="862"/>
      <c r="AD493" s="863"/>
      <c r="AE493" s="863"/>
      <c r="AF493" s="863"/>
      <c r="AG493" s="863"/>
      <c r="AH493" s="864"/>
      <c r="AI493" s="865"/>
      <c r="AJ493" s="865"/>
      <c r="AK493" s="865"/>
      <c r="AL493" s="848"/>
      <c r="AM493" s="849"/>
      <c r="AN493" s="849"/>
      <c r="AO493" s="850"/>
      <c r="AP493" s="851"/>
      <c r="AQ493" s="851"/>
      <c r="AR493" s="851"/>
      <c r="AS493" s="851"/>
      <c r="AT493" s="851"/>
      <c r="AU493" s="851"/>
      <c r="AV493" s="851"/>
      <c r="AW493" s="851"/>
      <c r="AX493" s="851"/>
      <c r="AY493">
        <f>COUNTA($C$493)</f>
        <v>0</v>
      </c>
    </row>
    <row r="494" spans="1:51" ht="30" hidden="1" customHeight="1" x14ac:dyDescent="0.15">
      <c r="A494" s="852">
        <v>30</v>
      </c>
      <c r="B494" s="852">
        <v>1</v>
      </c>
      <c r="C494" s="854"/>
      <c r="D494" s="854"/>
      <c r="E494" s="854"/>
      <c r="F494" s="854"/>
      <c r="G494" s="854"/>
      <c r="H494" s="854"/>
      <c r="I494" s="854"/>
      <c r="J494" s="855"/>
      <c r="K494" s="856"/>
      <c r="L494" s="856"/>
      <c r="M494" s="856"/>
      <c r="N494" s="856"/>
      <c r="O494" s="856"/>
      <c r="P494" s="858"/>
      <c r="Q494" s="858"/>
      <c r="R494" s="858"/>
      <c r="S494" s="858"/>
      <c r="T494" s="858"/>
      <c r="U494" s="858"/>
      <c r="V494" s="858"/>
      <c r="W494" s="858"/>
      <c r="X494" s="858"/>
      <c r="Y494" s="859"/>
      <c r="Z494" s="860"/>
      <c r="AA494" s="860"/>
      <c r="AB494" s="861"/>
      <c r="AC494" s="862"/>
      <c r="AD494" s="863"/>
      <c r="AE494" s="863"/>
      <c r="AF494" s="863"/>
      <c r="AG494" s="863"/>
      <c r="AH494" s="864"/>
      <c r="AI494" s="865"/>
      <c r="AJ494" s="865"/>
      <c r="AK494" s="865"/>
      <c r="AL494" s="848"/>
      <c r="AM494" s="849"/>
      <c r="AN494" s="849"/>
      <c r="AO494" s="850"/>
      <c r="AP494" s="851"/>
      <c r="AQ494" s="851"/>
      <c r="AR494" s="851"/>
      <c r="AS494" s="851"/>
      <c r="AT494" s="851"/>
      <c r="AU494" s="851"/>
      <c r="AV494" s="851"/>
      <c r="AW494" s="851"/>
      <c r="AX494" s="85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1"/>
      <c r="B497" s="841"/>
      <c r="C497" s="841" t="s">
        <v>24</v>
      </c>
      <c r="D497" s="841"/>
      <c r="E497" s="841"/>
      <c r="F497" s="841"/>
      <c r="G497" s="841"/>
      <c r="H497" s="841"/>
      <c r="I497" s="841"/>
      <c r="J497" s="842" t="s">
        <v>197</v>
      </c>
      <c r="K497" s="136"/>
      <c r="L497" s="136"/>
      <c r="M497" s="136"/>
      <c r="N497" s="136"/>
      <c r="O497" s="136"/>
      <c r="P497" s="415" t="s">
        <v>25</v>
      </c>
      <c r="Q497" s="415"/>
      <c r="R497" s="415"/>
      <c r="S497" s="415"/>
      <c r="T497" s="415"/>
      <c r="U497" s="415"/>
      <c r="V497" s="415"/>
      <c r="W497" s="415"/>
      <c r="X497" s="415"/>
      <c r="Y497" s="843" t="s">
        <v>196</v>
      </c>
      <c r="Z497" s="844"/>
      <c r="AA497" s="844"/>
      <c r="AB497" s="844"/>
      <c r="AC497" s="842" t="s">
        <v>230</v>
      </c>
      <c r="AD497" s="842"/>
      <c r="AE497" s="842"/>
      <c r="AF497" s="842"/>
      <c r="AG497" s="842"/>
      <c r="AH497" s="843" t="s">
        <v>249</v>
      </c>
      <c r="AI497" s="841"/>
      <c r="AJ497" s="841"/>
      <c r="AK497" s="841"/>
      <c r="AL497" s="841" t="s">
        <v>19</v>
      </c>
      <c r="AM497" s="841"/>
      <c r="AN497" s="841"/>
      <c r="AO497" s="845"/>
      <c r="AP497" s="866" t="s">
        <v>198</v>
      </c>
      <c r="AQ497" s="866"/>
      <c r="AR497" s="866"/>
      <c r="AS497" s="866"/>
      <c r="AT497" s="866"/>
      <c r="AU497" s="866"/>
      <c r="AV497" s="866"/>
      <c r="AW497" s="866"/>
      <c r="AX497" s="866"/>
      <c r="AY497">
        <f>$AY$495</f>
        <v>0</v>
      </c>
    </row>
    <row r="498" spans="1:51" ht="30" hidden="1" customHeight="1" x14ac:dyDescent="0.15">
      <c r="A498" s="852">
        <v>1</v>
      </c>
      <c r="B498" s="852">
        <v>1</v>
      </c>
      <c r="C498" s="854"/>
      <c r="D498" s="854"/>
      <c r="E498" s="854"/>
      <c r="F498" s="854"/>
      <c r="G498" s="854"/>
      <c r="H498" s="854"/>
      <c r="I498" s="854"/>
      <c r="J498" s="855"/>
      <c r="K498" s="856"/>
      <c r="L498" s="856"/>
      <c r="M498" s="856"/>
      <c r="N498" s="856"/>
      <c r="O498" s="856"/>
      <c r="P498" s="858"/>
      <c r="Q498" s="858"/>
      <c r="R498" s="858"/>
      <c r="S498" s="858"/>
      <c r="T498" s="858"/>
      <c r="U498" s="858"/>
      <c r="V498" s="858"/>
      <c r="W498" s="858"/>
      <c r="X498" s="858"/>
      <c r="Y498" s="859"/>
      <c r="Z498" s="860"/>
      <c r="AA498" s="860"/>
      <c r="AB498" s="861"/>
      <c r="AC498" s="862"/>
      <c r="AD498" s="863"/>
      <c r="AE498" s="863"/>
      <c r="AF498" s="863"/>
      <c r="AG498" s="863"/>
      <c r="AH498" s="846"/>
      <c r="AI498" s="847"/>
      <c r="AJ498" s="847"/>
      <c r="AK498" s="847"/>
      <c r="AL498" s="848"/>
      <c r="AM498" s="849"/>
      <c r="AN498" s="849"/>
      <c r="AO498" s="850"/>
      <c r="AP498" s="851"/>
      <c r="AQ498" s="851"/>
      <c r="AR498" s="851"/>
      <c r="AS498" s="851"/>
      <c r="AT498" s="851"/>
      <c r="AU498" s="851"/>
      <c r="AV498" s="851"/>
      <c r="AW498" s="851"/>
      <c r="AX498" s="851"/>
      <c r="AY498">
        <f>$AY$495</f>
        <v>0</v>
      </c>
    </row>
    <row r="499" spans="1:51" ht="30" hidden="1" customHeight="1" x14ac:dyDescent="0.15">
      <c r="A499" s="852">
        <v>2</v>
      </c>
      <c r="B499" s="852">
        <v>1</v>
      </c>
      <c r="C499" s="854"/>
      <c r="D499" s="854"/>
      <c r="E499" s="854"/>
      <c r="F499" s="854"/>
      <c r="G499" s="854"/>
      <c r="H499" s="854"/>
      <c r="I499" s="854"/>
      <c r="J499" s="855"/>
      <c r="K499" s="856"/>
      <c r="L499" s="856"/>
      <c r="M499" s="856"/>
      <c r="N499" s="856"/>
      <c r="O499" s="856"/>
      <c r="P499" s="858"/>
      <c r="Q499" s="858"/>
      <c r="R499" s="858"/>
      <c r="S499" s="858"/>
      <c r="T499" s="858"/>
      <c r="U499" s="858"/>
      <c r="V499" s="858"/>
      <c r="W499" s="858"/>
      <c r="X499" s="858"/>
      <c r="Y499" s="859"/>
      <c r="Z499" s="860"/>
      <c r="AA499" s="860"/>
      <c r="AB499" s="861"/>
      <c r="AC499" s="862"/>
      <c r="AD499" s="863"/>
      <c r="AE499" s="863"/>
      <c r="AF499" s="863"/>
      <c r="AG499" s="863"/>
      <c r="AH499" s="846"/>
      <c r="AI499" s="847"/>
      <c r="AJ499" s="847"/>
      <c r="AK499" s="847"/>
      <c r="AL499" s="848"/>
      <c r="AM499" s="849"/>
      <c r="AN499" s="849"/>
      <c r="AO499" s="850"/>
      <c r="AP499" s="851"/>
      <c r="AQ499" s="851"/>
      <c r="AR499" s="851"/>
      <c r="AS499" s="851"/>
      <c r="AT499" s="851"/>
      <c r="AU499" s="851"/>
      <c r="AV499" s="851"/>
      <c r="AW499" s="851"/>
      <c r="AX499" s="851"/>
      <c r="AY499">
        <f>COUNTA($C$499)</f>
        <v>0</v>
      </c>
    </row>
    <row r="500" spans="1:51" ht="30" hidden="1" customHeight="1" x14ac:dyDescent="0.15">
      <c r="A500" s="852">
        <v>3</v>
      </c>
      <c r="B500" s="852">
        <v>1</v>
      </c>
      <c r="C500" s="853"/>
      <c r="D500" s="854"/>
      <c r="E500" s="854"/>
      <c r="F500" s="854"/>
      <c r="G500" s="854"/>
      <c r="H500" s="854"/>
      <c r="I500" s="854"/>
      <c r="J500" s="855"/>
      <c r="K500" s="856"/>
      <c r="L500" s="856"/>
      <c r="M500" s="856"/>
      <c r="N500" s="856"/>
      <c r="O500" s="856"/>
      <c r="P500" s="857"/>
      <c r="Q500" s="858"/>
      <c r="R500" s="858"/>
      <c r="S500" s="858"/>
      <c r="T500" s="858"/>
      <c r="U500" s="858"/>
      <c r="V500" s="858"/>
      <c r="W500" s="858"/>
      <c r="X500" s="858"/>
      <c r="Y500" s="859"/>
      <c r="Z500" s="860"/>
      <c r="AA500" s="860"/>
      <c r="AB500" s="861"/>
      <c r="AC500" s="862"/>
      <c r="AD500" s="863"/>
      <c r="AE500" s="863"/>
      <c r="AF500" s="863"/>
      <c r="AG500" s="863"/>
      <c r="AH500" s="864"/>
      <c r="AI500" s="865"/>
      <c r="AJ500" s="865"/>
      <c r="AK500" s="865"/>
      <c r="AL500" s="848"/>
      <c r="AM500" s="849"/>
      <c r="AN500" s="849"/>
      <c r="AO500" s="850"/>
      <c r="AP500" s="851"/>
      <c r="AQ500" s="851"/>
      <c r="AR500" s="851"/>
      <c r="AS500" s="851"/>
      <c r="AT500" s="851"/>
      <c r="AU500" s="851"/>
      <c r="AV500" s="851"/>
      <c r="AW500" s="851"/>
      <c r="AX500" s="851"/>
      <c r="AY500">
        <f>COUNTA($C$500)</f>
        <v>0</v>
      </c>
    </row>
    <row r="501" spans="1:51" ht="30" hidden="1" customHeight="1" x14ac:dyDescent="0.15">
      <c r="A501" s="852">
        <v>4</v>
      </c>
      <c r="B501" s="852">
        <v>1</v>
      </c>
      <c r="C501" s="853"/>
      <c r="D501" s="854"/>
      <c r="E501" s="854"/>
      <c r="F501" s="854"/>
      <c r="G501" s="854"/>
      <c r="H501" s="854"/>
      <c r="I501" s="854"/>
      <c r="J501" s="855"/>
      <c r="K501" s="856"/>
      <c r="L501" s="856"/>
      <c r="M501" s="856"/>
      <c r="N501" s="856"/>
      <c r="O501" s="856"/>
      <c r="P501" s="857"/>
      <c r="Q501" s="858"/>
      <c r="R501" s="858"/>
      <c r="S501" s="858"/>
      <c r="T501" s="858"/>
      <c r="U501" s="858"/>
      <c r="V501" s="858"/>
      <c r="W501" s="858"/>
      <c r="X501" s="858"/>
      <c r="Y501" s="859"/>
      <c r="Z501" s="860"/>
      <c r="AA501" s="860"/>
      <c r="AB501" s="861"/>
      <c r="AC501" s="862"/>
      <c r="AD501" s="863"/>
      <c r="AE501" s="863"/>
      <c r="AF501" s="863"/>
      <c r="AG501" s="863"/>
      <c r="AH501" s="864"/>
      <c r="AI501" s="865"/>
      <c r="AJ501" s="865"/>
      <c r="AK501" s="865"/>
      <c r="AL501" s="848"/>
      <c r="AM501" s="849"/>
      <c r="AN501" s="849"/>
      <c r="AO501" s="850"/>
      <c r="AP501" s="851"/>
      <c r="AQ501" s="851"/>
      <c r="AR501" s="851"/>
      <c r="AS501" s="851"/>
      <c r="AT501" s="851"/>
      <c r="AU501" s="851"/>
      <c r="AV501" s="851"/>
      <c r="AW501" s="851"/>
      <c r="AX501" s="851"/>
      <c r="AY501">
        <f>COUNTA($C$501)</f>
        <v>0</v>
      </c>
    </row>
    <row r="502" spans="1:51" ht="30" hidden="1" customHeight="1" x14ac:dyDescent="0.15">
      <c r="A502" s="852">
        <v>5</v>
      </c>
      <c r="B502" s="852">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862"/>
      <c r="AD502" s="863"/>
      <c r="AE502" s="863"/>
      <c r="AF502" s="863"/>
      <c r="AG502" s="863"/>
      <c r="AH502" s="864"/>
      <c r="AI502" s="865"/>
      <c r="AJ502" s="865"/>
      <c r="AK502" s="865"/>
      <c r="AL502" s="848"/>
      <c r="AM502" s="849"/>
      <c r="AN502" s="849"/>
      <c r="AO502" s="850"/>
      <c r="AP502" s="851"/>
      <c r="AQ502" s="851"/>
      <c r="AR502" s="851"/>
      <c r="AS502" s="851"/>
      <c r="AT502" s="851"/>
      <c r="AU502" s="851"/>
      <c r="AV502" s="851"/>
      <c r="AW502" s="851"/>
      <c r="AX502" s="851"/>
      <c r="AY502">
        <f>COUNTA($C$502)</f>
        <v>0</v>
      </c>
    </row>
    <row r="503" spans="1:51" ht="30" hidden="1" customHeight="1" x14ac:dyDescent="0.15">
      <c r="A503" s="852">
        <v>6</v>
      </c>
      <c r="B503" s="852">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862"/>
      <c r="AD503" s="863"/>
      <c r="AE503" s="863"/>
      <c r="AF503" s="863"/>
      <c r="AG503" s="863"/>
      <c r="AH503" s="864"/>
      <c r="AI503" s="865"/>
      <c r="AJ503" s="865"/>
      <c r="AK503" s="865"/>
      <c r="AL503" s="848"/>
      <c r="AM503" s="849"/>
      <c r="AN503" s="849"/>
      <c r="AO503" s="850"/>
      <c r="AP503" s="851"/>
      <c r="AQ503" s="851"/>
      <c r="AR503" s="851"/>
      <c r="AS503" s="851"/>
      <c r="AT503" s="851"/>
      <c r="AU503" s="851"/>
      <c r="AV503" s="851"/>
      <c r="AW503" s="851"/>
      <c r="AX503" s="851"/>
      <c r="AY503">
        <f>COUNTA($C$503)</f>
        <v>0</v>
      </c>
    </row>
    <row r="504" spans="1:51" ht="30" hidden="1" customHeight="1" x14ac:dyDescent="0.15">
      <c r="A504" s="852">
        <v>7</v>
      </c>
      <c r="B504" s="852">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862"/>
      <c r="AD504" s="863"/>
      <c r="AE504" s="863"/>
      <c r="AF504" s="863"/>
      <c r="AG504" s="863"/>
      <c r="AH504" s="864"/>
      <c r="AI504" s="865"/>
      <c r="AJ504" s="865"/>
      <c r="AK504" s="865"/>
      <c r="AL504" s="848"/>
      <c r="AM504" s="849"/>
      <c r="AN504" s="849"/>
      <c r="AO504" s="850"/>
      <c r="AP504" s="851"/>
      <c r="AQ504" s="851"/>
      <c r="AR504" s="851"/>
      <c r="AS504" s="851"/>
      <c r="AT504" s="851"/>
      <c r="AU504" s="851"/>
      <c r="AV504" s="851"/>
      <c r="AW504" s="851"/>
      <c r="AX504" s="851"/>
      <c r="AY504">
        <f>COUNTA($C$504)</f>
        <v>0</v>
      </c>
    </row>
    <row r="505" spans="1:51" ht="30" hidden="1" customHeight="1" x14ac:dyDescent="0.15">
      <c r="A505" s="852">
        <v>8</v>
      </c>
      <c r="B505" s="852">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862"/>
      <c r="AD505" s="863"/>
      <c r="AE505" s="863"/>
      <c r="AF505" s="863"/>
      <c r="AG505" s="863"/>
      <c r="AH505" s="864"/>
      <c r="AI505" s="865"/>
      <c r="AJ505" s="865"/>
      <c r="AK505" s="865"/>
      <c r="AL505" s="848"/>
      <c r="AM505" s="849"/>
      <c r="AN505" s="849"/>
      <c r="AO505" s="850"/>
      <c r="AP505" s="851"/>
      <c r="AQ505" s="851"/>
      <c r="AR505" s="851"/>
      <c r="AS505" s="851"/>
      <c r="AT505" s="851"/>
      <c r="AU505" s="851"/>
      <c r="AV505" s="851"/>
      <c r="AW505" s="851"/>
      <c r="AX505" s="851"/>
      <c r="AY505">
        <f>COUNTA($C$505)</f>
        <v>0</v>
      </c>
    </row>
    <row r="506" spans="1:51" ht="30" hidden="1" customHeight="1" x14ac:dyDescent="0.15">
      <c r="A506" s="852">
        <v>9</v>
      </c>
      <c r="B506" s="852">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862"/>
      <c r="AD506" s="863"/>
      <c r="AE506" s="863"/>
      <c r="AF506" s="863"/>
      <c r="AG506" s="863"/>
      <c r="AH506" s="864"/>
      <c r="AI506" s="865"/>
      <c r="AJ506" s="865"/>
      <c r="AK506" s="865"/>
      <c r="AL506" s="848"/>
      <c r="AM506" s="849"/>
      <c r="AN506" s="849"/>
      <c r="AO506" s="850"/>
      <c r="AP506" s="851"/>
      <c r="AQ506" s="851"/>
      <c r="AR506" s="851"/>
      <c r="AS506" s="851"/>
      <c r="AT506" s="851"/>
      <c r="AU506" s="851"/>
      <c r="AV506" s="851"/>
      <c r="AW506" s="851"/>
      <c r="AX506" s="851"/>
      <c r="AY506">
        <f>COUNTA($C$506)</f>
        <v>0</v>
      </c>
    </row>
    <row r="507" spans="1:51" ht="30" hidden="1" customHeight="1" x14ac:dyDescent="0.15">
      <c r="A507" s="852">
        <v>10</v>
      </c>
      <c r="B507" s="852">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862"/>
      <c r="AD507" s="863"/>
      <c r="AE507" s="863"/>
      <c r="AF507" s="863"/>
      <c r="AG507" s="863"/>
      <c r="AH507" s="864"/>
      <c r="AI507" s="865"/>
      <c r="AJ507" s="865"/>
      <c r="AK507" s="865"/>
      <c r="AL507" s="848"/>
      <c r="AM507" s="849"/>
      <c r="AN507" s="849"/>
      <c r="AO507" s="850"/>
      <c r="AP507" s="851"/>
      <c r="AQ507" s="851"/>
      <c r="AR507" s="851"/>
      <c r="AS507" s="851"/>
      <c r="AT507" s="851"/>
      <c r="AU507" s="851"/>
      <c r="AV507" s="851"/>
      <c r="AW507" s="851"/>
      <c r="AX507" s="851"/>
      <c r="AY507">
        <f>COUNTA($C$507)</f>
        <v>0</v>
      </c>
    </row>
    <row r="508" spans="1:51" ht="30" hidden="1" customHeight="1" x14ac:dyDescent="0.15">
      <c r="A508" s="852">
        <v>11</v>
      </c>
      <c r="B508" s="852">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862"/>
      <c r="AD508" s="863"/>
      <c r="AE508" s="863"/>
      <c r="AF508" s="863"/>
      <c r="AG508" s="863"/>
      <c r="AH508" s="864"/>
      <c r="AI508" s="865"/>
      <c r="AJ508" s="865"/>
      <c r="AK508" s="865"/>
      <c r="AL508" s="848"/>
      <c r="AM508" s="849"/>
      <c r="AN508" s="849"/>
      <c r="AO508" s="850"/>
      <c r="AP508" s="851"/>
      <c r="AQ508" s="851"/>
      <c r="AR508" s="851"/>
      <c r="AS508" s="851"/>
      <c r="AT508" s="851"/>
      <c r="AU508" s="851"/>
      <c r="AV508" s="851"/>
      <c r="AW508" s="851"/>
      <c r="AX508" s="851"/>
      <c r="AY508">
        <f>COUNTA($C$508)</f>
        <v>0</v>
      </c>
    </row>
    <row r="509" spans="1:51" ht="30" hidden="1" customHeight="1" x14ac:dyDescent="0.15">
      <c r="A509" s="852">
        <v>12</v>
      </c>
      <c r="B509" s="852">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862"/>
      <c r="AD509" s="863"/>
      <c r="AE509" s="863"/>
      <c r="AF509" s="863"/>
      <c r="AG509" s="863"/>
      <c r="AH509" s="864"/>
      <c r="AI509" s="865"/>
      <c r="AJ509" s="865"/>
      <c r="AK509" s="865"/>
      <c r="AL509" s="848"/>
      <c r="AM509" s="849"/>
      <c r="AN509" s="849"/>
      <c r="AO509" s="850"/>
      <c r="AP509" s="851"/>
      <c r="AQ509" s="851"/>
      <c r="AR509" s="851"/>
      <c r="AS509" s="851"/>
      <c r="AT509" s="851"/>
      <c r="AU509" s="851"/>
      <c r="AV509" s="851"/>
      <c r="AW509" s="851"/>
      <c r="AX509" s="851"/>
      <c r="AY509">
        <f>COUNTA($C$509)</f>
        <v>0</v>
      </c>
    </row>
    <row r="510" spans="1:51" ht="30" hidden="1" customHeight="1" x14ac:dyDescent="0.15">
      <c r="A510" s="852">
        <v>13</v>
      </c>
      <c r="B510" s="852">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862"/>
      <c r="AD510" s="863"/>
      <c r="AE510" s="863"/>
      <c r="AF510" s="863"/>
      <c r="AG510" s="863"/>
      <c r="AH510" s="864"/>
      <c r="AI510" s="865"/>
      <c r="AJ510" s="865"/>
      <c r="AK510" s="865"/>
      <c r="AL510" s="848"/>
      <c r="AM510" s="849"/>
      <c r="AN510" s="849"/>
      <c r="AO510" s="850"/>
      <c r="AP510" s="851"/>
      <c r="AQ510" s="851"/>
      <c r="AR510" s="851"/>
      <c r="AS510" s="851"/>
      <c r="AT510" s="851"/>
      <c r="AU510" s="851"/>
      <c r="AV510" s="851"/>
      <c r="AW510" s="851"/>
      <c r="AX510" s="851"/>
      <c r="AY510">
        <f>COUNTA($C$510)</f>
        <v>0</v>
      </c>
    </row>
    <row r="511" spans="1:51" ht="30" hidden="1" customHeight="1" x14ac:dyDescent="0.15">
      <c r="A511" s="852">
        <v>14</v>
      </c>
      <c r="B511" s="852">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862"/>
      <c r="AD511" s="863"/>
      <c r="AE511" s="863"/>
      <c r="AF511" s="863"/>
      <c r="AG511" s="863"/>
      <c r="AH511" s="864"/>
      <c r="AI511" s="865"/>
      <c r="AJ511" s="865"/>
      <c r="AK511" s="865"/>
      <c r="AL511" s="848"/>
      <c r="AM511" s="849"/>
      <c r="AN511" s="849"/>
      <c r="AO511" s="850"/>
      <c r="AP511" s="851"/>
      <c r="AQ511" s="851"/>
      <c r="AR511" s="851"/>
      <c r="AS511" s="851"/>
      <c r="AT511" s="851"/>
      <c r="AU511" s="851"/>
      <c r="AV511" s="851"/>
      <c r="AW511" s="851"/>
      <c r="AX511" s="851"/>
      <c r="AY511">
        <f>COUNTA($C$511)</f>
        <v>0</v>
      </c>
    </row>
    <row r="512" spans="1:51" ht="30" hidden="1" customHeight="1" x14ac:dyDescent="0.15">
      <c r="A512" s="852">
        <v>15</v>
      </c>
      <c r="B512" s="852">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862"/>
      <c r="AD512" s="863"/>
      <c r="AE512" s="863"/>
      <c r="AF512" s="863"/>
      <c r="AG512" s="863"/>
      <c r="AH512" s="864"/>
      <c r="AI512" s="865"/>
      <c r="AJ512" s="865"/>
      <c r="AK512" s="865"/>
      <c r="AL512" s="848"/>
      <c r="AM512" s="849"/>
      <c r="AN512" s="849"/>
      <c r="AO512" s="850"/>
      <c r="AP512" s="851"/>
      <c r="AQ512" s="851"/>
      <c r="AR512" s="851"/>
      <c r="AS512" s="851"/>
      <c r="AT512" s="851"/>
      <c r="AU512" s="851"/>
      <c r="AV512" s="851"/>
      <c r="AW512" s="851"/>
      <c r="AX512" s="851"/>
      <c r="AY512">
        <f>COUNTA($C$512)</f>
        <v>0</v>
      </c>
    </row>
    <row r="513" spans="1:51" ht="30" hidden="1" customHeight="1" x14ac:dyDescent="0.15">
      <c r="A513" s="852">
        <v>16</v>
      </c>
      <c r="B513" s="852">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862"/>
      <c r="AD513" s="863"/>
      <c r="AE513" s="863"/>
      <c r="AF513" s="863"/>
      <c r="AG513" s="863"/>
      <c r="AH513" s="864"/>
      <c r="AI513" s="865"/>
      <c r="AJ513" s="865"/>
      <c r="AK513" s="865"/>
      <c r="AL513" s="848"/>
      <c r="AM513" s="849"/>
      <c r="AN513" s="849"/>
      <c r="AO513" s="850"/>
      <c r="AP513" s="851"/>
      <c r="AQ513" s="851"/>
      <c r="AR513" s="851"/>
      <c r="AS513" s="851"/>
      <c r="AT513" s="851"/>
      <c r="AU513" s="851"/>
      <c r="AV513" s="851"/>
      <c r="AW513" s="851"/>
      <c r="AX513" s="851"/>
      <c r="AY513">
        <f>COUNTA($C$513)</f>
        <v>0</v>
      </c>
    </row>
    <row r="514" spans="1:51" s="16" customFormat="1" ht="30" hidden="1" customHeight="1" x14ac:dyDescent="0.15">
      <c r="A514" s="852">
        <v>17</v>
      </c>
      <c r="B514" s="852">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862"/>
      <c r="AD514" s="863"/>
      <c r="AE514" s="863"/>
      <c r="AF514" s="863"/>
      <c r="AG514" s="863"/>
      <c r="AH514" s="864"/>
      <c r="AI514" s="865"/>
      <c r="AJ514" s="865"/>
      <c r="AK514" s="865"/>
      <c r="AL514" s="848"/>
      <c r="AM514" s="849"/>
      <c r="AN514" s="849"/>
      <c r="AO514" s="850"/>
      <c r="AP514" s="851"/>
      <c r="AQ514" s="851"/>
      <c r="AR514" s="851"/>
      <c r="AS514" s="851"/>
      <c r="AT514" s="851"/>
      <c r="AU514" s="851"/>
      <c r="AV514" s="851"/>
      <c r="AW514" s="851"/>
      <c r="AX514" s="851"/>
      <c r="AY514">
        <f>COUNTA($C$514)</f>
        <v>0</v>
      </c>
    </row>
    <row r="515" spans="1:51" ht="30" hidden="1" customHeight="1" x14ac:dyDescent="0.15">
      <c r="A515" s="852">
        <v>18</v>
      </c>
      <c r="B515" s="852">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862"/>
      <c r="AD515" s="863"/>
      <c r="AE515" s="863"/>
      <c r="AF515" s="863"/>
      <c r="AG515" s="863"/>
      <c r="AH515" s="864"/>
      <c r="AI515" s="865"/>
      <c r="AJ515" s="865"/>
      <c r="AK515" s="865"/>
      <c r="AL515" s="848"/>
      <c r="AM515" s="849"/>
      <c r="AN515" s="849"/>
      <c r="AO515" s="850"/>
      <c r="AP515" s="851"/>
      <c r="AQ515" s="851"/>
      <c r="AR515" s="851"/>
      <c r="AS515" s="851"/>
      <c r="AT515" s="851"/>
      <c r="AU515" s="851"/>
      <c r="AV515" s="851"/>
      <c r="AW515" s="851"/>
      <c r="AX515" s="851"/>
      <c r="AY515">
        <f>COUNTA($C$515)</f>
        <v>0</v>
      </c>
    </row>
    <row r="516" spans="1:51" ht="30" hidden="1" customHeight="1" x14ac:dyDescent="0.15">
      <c r="A516" s="852">
        <v>19</v>
      </c>
      <c r="B516" s="852">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862"/>
      <c r="AD516" s="863"/>
      <c r="AE516" s="863"/>
      <c r="AF516" s="863"/>
      <c r="AG516" s="863"/>
      <c r="AH516" s="864"/>
      <c r="AI516" s="865"/>
      <c r="AJ516" s="865"/>
      <c r="AK516" s="865"/>
      <c r="AL516" s="848"/>
      <c r="AM516" s="849"/>
      <c r="AN516" s="849"/>
      <c r="AO516" s="850"/>
      <c r="AP516" s="851"/>
      <c r="AQ516" s="851"/>
      <c r="AR516" s="851"/>
      <c r="AS516" s="851"/>
      <c r="AT516" s="851"/>
      <c r="AU516" s="851"/>
      <c r="AV516" s="851"/>
      <c r="AW516" s="851"/>
      <c r="AX516" s="851"/>
      <c r="AY516">
        <f>COUNTA($C$516)</f>
        <v>0</v>
      </c>
    </row>
    <row r="517" spans="1:51" ht="30" hidden="1" customHeight="1" x14ac:dyDescent="0.15">
      <c r="A517" s="852">
        <v>20</v>
      </c>
      <c r="B517" s="852">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862"/>
      <c r="AD517" s="863"/>
      <c r="AE517" s="863"/>
      <c r="AF517" s="863"/>
      <c r="AG517" s="863"/>
      <c r="AH517" s="864"/>
      <c r="AI517" s="865"/>
      <c r="AJ517" s="865"/>
      <c r="AK517" s="865"/>
      <c r="AL517" s="848"/>
      <c r="AM517" s="849"/>
      <c r="AN517" s="849"/>
      <c r="AO517" s="850"/>
      <c r="AP517" s="851"/>
      <c r="AQ517" s="851"/>
      <c r="AR517" s="851"/>
      <c r="AS517" s="851"/>
      <c r="AT517" s="851"/>
      <c r="AU517" s="851"/>
      <c r="AV517" s="851"/>
      <c r="AW517" s="851"/>
      <c r="AX517" s="851"/>
      <c r="AY517">
        <f>COUNTA($C$517)</f>
        <v>0</v>
      </c>
    </row>
    <row r="518" spans="1:51" ht="30" hidden="1" customHeight="1" x14ac:dyDescent="0.15">
      <c r="A518" s="852">
        <v>21</v>
      </c>
      <c r="B518" s="852">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862"/>
      <c r="AD518" s="863"/>
      <c r="AE518" s="863"/>
      <c r="AF518" s="863"/>
      <c r="AG518" s="863"/>
      <c r="AH518" s="864"/>
      <c r="AI518" s="865"/>
      <c r="AJ518" s="865"/>
      <c r="AK518" s="865"/>
      <c r="AL518" s="848"/>
      <c r="AM518" s="849"/>
      <c r="AN518" s="849"/>
      <c r="AO518" s="850"/>
      <c r="AP518" s="851"/>
      <c r="AQ518" s="851"/>
      <c r="AR518" s="851"/>
      <c r="AS518" s="851"/>
      <c r="AT518" s="851"/>
      <c r="AU518" s="851"/>
      <c r="AV518" s="851"/>
      <c r="AW518" s="851"/>
      <c r="AX518" s="851"/>
      <c r="AY518">
        <f>COUNTA($C$518)</f>
        <v>0</v>
      </c>
    </row>
    <row r="519" spans="1:51" ht="30" hidden="1" customHeight="1" x14ac:dyDescent="0.15">
      <c r="A519" s="852">
        <v>22</v>
      </c>
      <c r="B519" s="852">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862"/>
      <c r="AD519" s="863"/>
      <c r="AE519" s="863"/>
      <c r="AF519" s="863"/>
      <c r="AG519" s="863"/>
      <c r="AH519" s="864"/>
      <c r="AI519" s="865"/>
      <c r="AJ519" s="865"/>
      <c r="AK519" s="865"/>
      <c r="AL519" s="848"/>
      <c r="AM519" s="849"/>
      <c r="AN519" s="849"/>
      <c r="AO519" s="850"/>
      <c r="AP519" s="851"/>
      <c r="AQ519" s="851"/>
      <c r="AR519" s="851"/>
      <c r="AS519" s="851"/>
      <c r="AT519" s="851"/>
      <c r="AU519" s="851"/>
      <c r="AV519" s="851"/>
      <c r="AW519" s="851"/>
      <c r="AX519" s="851"/>
      <c r="AY519">
        <f>COUNTA($C$519)</f>
        <v>0</v>
      </c>
    </row>
    <row r="520" spans="1:51" ht="30" hidden="1" customHeight="1" x14ac:dyDescent="0.15">
      <c r="A520" s="852">
        <v>23</v>
      </c>
      <c r="B520" s="852">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862"/>
      <c r="AD520" s="863"/>
      <c r="AE520" s="863"/>
      <c r="AF520" s="863"/>
      <c r="AG520" s="863"/>
      <c r="AH520" s="864"/>
      <c r="AI520" s="865"/>
      <c r="AJ520" s="865"/>
      <c r="AK520" s="865"/>
      <c r="AL520" s="848"/>
      <c r="AM520" s="849"/>
      <c r="AN520" s="849"/>
      <c r="AO520" s="850"/>
      <c r="AP520" s="851"/>
      <c r="AQ520" s="851"/>
      <c r="AR520" s="851"/>
      <c r="AS520" s="851"/>
      <c r="AT520" s="851"/>
      <c r="AU520" s="851"/>
      <c r="AV520" s="851"/>
      <c r="AW520" s="851"/>
      <c r="AX520" s="851"/>
      <c r="AY520">
        <f>COUNTA($C$520)</f>
        <v>0</v>
      </c>
    </row>
    <row r="521" spans="1:51" ht="30" hidden="1" customHeight="1" x14ac:dyDescent="0.15">
      <c r="A521" s="852">
        <v>24</v>
      </c>
      <c r="B521" s="852">
        <v>1</v>
      </c>
      <c r="C521" s="854"/>
      <c r="D521" s="854"/>
      <c r="E521" s="854"/>
      <c r="F521" s="854"/>
      <c r="G521" s="854"/>
      <c r="H521" s="854"/>
      <c r="I521" s="854"/>
      <c r="J521" s="855"/>
      <c r="K521" s="856"/>
      <c r="L521" s="856"/>
      <c r="M521" s="856"/>
      <c r="N521" s="856"/>
      <c r="O521" s="856"/>
      <c r="P521" s="858"/>
      <c r="Q521" s="858"/>
      <c r="R521" s="858"/>
      <c r="S521" s="858"/>
      <c r="T521" s="858"/>
      <c r="U521" s="858"/>
      <c r="V521" s="858"/>
      <c r="W521" s="858"/>
      <c r="X521" s="858"/>
      <c r="Y521" s="859"/>
      <c r="Z521" s="860"/>
      <c r="AA521" s="860"/>
      <c r="AB521" s="861"/>
      <c r="AC521" s="862"/>
      <c r="AD521" s="863"/>
      <c r="AE521" s="863"/>
      <c r="AF521" s="863"/>
      <c r="AG521" s="863"/>
      <c r="AH521" s="864"/>
      <c r="AI521" s="865"/>
      <c r="AJ521" s="865"/>
      <c r="AK521" s="865"/>
      <c r="AL521" s="848"/>
      <c r="AM521" s="849"/>
      <c r="AN521" s="849"/>
      <c r="AO521" s="850"/>
      <c r="AP521" s="851"/>
      <c r="AQ521" s="851"/>
      <c r="AR521" s="851"/>
      <c r="AS521" s="851"/>
      <c r="AT521" s="851"/>
      <c r="AU521" s="851"/>
      <c r="AV521" s="851"/>
      <c r="AW521" s="851"/>
      <c r="AX521" s="851"/>
      <c r="AY521">
        <f>COUNTA($C$521)</f>
        <v>0</v>
      </c>
    </row>
    <row r="522" spans="1:51" ht="30" hidden="1" customHeight="1" x14ac:dyDescent="0.15">
      <c r="A522" s="852">
        <v>25</v>
      </c>
      <c r="B522" s="852">
        <v>1</v>
      </c>
      <c r="C522" s="854"/>
      <c r="D522" s="854"/>
      <c r="E522" s="854"/>
      <c r="F522" s="854"/>
      <c r="G522" s="854"/>
      <c r="H522" s="854"/>
      <c r="I522" s="854"/>
      <c r="J522" s="855"/>
      <c r="K522" s="856"/>
      <c r="L522" s="856"/>
      <c r="M522" s="856"/>
      <c r="N522" s="856"/>
      <c r="O522" s="856"/>
      <c r="P522" s="858"/>
      <c r="Q522" s="858"/>
      <c r="R522" s="858"/>
      <c r="S522" s="858"/>
      <c r="T522" s="858"/>
      <c r="U522" s="858"/>
      <c r="V522" s="858"/>
      <c r="W522" s="858"/>
      <c r="X522" s="858"/>
      <c r="Y522" s="859"/>
      <c r="Z522" s="860"/>
      <c r="AA522" s="860"/>
      <c r="AB522" s="861"/>
      <c r="AC522" s="862"/>
      <c r="AD522" s="863"/>
      <c r="AE522" s="863"/>
      <c r="AF522" s="863"/>
      <c r="AG522" s="863"/>
      <c r="AH522" s="864"/>
      <c r="AI522" s="865"/>
      <c r="AJ522" s="865"/>
      <c r="AK522" s="865"/>
      <c r="AL522" s="848"/>
      <c r="AM522" s="849"/>
      <c r="AN522" s="849"/>
      <c r="AO522" s="850"/>
      <c r="AP522" s="851"/>
      <c r="AQ522" s="851"/>
      <c r="AR522" s="851"/>
      <c r="AS522" s="851"/>
      <c r="AT522" s="851"/>
      <c r="AU522" s="851"/>
      <c r="AV522" s="851"/>
      <c r="AW522" s="851"/>
      <c r="AX522" s="851"/>
      <c r="AY522">
        <f>COUNTA($C$522)</f>
        <v>0</v>
      </c>
    </row>
    <row r="523" spans="1:51" ht="30" hidden="1" customHeight="1" x14ac:dyDescent="0.15">
      <c r="A523" s="852">
        <v>26</v>
      </c>
      <c r="B523" s="852">
        <v>1</v>
      </c>
      <c r="C523" s="854"/>
      <c r="D523" s="854"/>
      <c r="E523" s="854"/>
      <c r="F523" s="854"/>
      <c r="G523" s="854"/>
      <c r="H523" s="854"/>
      <c r="I523" s="854"/>
      <c r="J523" s="855"/>
      <c r="K523" s="856"/>
      <c r="L523" s="856"/>
      <c r="M523" s="856"/>
      <c r="N523" s="856"/>
      <c r="O523" s="856"/>
      <c r="P523" s="858"/>
      <c r="Q523" s="858"/>
      <c r="R523" s="858"/>
      <c r="S523" s="858"/>
      <c r="T523" s="858"/>
      <c r="U523" s="858"/>
      <c r="V523" s="858"/>
      <c r="W523" s="858"/>
      <c r="X523" s="858"/>
      <c r="Y523" s="859"/>
      <c r="Z523" s="860"/>
      <c r="AA523" s="860"/>
      <c r="AB523" s="861"/>
      <c r="AC523" s="862"/>
      <c r="AD523" s="863"/>
      <c r="AE523" s="863"/>
      <c r="AF523" s="863"/>
      <c r="AG523" s="863"/>
      <c r="AH523" s="864"/>
      <c r="AI523" s="865"/>
      <c r="AJ523" s="865"/>
      <c r="AK523" s="865"/>
      <c r="AL523" s="848"/>
      <c r="AM523" s="849"/>
      <c r="AN523" s="849"/>
      <c r="AO523" s="850"/>
      <c r="AP523" s="851"/>
      <c r="AQ523" s="851"/>
      <c r="AR523" s="851"/>
      <c r="AS523" s="851"/>
      <c r="AT523" s="851"/>
      <c r="AU523" s="851"/>
      <c r="AV523" s="851"/>
      <c r="AW523" s="851"/>
      <c r="AX523" s="851"/>
      <c r="AY523">
        <f>COUNTA($C$523)</f>
        <v>0</v>
      </c>
    </row>
    <row r="524" spans="1:51" ht="30" hidden="1" customHeight="1" x14ac:dyDescent="0.15">
      <c r="A524" s="852">
        <v>27</v>
      </c>
      <c r="B524" s="852">
        <v>1</v>
      </c>
      <c r="C524" s="854"/>
      <c r="D524" s="854"/>
      <c r="E524" s="854"/>
      <c r="F524" s="854"/>
      <c r="G524" s="854"/>
      <c r="H524" s="854"/>
      <c r="I524" s="854"/>
      <c r="J524" s="855"/>
      <c r="K524" s="856"/>
      <c r="L524" s="856"/>
      <c r="M524" s="856"/>
      <c r="N524" s="856"/>
      <c r="O524" s="856"/>
      <c r="P524" s="858"/>
      <c r="Q524" s="858"/>
      <c r="R524" s="858"/>
      <c r="S524" s="858"/>
      <c r="T524" s="858"/>
      <c r="U524" s="858"/>
      <c r="V524" s="858"/>
      <c r="W524" s="858"/>
      <c r="X524" s="858"/>
      <c r="Y524" s="859"/>
      <c r="Z524" s="860"/>
      <c r="AA524" s="860"/>
      <c r="AB524" s="861"/>
      <c r="AC524" s="862"/>
      <c r="AD524" s="863"/>
      <c r="AE524" s="863"/>
      <c r="AF524" s="863"/>
      <c r="AG524" s="863"/>
      <c r="AH524" s="864"/>
      <c r="AI524" s="865"/>
      <c r="AJ524" s="865"/>
      <c r="AK524" s="865"/>
      <c r="AL524" s="848"/>
      <c r="AM524" s="849"/>
      <c r="AN524" s="849"/>
      <c r="AO524" s="850"/>
      <c r="AP524" s="851"/>
      <c r="AQ524" s="851"/>
      <c r="AR524" s="851"/>
      <c r="AS524" s="851"/>
      <c r="AT524" s="851"/>
      <c r="AU524" s="851"/>
      <c r="AV524" s="851"/>
      <c r="AW524" s="851"/>
      <c r="AX524" s="851"/>
      <c r="AY524">
        <f>COUNTA($C$524)</f>
        <v>0</v>
      </c>
    </row>
    <row r="525" spans="1:51" ht="30" hidden="1" customHeight="1" x14ac:dyDescent="0.15">
      <c r="A525" s="852">
        <v>28</v>
      </c>
      <c r="B525" s="852">
        <v>1</v>
      </c>
      <c r="C525" s="854"/>
      <c r="D525" s="854"/>
      <c r="E525" s="854"/>
      <c r="F525" s="854"/>
      <c r="G525" s="854"/>
      <c r="H525" s="854"/>
      <c r="I525" s="854"/>
      <c r="J525" s="855"/>
      <c r="K525" s="856"/>
      <c r="L525" s="856"/>
      <c r="M525" s="856"/>
      <c r="N525" s="856"/>
      <c r="O525" s="856"/>
      <c r="P525" s="858"/>
      <c r="Q525" s="858"/>
      <c r="R525" s="858"/>
      <c r="S525" s="858"/>
      <c r="T525" s="858"/>
      <c r="U525" s="858"/>
      <c r="V525" s="858"/>
      <c r="W525" s="858"/>
      <c r="X525" s="858"/>
      <c r="Y525" s="859"/>
      <c r="Z525" s="860"/>
      <c r="AA525" s="860"/>
      <c r="AB525" s="861"/>
      <c r="AC525" s="862"/>
      <c r="AD525" s="863"/>
      <c r="AE525" s="863"/>
      <c r="AF525" s="863"/>
      <c r="AG525" s="863"/>
      <c r="AH525" s="864"/>
      <c r="AI525" s="865"/>
      <c r="AJ525" s="865"/>
      <c r="AK525" s="865"/>
      <c r="AL525" s="848"/>
      <c r="AM525" s="849"/>
      <c r="AN525" s="849"/>
      <c r="AO525" s="850"/>
      <c r="AP525" s="851"/>
      <c r="AQ525" s="851"/>
      <c r="AR525" s="851"/>
      <c r="AS525" s="851"/>
      <c r="AT525" s="851"/>
      <c r="AU525" s="851"/>
      <c r="AV525" s="851"/>
      <c r="AW525" s="851"/>
      <c r="AX525" s="851"/>
      <c r="AY525">
        <f>COUNTA($C$525)</f>
        <v>0</v>
      </c>
    </row>
    <row r="526" spans="1:51" ht="30" hidden="1" customHeight="1" x14ac:dyDescent="0.15">
      <c r="A526" s="852">
        <v>29</v>
      </c>
      <c r="B526" s="852">
        <v>1</v>
      </c>
      <c r="C526" s="854"/>
      <c r="D526" s="854"/>
      <c r="E526" s="854"/>
      <c r="F526" s="854"/>
      <c r="G526" s="854"/>
      <c r="H526" s="854"/>
      <c r="I526" s="854"/>
      <c r="J526" s="855"/>
      <c r="K526" s="856"/>
      <c r="L526" s="856"/>
      <c r="M526" s="856"/>
      <c r="N526" s="856"/>
      <c r="O526" s="856"/>
      <c r="P526" s="858"/>
      <c r="Q526" s="858"/>
      <c r="R526" s="858"/>
      <c r="S526" s="858"/>
      <c r="T526" s="858"/>
      <c r="U526" s="858"/>
      <c r="V526" s="858"/>
      <c r="W526" s="858"/>
      <c r="X526" s="858"/>
      <c r="Y526" s="859"/>
      <c r="Z526" s="860"/>
      <c r="AA526" s="860"/>
      <c r="AB526" s="861"/>
      <c r="AC526" s="862"/>
      <c r="AD526" s="863"/>
      <c r="AE526" s="863"/>
      <c r="AF526" s="863"/>
      <c r="AG526" s="863"/>
      <c r="AH526" s="864"/>
      <c r="AI526" s="865"/>
      <c r="AJ526" s="865"/>
      <c r="AK526" s="865"/>
      <c r="AL526" s="848"/>
      <c r="AM526" s="849"/>
      <c r="AN526" s="849"/>
      <c r="AO526" s="850"/>
      <c r="AP526" s="851"/>
      <c r="AQ526" s="851"/>
      <c r="AR526" s="851"/>
      <c r="AS526" s="851"/>
      <c r="AT526" s="851"/>
      <c r="AU526" s="851"/>
      <c r="AV526" s="851"/>
      <c r="AW526" s="851"/>
      <c r="AX526" s="851"/>
      <c r="AY526">
        <f>COUNTA($C$526)</f>
        <v>0</v>
      </c>
    </row>
    <row r="527" spans="1:51" ht="30" hidden="1" customHeight="1" x14ac:dyDescent="0.15">
      <c r="A527" s="852">
        <v>30</v>
      </c>
      <c r="B527" s="852">
        <v>1</v>
      </c>
      <c r="C527" s="854"/>
      <c r="D527" s="854"/>
      <c r="E527" s="854"/>
      <c r="F527" s="854"/>
      <c r="G527" s="854"/>
      <c r="H527" s="854"/>
      <c r="I527" s="854"/>
      <c r="J527" s="855"/>
      <c r="K527" s="856"/>
      <c r="L527" s="856"/>
      <c r="M527" s="856"/>
      <c r="N527" s="856"/>
      <c r="O527" s="856"/>
      <c r="P527" s="858"/>
      <c r="Q527" s="858"/>
      <c r="R527" s="858"/>
      <c r="S527" s="858"/>
      <c r="T527" s="858"/>
      <c r="U527" s="858"/>
      <c r="V527" s="858"/>
      <c r="W527" s="858"/>
      <c r="X527" s="858"/>
      <c r="Y527" s="859"/>
      <c r="Z527" s="860"/>
      <c r="AA527" s="860"/>
      <c r="AB527" s="861"/>
      <c r="AC527" s="862"/>
      <c r="AD527" s="863"/>
      <c r="AE527" s="863"/>
      <c r="AF527" s="863"/>
      <c r="AG527" s="863"/>
      <c r="AH527" s="864"/>
      <c r="AI527" s="865"/>
      <c r="AJ527" s="865"/>
      <c r="AK527" s="865"/>
      <c r="AL527" s="848"/>
      <c r="AM527" s="849"/>
      <c r="AN527" s="849"/>
      <c r="AO527" s="850"/>
      <c r="AP527" s="851"/>
      <c r="AQ527" s="851"/>
      <c r="AR527" s="851"/>
      <c r="AS527" s="851"/>
      <c r="AT527" s="851"/>
      <c r="AU527" s="851"/>
      <c r="AV527" s="851"/>
      <c r="AW527" s="851"/>
      <c r="AX527" s="85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1"/>
      <c r="B530" s="841"/>
      <c r="C530" s="841" t="s">
        <v>24</v>
      </c>
      <c r="D530" s="841"/>
      <c r="E530" s="841"/>
      <c r="F530" s="841"/>
      <c r="G530" s="841"/>
      <c r="H530" s="841"/>
      <c r="I530" s="841"/>
      <c r="J530" s="842" t="s">
        <v>197</v>
      </c>
      <c r="K530" s="136"/>
      <c r="L530" s="136"/>
      <c r="M530" s="136"/>
      <c r="N530" s="136"/>
      <c r="O530" s="136"/>
      <c r="P530" s="415" t="s">
        <v>25</v>
      </c>
      <c r="Q530" s="415"/>
      <c r="R530" s="415"/>
      <c r="S530" s="415"/>
      <c r="T530" s="415"/>
      <c r="U530" s="415"/>
      <c r="V530" s="415"/>
      <c r="W530" s="415"/>
      <c r="X530" s="415"/>
      <c r="Y530" s="843" t="s">
        <v>196</v>
      </c>
      <c r="Z530" s="844"/>
      <c r="AA530" s="844"/>
      <c r="AB530" s="844"/>
      <c r="AC530" s="842" t="s">
        <v>230</v>
      </c>
      <c r="AD530" s="842"/>
      <c r="AE530" s="842"/>
      <c r="AF530" s="842"/>
      <c r="AG530" s="842"/>
      <c r="AH530" s="843" t="s">
        <v>249</v>
      </c>
      <c r="AI530" s="841"/>
      <c r="AJ530" s="841"/>
      <c r="AK530" s="841"/>
      <c r="AL530" s="841" t="s">
        <v>19</v>
      </c>
      <c r="AM530" s="841"/>
      <c r="AN530" s="841"/>
      <c r="AO530" s="845"/>
      <c r="AP530" s="866" t="s">
        <v>198</v>
      </c>
      <c r="AQ530" s="866"/>
      <c r="AR530" s="866"/>
      <c r="AS530" s="866"/>
      <c r="AT530" s="866"/>
      <c r="AU530" s="866"/>
      <c r="AV530" s="866"/>
      <c r="AW530" s="866"/>
      <c r="AX530" s="866"/>
      <c r="AY530">
        <f>$AY$528</f>
        <v>0</v>
      </c>
    </row>
    <row r="531" spans="1:51" ht="30" hidden="1" customHeight="1" x14ac:dyDescent="0.15">
      <c r="A531" s="852">
        <v>1</v>
      </c>
      <c r="B531" s="852">
        <v>1</v>
      </c>
      <c r="C531" s="854"/>
      <c r="D531" s="854"/>
      <c r="E531" s="854"/>
      <c r="F531" s="854"/>
      <c r="G531" s="854"/>
      <c r="H531" s="854"/>
      <c r="I531" s="854"/>
      <c r="J531" s="855"/>
      <c r="K531" s="856"/>
      <c r="L531" s="856"/>
      <c r="M531" s="856"/>
      <c r="N531" s="856"/>
      <c r="O531" s="856"/>
      <c r="P531" s="858"/>
      <c r="Q531" s="858"/>
      <c r="R531" s="858"/>
      <c r="S531" s="858"/>
      <c r="T531" s="858"/>
      <c r="U531" s="858"/>
      <c r="V531" s="858"/>
      <c r="W531" s="858"/>
      <c r="X531" s="858"/>
      <c r="Y531" s="859"/>
      <c r="Z531" s="860"/>
      <c r="AA531" s="860"/>
      <c r="AB531" s="861"/>
      <c r="AC531" s="862"/>
      <c r="AD531" s="863"/>
      <c r="AE531" s="863"/>
      <c r="AF531" s="863"/>
      <c r="AG531" s="863"/>
      <c r="AH531" s="846"/>
      <c r="AI531" s="847"/>
      <c r="AJ531" s="847"/>
      <c r="AK531" s="847"/>
      <c r="AL531" s="848"/>
      <c r="AM531" s="849"/>
      <c r="AN531" s="849"/>
      <c r="AO531" s="850"/>
      <c r="AP531" s="851"/>
      <c r="AQ531" s="851"/>
      <c r="AR531" s="851"/>
      <c r="AS531" s="851"/>
      <c r="AT531" s="851"/>
      <c r="AU531" s="851"/>
      <c r="AV531" s="851"/>
      <c r="AW531" s="851"/>
      <c r="AX531" s="851"/>
      <c r="AY531">
        <f>$AY$528</f>
        <v>0</v>
      </c>
    </row>
    <row r="532" spans="1:51" ht="30" hidden="1" customHeight="1" x14ac:dyDescent="0.15">
      <c r="A532" s="852">
        <v>2</v>
      </c>
      <c r="B532" s="852">
        <v>1</v>
      </c>
      <c r="C532" s="854"/>
      <c r="D532" s="854"/>
      <c r="E532" s="854"/>
      <c r="F532" s="854"/>
      <c r="G532" s="854"/>
      <c r="H532" s="854"/>
      <c r="I532" s="854"/>
      <c r="J532" s="855"/>
      <c r="K532" s="856"/>
      <c r="L532" s="856"/>
      <c r="M532" s="856"/>
      <c r="N532" s="856"/>
      <c r="O532" s="856"/>
      <c r="P532" s="858"/>
      <c r="Q532" s="858"/>
      <c r="R532" s="858"/>
      <c r="S532" s="858"/>
      <c r="T532" s="858"/>
      <c r="U532" s="858"/>
      <c r="V532" s="858"/>
      <c r="W532" s="858"/>
      <c r="X532" s="858"/>
      <c r="Y532" s="859"/>
      <c r="Z532" s="860"/>
      <c r="AA532" s="860"/>
      <c r="AB532" s="861"/>
      <c r="AC532" s="862"/>
      <c r="AD532" s="863"/>
      <c r="AE532" s="863"/>
      <c r="AF532" s="863"/>
      <c r="AG532" s="863"/>
      <c r="AH532" s="846"/>
      <c r="AI532" s="847"/>
      <c r="AJ532" s="847"/>
      <c r="AK532" s="847"/>
      <c r="AL532" s="848"/>
      <c r="AM532" s="849"/>
      <c r="AN532" s="849"/>
      <c r="AO532" s="850"/>
      <c r="AP532" s="851"/>
      <c r="AQ532" s="851"/>
      <c r="AR532" s="851"/>
      <c r="AS532" s="851"/>
      <c r="AT532" s="851"/>
      <c r="AU532" s="851"/>
      <c r="AV532" s="851"/>
      <c r="AW532" s="851"/>
      <c r="AX532" s="851"/>
      <c r="AY532">
        <f>COUNTA($C$532)</f>
        <v>0</v>
      </c>
    </row>
    <row r="533" spans="1:51" ht="30" hidden="1" customHeight="1" x14ac:dyDescent="0.15">
      <c r="A533" s="852">
        <v>3</v>
      </c>
      <c r="B533" s="852">
        <v>1</v>
      </c>
      <c r="C533" s="853"/>
      <c r="D533" s="854"/>
      <c r="E533" s="854"/>
      <c r="F533" s="854"/>
      <c r="G533" s="854"/>
      <c r="H533" s="854"/>
      <c r="I533" s="854"/>
      <c r="J533" s="855"/>
      <c r="K533" s="856"/>
      <c r="L533" s="856"/>
      <c r="M533" s="856"/>
      <c r="N533" s="856"/>
      <c r="O533" s="856"/>
      <c r="P533" s="857"/>
      <c r="Q533" s="858"/>
      <c r="R533" s="858"/>
      <c r="S533" s="858"/>
      <c r="T533" s="858"/>
      <c r="U533" s="858"/>
      <c r="V533" s="858"/>
      <c r="W533" s="858"/>
      <c r="X533" s="858"/>
      <c r="Y533" s="859"/>
      <c r="Z533" s="860"/>
      <c r="AA533" s="860"/>
      <c r="AB533" s="861"/>
      <c r="AC533" s="862"/>
      <c r="AD533" s="863"/>
      <c r="AE533" s="863"/>
      <c r="AF533" s="863"/>
      <c r="AG533" s="863"/>
      <c r="AH533" s="864"/>
      <c r="AI533" s="865"/>
      <c r="AJ533" s="865"/>
      <c r="AK533" s="865"/>
      <c r="AL533" s="848"/>
      <c r="AM533" s="849"/>
      <c r="AN533" s="849"/>
      <c r="AO533" s="850"/>
      <c r="AP533" s="851"/>
      <c r="AQ533" s="851"/>
      <c r="AR533" s="851"/>
      <c r="AS533" s="851"/>
      <c r="AT533" s="851"/>
      <c r="AU533" s="851"/>
      <c r="AV533" s="851"/>
      <c r="AW533" s="851"/>
      <c r="AX533" s="851"/>
      <c r="AY533">
        <f>COUNTA($C$533)</f>
        <v>0</v>
      </c>
    </row>
    <row r="534" spans="1:51" ht="30" hidden="1" customHeight="1" x14ac:dyDescent="0.15">
      <c r="A534" s="852">
        <v>4</v>
      </c>
      <c r="B534" s="852">
        <v>1</v>
      </c>
      <c r="C534" s="853"/>
      <c r="D534" s="854"/>
      <c r="E534" s="854"/>
      <c r="F534" s="854"/>
      <c r="G534" s="854"/>
      <c r="H534" s="854"/>
      <c r="I534" s="854"/>
      <c r="J534" s="855"/>
      <c r="K534" s="856"/>
      <c r="L534" s="856"/>
      <c r="M534" s="856"/>
      <c r="N534" s="856"/>
      <c r="O534" s="856"/>
      <c r="P534" s="857"/>
      <c r="Q534" s="858"/>
      <c r="R534" s="858"/>
      <c r="S534" s="858"/>
      <c r="T534" s="858"/>
      <c r="U534" s="858"/>
      <c r="V534" s="858"/>
      <c r="W534" s="858"/>
      <c r="X534" s="858"/>
      <c r="Y534" s="859"/>
      <c r="Z534" s="860"/>
      <c r="AA534" s="860"/>
      <c r="AB534" s="861"/>
      <c r="AC534" s="862"/>
      <c r="AD534" s="863"/>
      <c r="AE534" s="863"/>
      <c r="AF534" s="863"/>
      <c r="AG534" s="863"/>
      <c r="AH534" s="864"/>
      <c r="AI534" s="865"/>
      <c r="AJ534" s="865"/>
      <c r="AK534" s="865"/>
      <c r="AL534" s="848"/>
      <c r="AM534" s="849"/>
      <c r="AN534" s="849"/>
      <c r="AO534" s="850"/>
      <c r="AP534" s="851"/>
      <c r="AQ534" s="851"/>
      <c r="AR534" s="851"/>
      <c r="AS534" s="851"/>
      <c r="AT534" s="851"/>
      <c r="AU534" s="851"/>
      <c r="AV534" s="851"/>
      <c r="AW534" s="851"/>
      <c r="AX534" s="851"/>
      <c r="AY534">
        <f>COUNTA($C$534)</f>
        <v>0</v>
      </c>
    </row>
    <row r="535" spans="1:51" ht="30" hidden="1" customHeight="1" x14ac:dyDescent="0.15">
      <c r="A535" s="852">
        <v>5</v>
      </c>
      <c r="B535" s="852">
        <v>1</v>
      </c>
      <c r="C535" s="854"/>
      <c r="D535" s="854"/>
      <c r="E535" s="854"/>
      <c r="F535" s="854"/>
      <c r="G535" s="854"/>
      <c r="H535" s="854"/>
      <c r="I535" s="854"/>
      <c r="J535" s="855"/>
      <c r="K535" s="856"/>
      <c r="L535" s="856"/>
      <c r="M535" s="856"/>
      <c r="N535" s="856"/>
      <c r="O535" s="856"/>
      <c r="P535" s="858"/>
      <c r="Q535" s="858"/>
      <c r="R535" s="858"/>
      <c r="S535" s="858"/>
      <c r="T535" s="858"/>
      <c r="U535" s="858"/>
      <c r="V535" s="858"/>
      <c r="W535" s="858"/>
      <c r="X535" s="858"/>
      <c r="Y535" s="859"/>
      <c r="Z535" s="860"/>
      <c r="AA535" s="860"/>
      <c r="AB535" s="861"/>
      <c r="AC535" s="862"/>
      <c r="AD535" s="863"/>
      <c r="AE535" s="863"/>
      <c r="AF535" s="863"/>
      <c r="AG535" s="863"/>
      <c r="AH535" s="864"/>
      <c r="AI535" s="865"/>
      <c r="AJ535" s="865"/>
      <c r="AK535" s="865"/>
      <c r="AL535" s="848"/>
      <c r="AM535" s="849"/>
      <c r="AN535" s="849"/>
      <c r="AO535" s="850"/>
      <c r="AP535" s="851"/>
      <c r="AQ535" s="851"/>
      <c r="AR535" s="851"/>
      <c r="AS535" s="851"/>
      <c r="AT535" s="851"/>
      <c r="AU535" s="851"/>
      <c r="AV535" s="851"/>
      <c r="AW535" s="851"/>
      <c r="AX535" s="851"/>
      <c r="AY535">
        <f>COUNTA($C$535)</f>
        <v>0</v>
      </c>
    </row>
    <row r="536" spans="1:51" ht="30" hidden="1" customHeight="1" x14ac:dyDescent="0.15">
      <c r="A536" s="852">
        <v>6</v>
      </c>
      <c r="B536" s="852">
        <v>1</v>
      </c>
      <c r="C536" s="854"/>
      <c r="D536" s="854"/>
      <c r="E536" s="854"/>
      <c r="F536" s="854"/>
      <c r="G536" s="854"/>
      <c r="H536" s="854"/>
      <c r="I536" s="854"/>
      <c r="J536" s="855"/>
      <c r="K536" s="856"/>
      <c r="L536" s="856"/>
      <c r="M536" s="856"/>
      <c r="N536" s="856"/>
      <c r="O536" s="856"/>
      <c r="P536" s="858"/>
      <c r="Q536" s="858"/>
      <c r="R536" s="858"/>
      <c r="S536" s="858"/>
      <c r="T536" s="858"/>
      <c r="U536" s="858"/>
      <c r="V536" s="858"/>
      <c r="W536" s="858"/>
      <c r="X536" s="858"/>
      <c r="Y536" s="859"/>
      <c r="Z536" s="860"/>
      <c r="AA536" s="860"/>
      <c r="AB536" s="861"/>
      <c r="AC536" s="862"/>
      <c r="AD536" s="863"/>
      <c r="AE536" s="863"/>
      <c r="AF536" s="863"/>
      <c r="AG536" s="863"/>
      <c r="AH536" s="864"/>
      <c r="AI536" s="865"/>
      <c r="AJ536" s="865"/>
      <c r="AK536" s="865"/>
      <c r="AL536" s="848"/>
      <c r="AM536" s="849"/>
      <c r="AN536" s="849"/>
      <c r="AO536" s="850"/>
      <c r="AP536" s="851"/>
      <c r="AQ536" s="851"/>
      <c r="AR536" s="851"/>
      <c r="AS536" s="851"/>
      <c r="AT536" s="851"/>
      <c r="AU536" s="851"/>
      <c r="AV536" s="851"/>
      <c r="AW536" s="851"/>
      <c r="AX536" s="851"/>
      <c r="AY536">
        <f>COUNTA($C$536)</f>
        <v>0</v>
      </c>
    </row>
    <row r="537" spans="1:51" ht="30" hidden="1" customHeight="1" x14ac:dyDescent="0.15">
      <c r="A537" s="852">
        <v>7</v>
      </c>
      <c r="B537" s="852">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862"/>
      <c r="AD537" s="863"/>
      <c r="AE537" s="863"/>
      <c r="AF537" s="863"/>
      <c r="AG537" s="863"/>
      <c r="AH537" s="864"/>
      <c r="AI537" s="865"/>
      <c r="AJ537" s="865"/>
      <c r="AK537" s="865"/>
      <c r="AL537" s="848"/>
      <c r="AM537" s="849"/>
      <c r="AN537" s="849"/>
      <c r="AO537" s="850"/>
      <c r="AP537" s="851"/>
      <c r="AQ537" s="851"/>
      <c r="AR537" s="851"/>
      <c r="AS537" s="851"/>
      <c r="AT537" s="851"/>
      <c r="AU537" s="851"/>
      <c r="AV537" s="851"/>
      <c r="AW537" s="851"/>
      <c r="AX537" s="851"/>
      <c r="AY537">
        <f>COUNTA($C$537)</f>
        <v>0</v>
      </c>
    </row>
    <row r="538" spans="1:51" ht="30" hidden="1" customHeight="1" x14ac:dyDescent="0.15">
      <c r="A538" s="852">
        <v>8</v>
      </c>
      <c r="B538" s="852">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862"/>
      <c r="AD538" s="863"/>
      <c r="AE538" s="863"/>
      <c r="AF538" s="863"/>
      <c r="AG538" s="863"/>
      <c r="AH538" s="864"/>
      <c r="AI538" s="865"/>
      <c r="AJ538" s="865"/>
      <c r="AK538" s="865"/>
      <c r="AL538" s="848"/>
      <c r="AM538" s="849"/>
      <c r="AN538" s="849"/>
      <c r="AO538" s="850"/>
      <c r="AP538" s="851"/>
      <c r="AQ538" s="851"/>
      <c r="AR538" s="851"/>
      <c r="AS538" s="851"/>
      <c r="AT538" s="851"/>
      <c r="AU538" s="851"/>
      <c r="AV538" s="851"/>
      <c r="AW538" s="851"/>
      <c r="AX538" s="851"/>
      <c r="AY538">
        <f>COUNTA($C$538)</f>
        <v>0</v>
      </c>
    </row>
    <row r="539" spans="1:51" ht="30" hidden="1" customHeight="1" x14ac:dyDescent="0.15">
      <c r="A539" s="852">
        <v>9</v>
      </c>
      <c r="B539" s="852">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862"/>
      <c r="AD539" s="863"/>
      <c r="AE539" s="863"/>
      <c r="AF539" s="863"/>
      <c r="AG539" s="863"/>
      <c r="AH539" s="864"/>
      <c r="AI539" s="865"/>
      <c r="AJ539" s="865"/>
      <c r="AK539" s="865"/>
      <c r="AL539" s="848"/>
      <c r="AM539" s="849"/>
      <c r="AN539" s="849"/>
      <c r="AO539" s="850"/>
      <c r="AP539" s="851"/>
      <c r="AQ539" s="851"/>
      <c r="AR539" s="851"/>
      <c r="AS539" s="851"/>
      <c r="AT539" s="851"/>
      <c r="AU539" s="851"/>
      <c r="AV539" s="851"/>
      <c r="AW539" s="851"/>
      <c r="AX539" s="851"/>
      <c r="AY539">
        <f>COUNTA($C$539)</f>
        <v>0</v>
      </c>
    </row>
    <row r="540" spans="1:51" ht="30" hidden="1" customHeight="1" x14ac:dyDescent="0.15">
      <c r="A540" s="852">
        <v>10</v>
      </c>
      <c r="B540" s="852">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862"/>
      <c r="AD540" s="863"/>
      <c r="AE540" s="863"/>
      <c r="AF540" s="863"/>
      <c r="AG540" s="863"/>
      <c r="AH540" s="864"/>
      <c r="AI540" s="865"/>
      <c r="AJ540" s="865"/>
      <c r="AK540" s="865"/>
      <c r="AL540" s="848"/>
      <c r="AM540" s="849"/>
      <c r="AN540" s="849"/>
      <c r="AO540" s="850"/>
      <c r="AP540" s="851"/>
      <c r="AQ540" s="851"/>
      <c r="AR540" s="851"/>
      <c r="AS540" s="851"/>
      <c r="AT540" s="851"/>
      <c r="AU540" s="851"/>
      <c r="AV540" s="851"/>
      <c r="AW540" s="851"/>
      <c r="AX540" s="851"/>
      <c r="AY540">
        <f>COUNTA($C$540)</f>
        <v>0</v>
      </c>
    </row>
    <row r="541" spans="1:51" ht="30" hidden="1" customHeight="1" x14ac:dyDescent="0.15">
      <c r="A541" s="852">
        <v>11</v>
      </c>
      <c r="B541" s="852">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862"/>
      <c r="AD541" s="863"/>
      <c r="AE541" s="863"/>
      <c r="AF541" s="863"/>
      <c r="AG541" s="863"/>
      <c r="AH541" s="864"/>
      <c r="AI541" s="865"/>
      <c r="AJ541" s="865"/>
      <c r="AK541" s="865"/>
      <c r="AL541" s="848"/>
      <c r="AM541" s="849"/>
      <c r="AN541" s="849"/>
      <c r="AO541" s="850"/>
      <c r="AP541" s="851"/>
      <c r="AQ541" s="851"/>
      <c r="AR541" s="851"/>
      <c r="AS541" s="851"/>
      <c r="AT541" s="851"/>
      <c r="AU541" s="851"/>
      <c r="AV541" s="851"/>
      <c r="AW541" s="851"/>
      <c r="AX541" s="851"/>
      <c r="AY541">
        <f>COUNTA($C$541)</f>
        <v>0</v>
      </c>
    </row>
    <row r="542" spans="1:51" ht="30" hidden="1" customHeight="1" x14ac:dyDescent="0.15">
      <c r="A542" s="852">
        <v>12</v>
      </c>
      <c r="B542" s="852">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862"/>
      <c r="AD542" s="863"/>
      <c r="AE542" s="863"/>
      <c r="AF542" s="863"/>
      <c r="AG542" s="863"/>
      <c r="AH542" s="864"/>
      <c r="AI542" s="865"/>
      <c r="AJ542" s="865"/>
      <c r="AK542" s="865"/>
      <c r="AL542" s="848"/>
      <c r="AM542" s="849"/>
      <c r="AN542" s="849"/>
      <c r="AO542" s="850"/>
      <c r="AP542" s="851"/>
      <c r="AQ542" s="851"/>
      <c r="AR542" s="851"/>
      <c r="AS542" s="851"/>
      <c r="AT542" s="851"/>
      <c r="AU542" s="851"/>
      <c r="AV542" s="851"/>
      <c r="AW542" s="851"/>
      <c r="AX542" s="851"/>
      <c r="AY542">
        <f>COUNTA($C$542)</f>
        <v>0</v>
      </c>
    </row>
    <row r="543" spans="1:51" ht="30" hidden="1" customHeight="1" x14ac:dyDescent="0.15">
      <c r="A543" s="852">
        <v>13</v>
      </c>
      <c r="B543" s="852">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862"/>
      <c r="AD543" s="863"/>
      <c r="AE543" s="863"/>
      <c r="AF543" s="863"/>
      <c r="AG543" s="863"/>
      <c r="AH543" s="864"/>
      <c r="AI543" s="865"/>
      <c r="AJ543" s="865"/>
      <c r="AK543" s="865"/>
      <c r="AL543" s="848"/>
      <c r="AM543" s="849"/>
      <c r="AN543" s="849"/>
      <c r="AO543" s="850"/>
      <c r="AP543" s="851"/>
      <c r="AQ543" s="851"/>
      <c r="AR543" s="851"/>
      <c r="AS543" s="851"/>
      <c r="AT543" s="851"/>
      <c r="AU543" s="851"/>
      <c r="AV543" s="851"/>
      <c r="AW543" s="851"/>
      <c r="AX543" s="851"/>
      <c r="AY543">
        <f>COUNTA($C$543)</f>
        <v>0</v>
      </c>
    </row>
    <row r="544" spans="1:51" ht="30" hidden="1" customHeight="1" x14ac:dyDescent="0.15">
      <c r="A544" s="852">
        <v>14</v>
      </c>
      <c r="B544" s="852">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862"/>
      <c r="AD544" s="863"/>
      <c r="AE544" s="863"/>
      <c r="AF544" s="863"/>
      <c r="AG544" s="863"/>
      <c r="AH544" s="864"/>
      <c r="AI544" s="865"/>
      <c r="AJ544" s="865"/>
      <c r="AK544" s="865"/>
      <c r="AL544" s="848"/>
      <c r="AM544" s="849"/>
      <c r="AN544" s="849"/>
      <c r="AO544" s="850"/>
      <c r="AP544" s="851"/>
      <c r="AQ544" s="851"/>
      <c r="AR544" s="851"/>
      <c r="AS544" s="851"/>
      <c r="AT544" s="851"/>
      <c r="AU544" s="851"/>
      <c r="AV544" s="851"/>
      <c r="AW544" s="851"/>
      <c r="AX544" s="851"/>
      <c r="AY544">
        <f>COUNTA($C$544)</f>
        <v>0</v>
      </c>
    </row>
    <row r="545" spans="1:51" ht="30" hidden="1" customHeight="1" x14ac:dyDescent="0.15">
      <c r="A545" s="852">
        <v>15</v>
      </c>
      <c r="B545" s="852">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862"/>
      <c r="AD545" s="863"/>
      <c r="AE545" s="863"/>
      <c r="AF545" s="863"/>
      <c r="AG545" s="863"/>
      <c r="AH545" s="864"/>
      <c r="AI545" s="865"/>
      <c r="AJ545" s="865"/>
      <c r="AK545" s="865"/>
      <c r="AL545" s="848"/>
      <c r="AM545" s="849"/>
      <c r="AN545" s="849"/>
      <c r="AO545" s="850"/>
      <c r="AP545" s="851"/>
      <c r="AQ545" s="851"/>
      <c r="AR545" s="851"/>
      <c r="AS545" s="851"/>
      <c r="AT545" s="851"/>
      <c r="AU545" s="851"/>
      <c r="AV545" s="851"/>
      <c r="AW545" s="851"/>
      <c r="AX545" s="851"/>
      <c r="AY545">
        <f>COUNTA($C$545)</f>
        <v>0</v>
      </c>
    </row>
    <row r="546" spans="1:51" ht="30" hidden="1" customHeight="1" x14ac:dyDescent="0.15">
      <c r="A546" s="852">
        <v>16</v>
      </c>
      <c r="B546" s="852">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862"/>
      <c r="AD546" s="863"/>
      <c r="AE546" s="863"/>
      <c r="AF546" s="863"/>
      <c r="AG546" s="863"/>
      <c r="AH546" s="864"/>
      <c r="AI546" s="865"/>
      <c r="AJ546" s="865"/>
      <c r="AK546" s="865"/>
      <c r="AL546" s="848"/>
      <c r="AM546" s="849"/>
      <c r="AN546" s="849"/>
      <c r="AO546" s="850"/>
      <c r="AP546" s="851"/>
      <c r="AQ546" s="851"/>
      <c r="AR546" s="851"/>
      <c r="AS546" s="851"/>
      <c r="AT546" s="851"/>
      <c r="AU546" s="851"/>
      <c r="AV546" s="851"/>
      <c r="AW546" s="851"/>
      <c r="AX546" s="851"/>
      <c r="AY546">
        <f>COUNTA($C$546)</f>
        <v>0</v>
      </c>
    </row>
    <row r="547" spans="1:51" s="16" customFormat="1" ht="30" hidden="1" customHeight="1" x14ac:dyDescent="0.15">
      <c r="A547" s="852">
        <v>17</v>
      </c>
      <c r="B547" s="852">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862"/>
      <c r="AD547" s="863"/>
      <c r="AE547" s="863"/>
      <c r="AF547" s="863"/>
      <c r="AG547" s="863"/>
      <c r="AH547" s="864"/>
      <c r="AI547" s="865"/>
      <c r="AJ547" s="865"/>
      <c r="AK547" s="865"/>
      <c r="AL547" s="848"/>
      <c r="AM547" s="849"/>
      <c r="AN547" s="849"/>
      <c r="AO547" s="850"/>
      <c r="AP547" s="851"/>
      <c r="AQ547" s="851"/>
      <c r="AR547" s="851"/>
      <c r="AS547" s="851"/>
      <c r="AT547" s="851"/>
      <c r="AU547" s="851"/>
      <c r="AV547" s="851"/>
      <c r="AW547" s="851"/>
      <c r="AX547" s="851"/>
      <c r="AY547">
        <f>COUNTA($C$547)</f>
        <v>0</v>
      </c>
    </row>
    <row r="548" spans="1:51" ht="30" hidden="1" customHeight="1" x14ac:dyDescent="0.15">
      <c r="A548" s="852">
        <v>18</v>
      </c>
      <c r="B548" s="852">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862"/>
      <c r="AD548" s="863"/>
      <c r="AE548" s="863"/>
      <c r="AF548" s="863"/>
      <c r="AG548" s="863"/>
      <c r="AH548" s="864"/>
      <c r="AI548" s="865"/>
      <c r="AJ548" s="865"/>
      <c r="AK548" s="865"/>
      <c r="AL548" s="848"/>
      <c r="AM548" s="849"/>
      <c r="AN548" s="849"/>
      <c r="AO548" s="850"/>
      <c r="AP548" s="851"/>
      <c r="AQ548" s="851"/>
      <c r="AR548" s="851"/>
      <c r="AS548" s="851"/>
      <c r="AT548" s="851"/>
      <c r="AU548" s="851"/>
      <c r="AV548" s="851"/>
      <c r="AW548" s="851"/>
      <c r="AX548" s="851"/>
      <c r="AY548">
        <f>COUNTA($C$548)</f>
        <v>0</v>
      </c>
    </row>
    <row r="549" spans="1:51" ht="30" hidden="1" customHeight="1" x14ac:dyDescent="0.15">
      <c r="A549" s="852">
        <v>19</v>
      </c>
      <c r="B549" s="852">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862"/>
      <c r="AD549" s="863"/>
      <c r="AE549" s="863"/>
      <c r="AF549" s="863"/>
      <c r="AG549" s="863"/>
      <c r="AH549" s="864"/>
      <c r="AI549" s="865"/>
      <c r="AJ549" s="865"/>
      <c r="AK549" s="865"/>
      <c r="AL549" s="848"/>
      <c r="AM549" s="849"/>
      <c r="AN549" s="849"/>
      <c r="AO549" s="850"/>
      <c r="AP549" s="851"/>
      <c r="AQ549" s="851"/>
      <c r="AR549" s="851"/>
      <c r="AS549" s="851"/>
      <c r="AT549" s="851"/>
      <c r="AU549" s="851"/>
      <c r="AV549" s="851"/>
      <c r="AW549" s="851"/>
      <c r="AX549" s="851"/>
      <c r="AY549">
        <f>COUNTA($C$549)</f>
        <v>0</v>
      </c>
    </row>
    <row r="550" spans="1:51" ht="30" hidden="1" customHeight="1" x14ac:dyDescent="0.15">
      <c r="A550" s="852">
        <v>20</v>
      </c>
      <c r="B550" s="852">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862"/>
      <c r="AD550" s="863"/>
      <c r="AE550" s="863"/>
      <c r="AF550" s="863"/>
      <c r="AG550" s="863"/>
      <c r="AH550" s="864"/>
      <c r="AI550" s="865"/>
      <c r="AJ550" s="865"/>
      <c r="AK550" s="865"/>
      <c r="AL550" s="848"/>
      <c r="AM550" s="849"/>
      <c r="AN550" s="849"/>
      <c r="AO550" s="850"/>
      <c r="AP550" s="851"/>
      <c r="AQ550" s="851"/>
      <c r="AR550" s="851"/>
      <c r="AS550" s="851"/>
      <c r="AT550" s="851"/>
      <c r="AU550" s="851"/>
      <c r="AV550" s="851"/>
      <c r="AW550" s="851"/>
      <c r="AX550" s="851"/>
      <c r="AY550">
        <f>COUNTA($C$550)</f>
        <v>0</v>
      </c>
    </row>
    <row r="551" spans="1:51" ht="30" hidden="1" customHeight="1" x14ac:dyDescent="0.15">
      <c r="A551" s="852">
        <v>21</v>
      </c>
      <c r="B551" s="852">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862"/>
      <c r="AD551" s="863"/>
      <c r="AE551" s="863"/>
      <c r="AF551" s="863"/>
      <c r="AG551" s="863"/>
      <c r="AH551" s="864"/>
      <c r="AI551" s="865"/>
      <c r="AJ551" s="865"/>
      <c r="AK551" s="865"/>
      <c r="AL551" s="848"/>
      <c r="AM551" s="849"/>
      <c r="AN551" s="849"/>
      <c r="AO551" s="850"/>
      <c r="AP551" s="851"/>
      <c r="AQ551" s="851"/>
      <c r="AR551" s="851"/>
      <c r="AS551" s="851"/>
      <c r="AT551" s="851"/>
      <c r="AU551" s="851"/>
      <c r="AV551" s="851"/>
      <c r="AW551" s="851"/>
      <c r="AX551" s="851"/>
      <c r="AY551">
        <f>COUNTA($C$551)</f>
        <v>0</v>
      </c>
    </row>
    <row r="552" spans="1:51" ht="30" hidden="1" customHeight="1" x14ac:dyDescent="0.15">
      <c r="A552" s="852">
        <v>22</v>
      </c>
      <c r="B552" s="852">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862"/>
      <c r="AD552" s="863"/>
      <c r="AE552" s="863"/>
      <c r="AF552" s="863"/>
      <c r="AG552" s="863"/>
      <c r="AH552" s="864"/>
      <c r="AI552" s="865"/>
      <c r="AJ552" s="865"/>
      <c r="AK552" s="865"/>
      <c r="AL552" s="848"/>
      <c r="AM552" s="849"/>
      <c r="AN552" s="849"/>
      <c r="AO552" s="850"/>
      <c r="AP552" s="851"/>
      <c r="AQ552" s="851"/>
      <c r="AR552" s="851"/>
      <c r="AS552" s="851"/>
      <c r="AT552" s="851"/>
      <c r="AU552" s="851"/>
      <c r="AV552" s="851"/>
      <c r="AW552" s="851"/>
      <c r="AX552" s="851"/>
      <c r="AY552">
        <f>COUNTA($C$552)</f>
        <v>0</v>
      </c>
    </row>
    <row r="553" spans="1:51" ht="30" hidden="1" customHeight="1" x14ac:dyDescent="0.15">
      <c r="A553" s="852">
        <v>23</v>
      </c>
      <c r="B553" s="852">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862"/>
      <c r="AD553" s="863"/>
      <c r="AE553" s="863"/>
      <c r="AF553" s="863"/>
      <c r="AG553" s="863"/>
      <c r="AH553" s="864"/>
      <c r="AI553" s="865"/>
      <c r="AJ553" s="865"/>
      <c r="AK553" s="865"/>
      <c r="AL553" s="848"/>
      <c r="AM553" s="849"/>
      <c r="AN553" s="849"/>
      <c r="AO553" s="850"/>
      <c r="AP553" s="851"/>
      <c r="AQ553" s="851"/>
      <c r="AR553" s="851"/>
      <c r="AS553" s="851"/>
      <c r="AT553" s="851"/>
      <c r="AU553" s="851"/>
      <c r="AV553" s="851"/>
      <c r="AW553" s="851"/>
      <c r="AX553" s="851"/>
      <c r="AY553">
        <f>COUNTA($C$553)</f>
        <v>0</v>
      </c>
    </row>
    <row r="554" spans="1:51" ht="30" hidden="1" customHeight="1" x14ac:dyDescent="0.15">
      <c r="A554" s="852">
        <v>24</v>
      </c>
      <c r="B554" s="852">
        <v>1</v>
      </c>
      <c r="C554" s="854"/>
      <c r="D554" s="854"/>
      <c r="E554" s="854"/>
      <c r="F554" s="854"/>
      <c r="G554" s="854"/>
      <c r="H554" s="854"/>
      <c r="I554" s="854"/>
      <c r="J554" s="855"/>
      <c r="K554" s="856"/>
      <c r="L554" s="856"/>
      <c r="M554" s="856"/>
      <c r="N554" s="856"/>
      <c r="O554" s="856"/>
      <c r="P554" s="858"/>
      <c r="Q554" s="858"/>
      <c r="R554" s="858"/>
      <c r="S554" s="858"/>
      <c r="T554" s="858"/>
      <c r="U554" s="858"/>
      <c r="V554" s="858"/>
      <c r="W554" s="858"/>
      <c r="X554" s="858"/>
      <c r="Y554" s="859"/>
      <c r="Z554" s="860"/>
      <c r="AA554" s="860"/>
      <c r="AB554" s="861"/>
      <c r="AC554" s="862"/>
      <c r="AD554" s="863"/>
      <c r="AE554" s="863"/>
      <c r="AF554" s="863"/>
      <c r="AG554" s="863"/>
      <c r="AH554" s="864"/>
      <c r="AI554" s="865"/>
      <c r="AJ554" s="865"/>
      <c r="AK554" s="865"/>
      <c r="AL554" s="848"/>
      <c r="AM554" s="849"/>
      <c r="AN554" s="849"/>
      <c r="AO554" s="850"/>
      <c r="AP554" s="851"/>
      <c r="AQ554" s="851"/>
      <c r="AR554" s="851"/>
      <c r="AS554" s="851"/>
      <c r="AT554" s="851"/>
      <c r="AU554" s="851"/>
      <c r="AV554" s="851"/>
      <c r="AW554" s="851"/>
      <c r="AX554" s="851"/>
      <c r="AY554">
        <f>COUNTA($C$554)</f>
        <v>0</v>
      </c>
    </row>
    <row r="555" spans="1:51" ht="30" hidden="1" customHeight="1" x14ac:dyDescent="0.15">
      <c r="A555" s="852">
        <v>25</v>
      </c>
      <c r="B555" s="852">
        <v>1</v>
      </c>
      <c r="C555" s="854"/>
      <c r="D555" s="854"/>
      <c r="E555" s="854"/>
      <c r="F555" s="854"/>
      <c r="G555" s="854"/>
      <c r="H555" s="854"/>
      <c r="I555" s="854"/>
      <c r="J555" s="855"/>
      <c r="K555" s="856"/>
      <c r="L555" s="856"/>
      <c r="M555" s="856"/>
      <c r="N555" s="856"/>
      <c r="O555" s="856"/>
      <c r="P555" s="858"/>
      <c r="Q555" s="858"/>
      <c r="R555" s="858"/>
      <c r="S555" s="858"/>
      <c r="T555" s="858"/>
      <c r="U555" s="858"/>
      <c r="V555" s="858"/>
      <c r="W555" s="858"/>
      <c r="X555" s="858"/>
      <c r="Y555" s="859"/>
      <c r="Z555" s="860"/>
      <c r="AA555" s="860"/>
      <c r="AB555" s="861"/>
      <c r="AC555" s="862"/>
      <c r="AD555" s="863"/>
      <c r="AE555" s="863"/>
      <c r="AF555" s="863"/>
      <c r="AG555" s="863"/>
      <c r="AH555" s="864"/>
      <c r="AI555" s="865"/>
      <c r="AJ555" s="865"/>
      <c r="AK555" s="865"/>
      <c r="AL555" s="848"/>
      <c r="AM555" s="849"/>
      <c r="AN555" s="849"/>
      <c r="AO555" s="850"/>
      <c r="AP555" s="851"/>
      <c r="AQ555" s="851"/>
      <c r="AR555" s="851"/>
      <c r="AS555" s="851"/>
      <c r="AT555" s="851"/>
      <c r="AU555" s="851"/>
      <c r="AV555" s="851"/>
      <c r="AW555" s="851"/>
      <c r="AX555" s="851"/>
      <c r="AY555">
        <f>COUNTA($C$555)</f>
        <v>0</v>
      </c>
    </row>
    <row r="556" spans="1:51" ht="30" hidden="1" customHeight="1" x14ac:dyDescent="0.15">
      <c r="A556" s="852">
        <v>26</v>
      </c>
      <c r="B556" s="852">
        <v>1</v>
      </c>
      <c r="C556" s="854"/>
      <c r="D556" s="854"/>
      <c r="E556" s="854"/>
      <c r="F556" s="854"/>
      <c r="G556" s="854"/>
      <c r="H556" s="854"/>
      <c r="I556" s="854"/>
      <c r="J556" s="855"/>
      <c r="K556" s="856"/>
      <c r="L556" s="856"/>
      <c r="M556" s="856"/>
      <c r="N556" s="856"/>
      <c r="O556" s="856"/>
      <c r="P556" s="858"/>
      <c r="Q556" s="858"/>
      <c r="R556" s="858"/>
      <c r="S556" s="858"/>
      <c r="T556" s="858"/>
      <c r="U556" s="858"/>
      <c r="V556" s="858"/>
      <c r="W556" s="858"/>
      <c r="X556" s="858"/>
      <c r="Y556" s="859"/>
      <c r="Z556" s="860"/>
      <c r="AA556" s="860"/>
      <c r="AB556" s="861"/>
      <c r="AC556" s="862"/>
      <c r="AD556" s="863"/>
      <c r="AE556" s="863"/>
      <c r="AF556" s="863"/>
      <c r="AG556" s="863"/>
      <c r="AH556" s="864"/>
      <c r="AI556" s="865"/>
      <c r="AJ556" s="865"/>
      <c r="AK556" s="865"/>
      <c r="AL556" s="848"/>
      <c r="AM556" s="849"/>
      <c r="AN556" s="849"/>
      <c r="AO556" s="850"/>
      <c r="AP556" s="851"/>
      <c r="AQ556" s="851"/>
      <c r="AR556" s="851"/>
      <c r="AS556" s="851"/>
      <c r="AT556" s="851"/>
      <c r="AU556" s="851"/>
      <c r="AV556" s="851"/>
      <c r="AW556" s="851"/>
      <c r="AX556" s="851"/>
      <c r="AY556">
        <f>COUNTA($C$556)</f>
        <v>0</v>
      </c>
    </row>
    <row r="557" spans="1:51" ht="30" hidden="1" customHeight="1" x14ac:dyDescent="0.15">
      <c r="A557" s="852">
        <v>27</v>
      </c>
      <c r="B557" s="852">
        <v>1</v>
      </c>
      <c r="C557" s="854"/>
      <c r="D557" s="854"/>
      <c r="E557" s="854"/>
      <c r="F557" s="854"/>
      <c r="G557" s="854"/>
      <c r="H557" s="854"/>
      <c r="I557" s="854"/>
      <c r="J557" s="855"/>
      <c r="K557" s="856"/>
      <c r="L557" s="856"/>
      <c r="M557" s="856"/>
      <c r="N557" s="856"/>
      <c r="O557" s="856"/>
      <c r="P557" s="858"/>
      <c r="Q557" s="858"/>
      <c r="R557" s="858"/>
      <c r="S557" s="858"/>
      <c r="T557" s="858"/>
      <c r="U557" s="858"/>
      <c r="V557" s="858"/>
      <c r="W557" s="858"/>
      <c r="X557" s="858"/>
      <c r="Y557" s="859"/>
      <c r="Z557" s="860"/>
      <c r="AA557" s="860"/>
      <c r="AB557" s="861"/>
      <c r="AC557" s="862"/>
      <c r="AD557" s="863"/>
      <c r="AE557" s="863"/>
      <c r="AF557" s="863"/>
      <c r="AG557" s="863"/>
      <c r="AH557" s="864"/>
      <c r="AI557" s="865"/>
      <c r="AJ557" s="865"/>
      <c r="AK557" s="865"/>
      <c r="AL557" s="848"/>
      <c r="AM557" s="849"/>
      <c r="AN557" s="849"/>
      <c r="AO557" s="850"/>
      <c r="AP557" s="851"/>
      <c r="AQ557" s="851"/>
      <c r="AR557" s="851"/>
      <c r="AS557" s="851"/>
      <c r="AT557" s="851"/>
      <c r="AU557" s="851"/>
      <c r="AV557" s="851"/>
      <c r="AW557" s="851"/>
      <c r="AX557" s="851"/>
      <c r="AY557">
        <f>COUNTA($C$557)</f>
        <v>0</v>
      </c>
    </row>
    <row r="558" spans="1:51" ht="30" hidden="1" customHeight="1" x14ac:dyDescent="0.15">
      <c r="A558" s="852">
        <v>28</v>
      </c>
      <c r="B558" s="852">
        <v>1</v>
      </c>
      <c r="C558" s="854"/>
      <c r="D558" s="854"/>
      <c r="E558" s="854"/>
      <c r="F558" s="854"/>
      <c r="G558" s="854"/>
      <c r="H558" s="854"/>
      <c r="I558" s="854"/>
      <c r="J558" s="855"/>
      <c r="K558" s="856"/>
      <c r="L558" s="856"/>
      <c r="M558" s="856"/>
      <c r="N558" s="856"/>
      <c r="O558" s="856"/>
      <c r="P558" s="858"/>
      <c r="Q558" s="858"/>
      <c r="R558" s="858"/>
      <c r="S558" s="858"/>
      <c r="T558" s="858"/>
      <c r="U558" s="858"/>
      <c r="V558" s="858"/>
      <c r="W558" s="858"/>
      <c r="X558" s="858"/>
      <c r="Y558" s="859"/>
      <c r="Z558" s="860"/>
      <c r="AA558" s="860"/>
      <c r="AB558" s="861"/>
      <c r="AC558" s="862"/>
      <c r="AD558" s="863"/>
      <c r="AE558" s="863"/>
      <c r="AF558" s="863"/>
      <c r="AG558" s="863"/>
      <c r="AH558" s="864"/>
      <c r="AI558" s="865"/>
      <c r="AJ558" s="865"/>
      <c r="AK558" s="865"/>
      <c r="AL558" s="848"/>
      <c r="AM558" s="849"/>
      <c r="AN558" s="849"/>
      <c r="AO558" s="850"/>
      <c r="AP558" s="851"/>
      <c r="AQ558" s="851"/>
      <c r="AR558" s="851"/>
      <c r="AS558" s="851"/>
      <c r="AT558" s="851"/>
      <c r="AU558" s="851"/>
      <c r="AV558" s="851"/>
      <c r="AW558" s="851"/>
      <c r="AX558" s="851"/>
      <c r="AY558">
        <f>COUNTA($C$558)</f>
        <v>0</v>
      </c>
    </row>
    <row r="559" spans="1:51" ht="30" hidden="1" customHeight="1" x14ac:dyDescent="0.15">
      <c r="A559" s="852">
        <v>29</v>
      </c>
      <c r="B559" s="852">
        <v>1</v>
      </c>
      <c r="C559" s="854"/>
      <c r="D559" s="854"/>
      <c r="E559" s="854"/>
      <c r="F559" s="854"/>
      <c r="G559" s="854"/>
      <c r="H559" s="854"/>
      <c r="I559" s="854"/>
      <c r="J559" s="855"/>
      <c r="K559" s="856"/>
      <c r="L559" s="856"/>
      <c r="M559" s="856"/>
      <c r="N559" s="856"/>
      <c r="O559" s="856"/>
      <c r="P559" s="858"/>
      <c r="Q559" s="858"/>
      <c r="R559" s="858"/>
      <c r="S559" s="858"/>
      <c r="T559" s="858"/>
      <c r="U559" s="858"/>
      <c r="V559" s="858"/>
      <c r="W559" s="858"/>
      <c r="X559" s="858"/>
      <c r="Y559" s="859"/>
      <c r="Z559" s="860"/>
      <c r="AA559" s="860"/>
      <c r="AB559" s="861"/>
      <c r="AC559" s="862"/>
      <c r="AD559" s="863"/>
      <c r="AE559" s="863"/>
      <c r="AF559" s="863"/>
      <c r="AG559" s="863"/>
      <c r="AH559" s="864"/>
      <c r="AI559" s="865"/>
      <c r="AJ559" s="865"/>
      <c r="AK559" s="865"/>
      <c r="AL559" s="848"/>
      <c r="AM559" s="849"/>
      <c r="AN559" s="849"/>
      <c r="AO559" s="850"/>
      <c r="AP559" s="851"/>
      <c r="AQ559" s="851"/>
      <c r="AR559" s="851"/>
      <c r="AS559" s="851"/>
      <c r="AT559" s="851"/>
      <c r="AU559" s="851"/>
      <c r="AV559" s="851"/>
      <c r="AW559" s="851"/>
      <c r="AX559" s="851"/>
      <c r="AY559">
        <f>COUNTA($C$559)</f>
        <v>0</v>
      </c>
    </row>
    <row r="560" spans="1:51" ht="30" hidden="1" customHeight="1" x14ac:dyDescent="0.15">
      <c r="A560" s="852">
        <v>30</v>
      </c>
      <c r="B560" s="852">
        <v>1</v>
      </c>
      <c r="C560" s="854"/>
      <c r="D560" s="854"/>
      <c r="E560" s="854"/>
      <c r="F560" s="854"/>
      <c r="G560" s="854"/>
      <c r="H560" s="854"/>
      <c r="I560" s="854"/>
      <c r="J560" s="855"/>
      <c r="K560" s="856"/>
      <c r="L560" s="856"/>
      <c r="M560" s="856"/>
      <c r="N560" s="856"/>
      <c r="O560" s="856"/>
      <c r="P560" s="858"/>
      <c r="Q560" s="858"/>
      <c r="R560" s="858"/>
      <c r="S560" s="858"/>
      <c r="T560" s="858"/>
      <c r="U560" s="858"/>
      <c r="V560" s="858"/>
      <c r="W560" s="858"/>
      <c r="X560" s="858"/>
      <c r="Y560" s="859"/>
      <c r="Z560" s="860"/>
      <c r="AA560" s="860"/>
      <c r="AB560" s="861"/>
      <c r="AC560" s="862"/>
      <c r="AD560" s="863"/>
      <c r="AE560" s="863"/>
      <c r="AF560" s="863"/>
      <c r="AG560" s="863"/>
      <c r="AH560" s="864"/>
      <c r="AI560" s="865"/>
      <c r="AJ560" s="865"/>
      <c r="AK560" s="865"/>
      <c r="AL560" s="848"/>
      <c r="AM560" s="849"/>
      <c r="AN560" s="849"/>
      <c r="AO560" s="850"/>
      <c r="AP560" s="851"/>
      <c r="AQ560" s="851"/>
      <c r="AR560" s="851"/>
      <c r="AS560" s="851"/>
      <c r="AT560" s="851"/>
      <c r="AU560" s="851"/>
      <c r="AV560" s="851"/>
      <c r="AW560" s="851"/>
      <c r="AX560" s="85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1"/>
      <c r="B563" s="841"/>
      <c r="C563" s="841" t="s">
        <v>24</v>
      </c>
      <c r="D563" s="841"/>
      <c r="E563" s="841"/>
      <c r="F563" s="841"/>
      <c r="G563" s="841"/>
      <c r="H563" s="841"/>
      <c r="I563" s="841"/>
      <c r="J563" s="842" t="s">
        <v>197</v>
      </c>
      <c r="K563" s="136"/>
      <c r="L563" s="136"/>
      <c r="M563" s="136"/>
      <c r="N563" s="136"/>
      <c r="O563" s="136"/>
      <c r="P563" s="415" t="s">
        <v>25</v>
      </c>
      <c r="Q563" s="415"/>
      <c r="R563" s="415"/>
      <c r="S563" s="415"/>
      <c r="T563" s="415"/>
      <c r="U563" s="415"/>
      <c r="V563" s="415"/>
      <c r="W563" s="415"/>
      <c r="X563" s="415"/>
      <c r="Y563" s="843" t="s">
        <v>196</v>
      </c>
      <c r="Z563" s="844"/>
      <c r="AA563" s="844"/>
      <c r="AB563" s="844"/>
      <c r="AC563" s="842" t="s">
        <v>230</v>
      </c>
      <c r="AD563" s="842"/>
      <c r="AE563" s="842"/>
      <c r="AF563" s="842"/>
      <c r="AG563" s="842"/>
      <c r="AH563" s="843" t="s">
        <v>249</v>
      </c>
      <c r="AI563" s="841"/>
      <c r="AJ563" s="841"/>
      <c r="AK563" s="841"/>
      <c r="AL563" s="841" t="s">
        <v>19</v>
      </c>
      <c r="AM563" s="841"/>
      <c r="AN563" s="841"/>
      <c r="AO563" s="845"/>
      <c r="AP563" s="866" t="s">
        <v>198</v>
      </c>
      <c r="AQ563" s="866"/>
      <c r="AR563" s="866"/>
      <c r="AS563" s="866"/>
      <c r="AT563" s="866"/>
      <c r="AU563" s="866"/>
      <c r="AV563" s="866"/>
      <c r="AW563" s="866"/>
      <c r="AX563" s="866"/>
      <c r="AY563">
        <f>$AY$561</f>
        <v>0</v>
      </c>
    </row>
    <row r="564" spans="1:51" ht="30" hidden="1" customHeight="1" x14ac:dyDescent="0.15">
      <c r="A564" s="852">
        <v>1</v>
      </c>
      <c r="B564" s="852">
        <v>1</v>
      </c>
      <c r="C564" s="854"/>
      <c r="D564" s="854"/>
      <c r="E564" s="854"/>
      <c r="F564" s="854"/>
      <c r="G564" s="854"/>
      <c r="H564" s="854"/>
      <c r="I564" s="854"/>
      <c r="J564" s="855"/>
      <c r="K564" s="856"/>
      <c r="L564" s="856"/>
      <c r="M564" s="856"/>
      <c r="N564" s="856"/>
      <c r="O564" s="856"/>
      <c r="P564" s="858"/>
      <c r="Q564" s="858"/>
      <c r="R564" s="858"/>
      <c r="S564" s="858"/>
      <c r="T564" s="858"/>
      <c r="U564" s="858"/>
      <c r="V564" s="858"/>
      <c r="W564" s="858"/>
      <c r="X564" s="858"/>
      <c r="Y564" s="859"/>
      <c r="Z564" s="860"/>
      <c r="AA564" s="860"/>
      <c r="AB564" s="861"/>
      <c r="AC564" s="862"/>
      <c r="AD564" s="863"/>
      <c r="AE564" s="863"/>
      <c r="AF564" s="863"/>
      <c r="AG564" s="863"/>
      <c r="AH564" s="846"/>
      <c r="AI564" s="847"/>
      <c r="AJ564" s="847"/>
      <c r="AK564" s="847"/>
      <c r="AL564" s="848"/>
      <c r="AM564" s="849"/>
      <c r="AN564" s="849"/>
      <c r="AO564" s="850"/>
      <c r="AP564" s="851"/>
      <c r="AQ564" s="851"/>
      <c r="AR564" s="851"/>
      <c r="AS564" s="851"/>
      <c r="AT564" s="851"/>
      <c r="AU564" s="851"/>
      <c r="AV564" s="851"/>
      <c r="AW564" s="851"/>
      <c r="AX564" s="851"/>
      <c r="AY564">
        <f>$AY$561</f>
        <v>0</v>
      </c>
    </row>
    <row r="565" spans="1:51" ht="30" hidden="1" customHeight="1" x14ac:dyDescent="0.15">
      <c r="A565" s="852">
        <v>2</v>
      </c>
      <c r="B565" s="852">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862"/>
      <c r="AD565" s="863"/>
      <c r="AE565" s="863"/>
      <c r="AF565" s="863"/>
      <c r="AG565" s="863"/>
      <c r="AH565" s="846"/>
      <c r="AI565" s="847"/>
      <c r="AJ565" s="847"/>
      <c r="AK565" s="847"/>
      <c r="AL565" s="848"/>
      <c r="AM565" s="849"/>
      <c r="AN565" s="849"/>
      <c r="AO565" s="850"/>
      <c r="AP565" s="851"/>
      <c r="AQ565" s="851"/>
      <c r="AR565" s="851"/>
      <c r="AS565" s="851"/>
      <c r="AT565" s="851"/>
      <c r="AU565" s="851"/>
      <c r="AV565" s="851"/>
      <c r="AW565" s="851"/>
      <c r="AX565" s="851"/>
      <c r="AY565">
        <f>COUNTA($C$565)</f>
        <v>0</v>
      </c>
    </row>
    <row r="566" spans="1:51" ht="30" hidden="1" customHeight="1" x14ac:dyDescent="0.15">
      <c r="A566" s="852">
        <v>3</v>
      </c>
      <c r="B566" s="852">
        <v>1</v>
      </c>
      <c r="C566" s="853"/>
      <c r="D566" s="854"/>
      <c r="E566" s="854"/>
      <c r="F566" s="854"/>
      <c r="G566" s="854"/>
      <c r="H566" s="854"/>
      <c r="I566" s="854"/>
      <c r="J566" s="855"/>
      <c r="K566" s="856"/>
      <c r="L566" s="856"/>
      <c r="M566" s="856"/>
      <c r="N566" s="856"/>
      <c r="O566" s="856"/>
      <c r="P566" s="857"/>
      <c r="Q566" s="858"/>
      <c r="R566" s="858"/>
      <c r="S566" s="858"/>
      <c r="T566" s="858"/>
      <c r="U566" s="858"/>
      <c r="V566" s="858"/>
      <c r="W566" s="858"/>
      <c r="X566" s="858"/>
      <c r="Y566" s="859"/>
      <c r="Z566" s="860"/>
      <c r="AA566" s="860"/>
      <c r="AB566" s="861"/>
      <c r="AC566" s="862"/>
      <c r="AD566" s="863"/>
      <c r="AE566" s="863"/>
      <c r="AF566" s="863"/>
      <c r="AG566" s="863"/>
      <c r="AH566" s="864"/>
      <c r="AI566" s="865"/>
      <c r="AJ566" s="865"/>
      <c r="AK566" s="865"/>
      <c r="AL566" s="848"/>
      <c r="AM566" s="849"/>
      <c r="AN566" s="849"/>
      <c r="AO566" s="850"/>
      <c r="AP566" s="851"/>
      <c r="AQ566" s="851"/>
      <c r="AR566" s="851"/>
      <c r="AS566" s="851"/>
      <c r="AT566" s="851"/>
      <c r="AU566" s="851"/>
      <c r="AV566" s="851"/>
      <c r="AW566" s="851"/>
      <c r="AX566" s="851"/>
      <c r="AY566">
        <f>COUNTA($C$566)</f>
        <v>0</v>
      </c>
    </row>
    <row r="567" spans="1:51" ht="30" hidden="1" customHeight="1" x14ac:dyDescent="0.15">
      <c r="A567" s="852">
        <v>4</v>
      </c>
      <c r="B567" s="852">
        <v>1</v>
      </c>
      <c r="C567" s="853"/>
      <c r="D567" s="854"/>
      <c r="E567" s="854"/>
      <c r="F567" s="854"/>
      <c r="G567" s="854"/>
      <c r="H567" s="854"/>
      <c r="I567" s="854"/>
      <c r="J567" s="855"/>
      <c r="K567" s="856"/>
      <c r="L567" s="856"/>
      <c r="M567" s="856"/>
      <c r="N567" s="856"/>
      <c r="O567" s="856"/>
      <c r="P567" s="857"/>
      <c r="Q567" s="858"/>
      <c r="R567" s="858"/>
      <c r="S567" s="858"/>
      <c r="T567" s="858"/>
      <c r="U567" s="858"/>
      <c r="V567" s="858"/>
      <c r="W567" s="858"/>
      <c r="X567" s="858"/>
      <c r="Y567" s="859"/>
      <c r="Z567" s="860"/>
      <c r="AA567" s="860"/>
      <c r="AB567" s="861"/>
      <c r="AC567" s="862"/>
      <c r="AD567" s="863"/>
      <c r="AE567" s="863"/>
      <c r="AF567" s="863"/>
      <c r="AG567" s="863"/>
      <c r="AH567" s="864"/>
      <c r="AI567" s="865"/>
      <c r="AJ567" s="865"/>
      <c r="AK567" s="865"/>
      <c r="AL567" s="848"/>
      <c r="AM567" s="849"/>
      <c r="AN567" s="849"/>
      <c r="AO567" s="850"/>
      <c r="AP567" s="851"/>
      <c r="AQ567" s="851"/>
      <c r="AR567" s="851"/>
      <c r="AS567" s="851"/>
      <c r="AT567" s="851"/>
      <c r="AU567" s="851"/>
      <c r="AV567" s="851"/>
      <c r="AW567" s="851"/>
      <c r="AX567" s="851"/>
      <c r="AY567">
        <f>COUNTA($C$567)</f>
        <v>0</v>
      </c>
    </row>
    <row r="568" spans="1:51" ht="30" hidden="1" customHeight="1" x14ac:dyDescent="0.15">
      <c r="A568" s="852">
        <v>5</v>
      </c>
      <c r="B568" s="852">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862"/>
      <c r="AD568" s="863"/>
      <c r="AE568" s="863"/>
      <c r="AF568" s="863"/>
      <c r="AG568" s="863"/>
      <c r="AH568" s="864"/>
      <c r="AI568" s="865"/>
      <c r="AJ568" s="865"/>
      <c r="AK568" s="865"/>
      <c r="AL568" s="848"/>
      <c r="AM568" s="849"/>
      <c r="AN568" s="849"/>
      <c r="AO568" s="850"/>
      <c r="AP568" s="851"/>
      <c r="AQ568" s="851"/>
      <c r="AR568" s="851"/>
      <c r="AS568" s="851"/>
      <c r="AT568" s="851"/>
      <c r="AU568" s="851"/>
      <c r="AV568" s="851"/>
      <c r="AW568" s="851"/>
      <c r="AX568" s="851"/>
      <c r="AY568">
        <f>COUNTA($C$568)</f>
        <v>0</v>
      </c>
    </row>
    <row r="569" spans="1:51" ht="30" hidden="1" customHeight="1" x14ac:dyDescent="0.15">
      <c r="A569" s="852">
        <v>6</v>
      </c>
      <c r="B569" s="852">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862"/>
      <c r="AD569" s="863"/>
      <c r="AE569" s="863"/>
      <c r="AF569" s="863"/>
      <c r="AG569" s="863"/>
      <c r="AH569" s="864"/>
      <c r="AI569" s="865"/>
      <c r="AJ569" s="865"/>
      <c r="AK569" s="865"/>
      <c r="AL569" s="848"/>
      <c r="AM569" s="849"/>
      <c r="AN569" s="849"/>
      <c r="AO569" s="850"/>
      <c r="AP569" s="851"/>
      <c r="AQ569" s="851"/>
      <c r="AR569" s="851"/>
      <c r="AS569" s="851"/>
      <c r="AT569" s="851"/>
      <c r="AU569" s="851"/>
      <c r="AV569" s="851"/>
      <c r="AW569" s="851"/>
      <c r="AX569" s="851"/>
      <c r="AY569">
        <f>COUNTA($C$569)</f>
        <v>0</v>
      </c>
    </row>
    <row r="570" spans="1:51" ht="30" hidden="1" customHeight="1" x14ac:dyDescent="0.15">
      <c r="A570" s="852">
        <v>7</v>
      </c>
      <c r="B570" s="852">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862"/>
      <c r="AD570" s="863"/>
      <c r="AE570" s="863"/>
      <c r="AF570" s="863"/>
      <c r="AG570" s="863"/>
      <c r="AH570" s="864"/>
      <c r="AI570" s="865"/>
      <c r="AJ570" s="865"/>
      <c r="AK570" s="865"/>
      <c r="AL570" s="848"/>
      <c r="AM570" s="849"/>
      <c r="AN570" s="849"/>
      <c r="AO570" s="850"/>
      <c r="AP570" s="851"/>
      <c r="AQ570" s="851"/>
      <c r="AR570" s="851"/>
      <c r="AS570" s="851"/>
      <c r="AT570" s="851"/>
      <c r="AU570" s="851"/>
      <c r="AV570" s="851"/>
      <c r="AW570" s="851"/>
      <c r="AX570" s="851"/>
      <c r="AY570">
        <f>COUNTA($C$570)</f>
        <v>0</v>
      </c>
    </row>
    <row r="571" spans="1:51" ht="30" hidden="1" customHeight="1" x14ac:dyDescent="0.15">
      <c r="A571" s="852">
        <v>8</v>
      </c>
      <c r="B571" s="852">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862"/>
      <c r="AD571" s="863"/>
      <c r="AE571" s="863"/>
      <c r="AF571" s="863"/>
      <c r="AG571" s="863"/>
      <c r="AH571" s="864"/>
      <c r="AI571" s="865"/>
      <c r="AJ571" s="865"/>
      <c r="AK571" s="865"/>
      <c r="AL571" s="848"/>
      <c r="AM571" s="849"/>
      <c r="AN571" s="849"/>
      <c r="AO571" s="850"/>
      <c r="AP571" s="851"/>
      <c r="AQ571" s="851"/>
      <c r="AR571" s="851"/>
      <c r="AS571" s="851"/>
      <c r="AT571" s="851"/>
      <c r="AU571" s="851"/>
      <c r="AV571" s="851"/>
      <c r="AW571" s="851"/>
      <c r="AX571" s="851"/>
      <c r="AY571">
        <f>COUNTA($C$571)</f>
        <v>0</v>
      </c>
    </row>
    <row r="572" spans="1:51" ht="30" hidden="1" customHeight="1" x14ac:dyDescent="0.15">
      <c r="A572" s="852">
        <v>9</v>
      </c>
      <c r="B572" s="852">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862"/>
      <c r="AD572" s="863"/>
      <c r="AE572" s="863"/>
      <c r="AF572" s="863"/>
      <c r="AG572" s="863"/>
      <c r="AH572" s="864"/>
      <c r="AI572" s="865"/>
      <c r="AJ572" s="865"/>
      <c r="AK572" s="865"/>
      <c r="AL572" s="848"/>
      <c r="AM572" s="849"/>
      <c r="AN572" s="849"/>
      <c r="AO572" s="850"/>
      <c r="AP572" s="851"/>
      <c r="AQ572" s="851"/>
      <c r="AR572" s="851"/>
      <c r="AS572" s="851"/>
      <c r="AT572" s="851"/>
      <c r="AU572" s="851"/>
      <c r="AV572" s="851"/>
      <c r="AW572" s="851"/>
      <c r="AX572" s="851"/>
      <c r="AY572">
        <f>COUNTA($C$572)</f>
        <v>0</v>
      </c>
    </row>
    <row r="573" spans="1:51" ht="30" hidden="1" customHeight="1" x14ac:dyDescent="0.15">
      <c r="A573" s="852">
        <v>10</v>
      </c>
      <c r="B573" s="852">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862"/>
      <c r="AD573" s="863"/>
      <c r="AE573" s="863"/>
      <c r="AF573" s="863"/>
      <c r="AG573" s="863"/>
      <c r="AH573" s="864"/>
      <c r="AI573" s="865"/>
      <c r="AJ573" s="865"/>
      <c r="AK573" s="865"/>
      <c r="AL573" s="848"/>
      <c r="AM573" s="849"/>
      <c r="AN573" s="849"/>
      <c r="AO573" s="850"/>
      <c r="AP573" s="851"/>
      <c r="AQ573" s="851"/>
      <c r="AR573" s="851"/>
      <c r="AS573" s="851"/>
      <c r="AT573" s="851"/>
      <c r="AU573" s="851"/>
      <c r="AV573" s="851"/>
      <c r="AW573" s="851"/>
      <c r="AX573" s="851"/>
      <c r="AY573">
        <f>COUNTA($C$573)</f>
        <v>0</v>
      </c>
    </row>
    <row r="574" spans="1:51" ht="30" hidden="1" customHeight="1" x14ac:dyDescent="0.15">
      <c r="A574" s="852">
        <v>11</v>
      </c>
      <c r="B574" s="852">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862"/>
      <c r="AD574" s="863"/>
      <c r="AE574" s="863"/>
      <c r="AF574" s="863"/>
      <c r="AG574" s="863"/>
      <c r="AH574" s="864"/>
      <c r="AI574" s="865"/>
      <c r="AJ574" s="865"/>
      <c r="AK574" s="865"/>
      <c r="AL574" s="848"/>
      <c r="AM574" s="849"/>
      <c r="AN574" s="849"/>
      <c r="AO574" s="850"/>
      <c r="AP574" s="851"/>
      <c r="AQ574" s="851"/>
      <c r="AR574" s="851"/>
      <c r="AS574" s="851"/>
      <c r="AT574" s="851"/>
      <c r="AU574" s="851"/>
      <c r="AV574" s="851"/>
      <c r="AW574" s="851"/>
      <c r="AX574" s="851"/>
      <c r="AY574">
        <f>COUNTA($C$574)</f>
        <v>0</v>
      </c>
    </row>
    <row r="575" spans="1:51" ht="30" hidden="1" customHeight="1" x14ac:dyDescent="0.15">
      <c r="A575" s="852">
        <v>12</v>
      </c>
      <c r="B575" s="852">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862"/>
      <c r="AD575" s="863"/>
      <c r="AE575" s="863"/>
      <c r="AF575" s="863"/>
      <c r="AG575" s="863"/>
      <c r="AH575" s="864"/>
      <c r="AI575" s="865"/>
      <c r="AJ575" s="865"/>
      <c r="AK575" s="865"/>
      <c r="AL575" s="848"/>
      <c r="AM575" s="849"/>
      <c r="AN575" s="849"/>
      <c r="AO575" s="850"/>
      <c r="AP575" s="851"/>
      <c r="AQ575" s="851"/>
      <c r="AR575" s="851"/>
      <c r="AS575" s="851"/>
      <c r="AT575" s="851"/>
      <c r="AU575" s="851"/>
      <c r="AV575" s="851"/>
      <c r="AW575" s="851"/>
      <c r="AX575" s="851"/>
      <c r="AY575">
        <f>COUNTA($C$575)</f>
        <v>0</v>
      </c>
    </row>
    <row r="576" spans="1:51" ht="30" hidden="1" customHeight="1" x14ac:dyDescent="0.15">
      <c r="A576" s="852">
        <v>13</v>
      </c>
      <c r="B576" s="852">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862"/>
      <c r="AD576" s="863"/>
      <c r="AE576" s="863"/>
      <c r="AF576" s="863"/>
      <c r="AG576" s="863"/>
      <c r="AH576" s="864"/>
      <c r="AI576" s="865"/>
      <c r="AJ576" s="865"/>
      <c r="AK576" s="865"/>
      <c r="AL576" s="848"/>
      <c r="AM576" s="849"/>
      <c r="AN576" s="849"/>
      <c r="AO576" s="850"/>
      <c r="AP576" s="851"/>
      <c r="AQ576" s="851"/>
      <c r="AR576" s="851"/>
      <c r="AS576" s="851"/>
      <c r="AT576" s="851"/>
      <c r="AU576" s="851"/>
      <c r="AV576" s="851"/>
      <c r="AW576" s="851"/>
      <c r="AX576" s="851"/>
      <c r="AY576">
        <f>COUNTA($C$576)</f>
        <v>0</v>
      </c>
    </row>
    <row r="577" spans="1:51" ht="30" hidden="1" customHeight="1" x14ac:dyDescent="0.15">
      <c r="A577" s="852">
        <v>14</v>
      </c>
      <c r="B577" s="852">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862"/>
      <c r="AD577" s="863"/>
      <c r="AE577" s="863"/>
      <c r="AF577" s="863"/>
      <c r="AG577" s="863"/>
      <c r="AH577" s="864"/>
      <c r="AI577" s="865"/>
      <c r="AJ577" s="865"/>
      <c r="AK577" s="865"/>
      <c r="AL577" s="848"/>
      <c r="AM577" s="849"/>
      <c r="AN577" s="849"/>
      <c r="AO577" s="850"/>
      <c r="AP577" s="851"/>
      <c r="AQ577" s="851"/>
      <c r="AR577" s="851"/>
      <c r="AS577" s="851"/>
      <c r="AT577" s="851"/>
      <c r="AU577" s="851"/>
      <c r="AV577" s="851"/>
      <c r="AW577" s="851"/>
      <c r="AX577" s="851"/>
      <c r="AY577">
        <f>COUNTA($C$577)</f>
        <v>0</v>
      </c>
    </row>
    <row r="578" spans="1:51" ht="30" hidden="1" customHeight="1" x14ac:dyDescent="0.15">
      <c r="A578" s="852">
        <v>15</v>
      </c>
      <c r="B578" s="852">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862"/>
      <c r="AD578" s="863"/>
      <c r="AE578" s="863"/>
      <c r="AF578" s="863"/>
      <c r="AG578" s="863"/>
      <c r="AH578" s="864"/>
      <c r="AI578" s="865"/>
      <c r="AJ578" s="865"/>
      <c r="AK578" s="865"/>
      <c r="AL578" s="848"/>
      <c r="AM578" s="849"/>
      <c r="AN578" s="849"/>
      <c r="AO578" s="850"/>
      <c r="AP578" s="851"/>
      <c r="AQ578" s="851"/>
      <c r="AR578" s="851"/>
      <c r="AS578" s="851"/>
      <c r="AT578" s="851"/>
      <c r="AU578" s="851"/>
      <c r="AV578" s="851"/>
      <c r="AW578" s="851"/>
      <c r="AX578" s="851"/>
      <c r="AY578">
        <f>COUNTA($C$578)</f>
        <v>0</v>
      </c>
    </row>
    <row r="579" spans="1:51" ht="30" hidden="1" customHeight="1" x14ac:dyDescent="0.15">
      <c r="A579" s="852">
        <v>16</v>
      </c>
      <c r="B579" s="852">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862"/>
      <c r="AD579" s="863"/>
      <c r="AE579" s="863"/>
      <c r="AF579" s="863"/>
      <c r="AG579" s="863"/>
      <c r="AH579" s="864"/>
      <c r="AI579" s="865"/>
      <c r="AJ579" s="865"/>
      <c r="AK579" s="865"/>
      <c r="AL579" s="848"/>
      <c r="AM579" s="849"/>
      <c r="AN579" s="849"/>
      <c r="AO579" s="850"/>
      <c r="AP579" s="851"/>
      <c r="AQ579" s="851"/>
      <c r="AR579" s="851"/>
      <c r="AS579" s="851"/>
      <c r="AT579" s="851"/>
      <c r="AU579" s="851"/>
      <c r="AV579" s="851"/>
      <c r="AW579" s="851"/>
      <c r="AX579" s="851"/>
      <c r="AY579">
        <f>COUNTA($C$579)</f>
        <v>0</v>
      </c>
    </row>
    <row r="580" spans="1:51" s="16" customFormat="1" ht="30" hidden="1" customHeight="1" x14ac:dyDescent="0.15">
      <c r="A580" s="852">
        <v>17</v>
      </c>
      <c r="B580" s="852">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862"/>
      <c r="AD580" s="863"/>
      <c r="AE580" s="863"/>
      <c r="AF580" s="863"/>
      <c r="AG580" s="863"/>
      <c r="AH580" s="864"/>
      <c r="AI580" s="865"/>
      <c r="AJ580" s="865"/>
      <c r="AK580" s="865"/>
      <c r="AL580" s="848"/>
      <c r="AM580" s="849"/>
      <c r="AN580" s="849"/>
      <c r="AO580" s="850"/>
      <c r="AP580" s="851"/>
      <c r="AQ580" s="851"/>
      <c r="AR580" s="851"/>
      <c r="AS580" s="851"/>
      <c r="AT580" s="851"/>
      <c r="AU580" s="851"/>
      <c r="AV580" s="851"/>
      <c r="AW580" s="851"/>
      <c r="AX580" s="851"/>
      <c r="AY580">
        <f>COUNTA($C$580)</f>
        <v>0</v>
      </c>
    </row>
    <row r="581" spans="1:51" ht="30" hidden="1" customHeight="1" x14ac:dyDescent="0.15">
      <c r="A581" s="852">
        <v>18</v>
      </c>
      <c r="B581" s="852">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862"/>
      <c r="AD581" s="863"/>
      <c r="AE581" s="863"/>
      <c r="AF581" s="863"/>
      <c r="AG581" s="863"/>
      <c r="AH581" s="864"/>
      <c r="AI581" s="865"/>
      <c r="AJ581" s="865"/>
      <c r="AK581" s="865"/>
      <c r="AL581" s="848"/>
      <c r="AM581" s="849"/>
      <c r="AN581" s="849"/>
      <c r="AO581" s="850"/>
      <c r="AP581" s="851"/>
      <c r="AQ581" s="851"/>
      <c r="AR581" s="851"/>
      <c r="AS581" s="851"/>
      <c r="AT581" s="851"/>
      <c r="AU581" s="851"/>
      <c r="AV581" s="851"/>
      <c r="AW581" s="851"/>
      <c r="AX581" s="851"/>
      <c r="AY581">
        <f>COUNTA($C$581)</f>
        <v>0</v>
      </c>
    </row>
    <row r="582" spans="1:51" ht="30" hidden="1" customHeight="1" x14ac:dyDescent="0.15">
      <c r="A582" s="852">
        <v>19</v>
      </c>
      <c r="B582" s="852">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862"/>
      <c r="AD582" s="863"/>
      <c r="AE582" s="863"/>
      <c r="AF582" s="863"/>
      <c r="AG582" s="863"/>
      <c r="AH582" s="864"/>
      <c r="AI582" s="865"/>
      <c r="AJ582" s="865"/>
      <c r="AK582" s="865"/>
      <c r="AL582" s="848"/>
      <c r="AM582" s="849"/>
      <c r="AN582" s="849"/>
      <c r="AO582" s="850"/>
      <c r="AP582" s="851"/>
      <c r="AQ582" s="851"/>
      <c r="AR582" s="851"/>
      <c r="AS582" s="851"/>
      <c r="AT582" s="851"/>
      <c r="AU582" s="851"/>
      <c r="AV582" s="851"/>
      <c r="AW582" s="851"/>
      <c r="AX582" s="851"/>
      <c r="AY582">
        <f>COUNTA($C$582)</f>
        <v>0</v>
      </c>
    </row>
    <row r="583" spans="1:51" ht="30" hidden="1" customHeight="1" x14ac:dyDescent="0.15">
      <c r="A583" s="852">
        <v>20</v>
      </c>
      <c r="B583" s="852">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862"/>
      <c r="AD583" s="863"/>
      <c r="AE583" s="863"/>
      <c r="AF583" s="863"/>
      <c r="AG583" s="863"/>
      <c r="AH583" s="864"/>
      <c r="AI583" s="865"/>
      <c r="AJ583" s="865"/>
      <c r="AK583" s="865"/>
      <c r="AL583" s="848"/>
      <c r="AM583" s="849"/>
      <c r="AN583" s="849"/>
      <c r="AO583" s="850"/>
      <c r="AP583" s="851"/>
      <c r="AQ583" s="851"/>
      <c r="AR583" s="851"/>
      <c r="AS583" s="851"/>
      <c r="AT583" s="851"/>
      <c r="AU583" s="851"/>
      <c r="AV583" s="851"/>
      <c r="AW583" s="851"/>
      <c r="AX583" s="851"/>
      <c r="AY583">
        <f>COUNTA($C$583)</f>
        <v>0</v>
      </c>
    </row>
    <row r="584" spans="1:51" ht="30" hidden="1" customHeight="1" x14ac:dyDescent="0.15">
      <c r="A584" s="852">
        <v>21</v>
      </c>
      <c r="B584" s="852">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862"/>
      <c r="AD584" s="863"/>
      <c r="AE584" s="863"/>
      <c r="AF584" s="863"/>
      <c r="AG584" s="863"/>
      <c r="AH584" s="864"/>
      <c r="AI584" s="865"/>
      <c r="AJ584" s="865"/>
      <c r="AK584" s="865"/>
      <c r="AL584" s="848"/>
      <c r="AM584" s="849"/>
      <c r="AN584" s="849"/>
      <c r="AO584" s="850"/>
      <c r="AP584" s="851"/>
      <c r="AQ584" s="851"/>
      <c r="AR584" s="851"/>
      <c r="AS584" s="851"/>
      <c r="AT584" s="851"/>
      <c r="AU584" s="851"/>
      <c r="AV584" s="851"/>
      <c r="AW584" s="851"/>
      <c r="AX584" s="851"/>
      <c r="AY584">
        <f>COUNTA($C$584)</f>
        <v>0</v>
      </c>
    </row>
    <row r="585" spans="1:51" ht="30" hidden="1" customHeight="1" x14ac:dyDescent="0.15">
      <c r="A585" s="852">
        <v>22</v>
      </c>
      <c r="B585" s="852">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862"/>
      <c r="AD585" s="863"/>
      <c r="AE585" s="863"/>
      <c r="AF585" s="863"/>
      <c r="AG585" s="863"/>
      <c r="AH585" s="864"/>
      <c r="AI585" s="865"/>
      <c r="AJ585" s="865"/>
      <c r="AK585" s="865"/>
      <c r="AL585" s="848"/>
      <c r="AM585" s="849"/>
      <c r="AN585" s="849"/>
      <c r="AO585" s="850"/>
      <c r="AP585" s="851"/>
      <c r="AQ585" s="851"/>
      <c r="AR585" s="851"/>
      <c r="AS585" s="851"/>
      <c r="AT585" s="851"/>
      <c r="AU585" s="851"/>
      <c r="AV585" s="851"/>
      <c r="AW585" s="851"/>
      <c r="AX585" s="851"/>
      <c r="AY585">
        <f>COUNTA($C$585)</f>
        <v>0</v>
      </c>
    </row>
    <row r="586" spans="1:51" ht="30" hidden="1" customHeight="1" x14ac:dyDescent="0.15">
      <c r="A586" s="852">
        <v>23</v>
      </c>
      <c r="B586" s="852">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862"/>
      <c r="AD586" s="863"/>
      <c r="AE586" s="863"/>
      <c r="AF586" s="863"/>
      <c r="AG586" s="863"/>
      <c r="AH586" s="864"/>
      <c r="AI586" s="865"/>
      <c r="AJ586" s="865"/>
      <c r="AK586" s="865"/>
      <c r="AL586" s="848"/>
      <c r="AM586" s="849"/>
      <c r="AN586" s="849"/>
      <c r="AO586" s="850"/>
      <c r="AP586" s="851"/>
      <c r="AQ586" s="851"/>
      <c r="AR586" s="851"/>
      <c r="AS586" s="851"/>
      <c r="AT586" s="851"/>
      <c r="AU586" s="851"/>
      <c r="AV586" s="851"/>
      <c r="AW586" s="851"/>
      <c r="AX586" s="851"/>
      <c r="AY586">
        <f>COUNTA($C$586)</f>
        <v>0</v>
      </c>
    </row>
    <row r="587" spans="1:51" ht="30" hidden="1" customHeight="1" x14ac:dyDescent="0.15">
      <c r="A587" s="852">
        <v>24</v>
      </c>
      <c r="B587" s="852">
        <v>1</v>
      </c>
      <c r="C587" s="854"/>
      <c r="D587" s="854"/>
      <c r="E587" s="854"/>
      <c r="F587" s="854"/>
      <c r="G587" s="854"/>
      <c r="H587" s="854"/>
      <c r="I587" s="854"/>
      <c r="J587" s="855"/>
      <c r="K587" s="856"/>
      <c r="L587" s="856"/>
      <c r="M587" s="856"/>
      <c r="N587" s="856"/>
      <c r="O587" s="856"/>
      <c r="P587" s="858"/>
      <c r="Q587" s="858"/>
      <c r="R587" s="858"/>
      <c r="S587" s="858"/>
      <c r="T587" s="858"/>
      <c r="U587" s="858"/>
      <c r="V587" s="858"/>
      <c r="W587" s="858"/>
      <c r="X587" s="858"/>
      <c r="Y587" s="859"/>
      <c r="Z587" s="860"/>
      <c r="AA587" s="860"/>
      <c r="AB587" s="861"/>
      <c r="AC587" s="862"/>
      <c r="AD587" s="863"/>
      <c r="AE587" s="863"/>
      <c r="AF587" s="863"/>
      <c r="AG587" s="863"/>
      <c r="AH587" s="864"/>
      <c r="AI587" s="865"/>
      <c r="AJ587" s="865"/>
      <c r="AK587" s="865"/>
      <c r="AL587" s="848"/>
      <c r="AM587" s="849"/>
      <c r="AN587" s="849"/>
      <c r="AO587" s="850"/>
      <c r="AP587" s="851"/>
      <c r="AQ587" s="851"/>
      <c r="AR587" s="851"/>
      <c r="AS587" s="851"/>
      <c r="AT587" s="851"/>
      <c r="AU587" s="851"/>
      <c r="AV587" s="851"/>
      <c r="AW587" s="851"/>
      <c r="AX587" s="851"/>
      <c r="AY587">
        <f>COUNTA($C$587)</f>
        <v>0</v>
      </c>
    </row>
    <row r="588" spans="1:51" ht="30" hidden="1" customHeight="1" x14ac:dyDescent="0.15">
      <c r="A588" s="852">
        <v>25</v>
      </c>
      <c r="B588" s="852">
        <v>1</v>
      </c>
      <c r="C588" s="854"/>
      <c r="D588" s="854"/>
      <c r="E588" s="854"/>
      <c r="F588" s="854"/>
      <c r="G588" s="854"/>
      <c r="H588" s="854"/>
      <c r="I588" s="854"/>
      <c r="J588" s="855"/>
      <c r="K588" s="856"/>
      <c r="L588" s="856"/>
      <c r="M588" s="856"/>
      <c r="N588" s="856"/>
      <c r="O588" s="856"/>
      <c r="P588" s="858"/>
      <c r="Q588" s="858"/>
      <c r="R588" s="858"/>
      <c r="S588" s="858"/>
      <c r="T588" s="858"/>
      <c r="U588" s="858"/>
      <c r="V588" s="858"/>
      <c r="W588" s="858"/>
      <c r="X588" s="858"/>
      <c r="Y588" s="859"/>
      <c r="Z588" s="860"/>
      <c r="AA588" s="860"/>
      <c r="AB588" s="861"/>
      <c r="AC588" s="862"/>
      <c r="AD588" s="863"/>
      <c r="AE588" s="863"/>
      <c r="AF588" s="863"/>
      <c r="AG588" s="863"/>
      <c r="AH588" s="864"/>
      <c r="AI588" s="865"/>
      <c r="AJ588" s="865"/>
      <c r="AK588" s="865"/>
      <c r="AL588" s="848"/>
      <c r="AM588" s="849"/>
      <c r="AN588" s="849"/>
      <c r="AO588" s="850"/>
      <c r="AP588" s="851"/>
      <c r="AQ588" s="851"/>
      <c r="AR588" s="851"/>
      <c r="AS588" s="851"/>
      <c r="AT588" s="851"/>
      <c r="AU588" s="851"/>
      <c r="AV588" s="851"/>
      <c r="AW588" s="851"/>
      <c r="AX588" s="851"/>
      <c r="AY588">
        <f>COUNTA($C$588)</f>
        <v>0</v>
      </c>
    </row>
    <row r="589" spans="1:51" ht="30" hidden="1" customHeight="1" x14ac:dyDescent="0.15">
      <c r="A589" s="852">
        <v>26</v>
      </c>
      <c r="B589" s="852">
        <v>1</v>
      </c>
      <c r="C589" s="854"/>
      <c r="D589" s="854"/>
      <c r="E589" s="854"/>
      <c r="F589" s="854"/>
      <c r="G589" s="854"/>
      <c r="H589" s="854"/>
      <c r="I589" s="854"/>
      <c r="J589" s="855"/>
      <c r="K589" s="856"/>
      <c r="L589" s="856"/>
      <c r="M589" s="856"/>
      <c r="N589" s="856"/>
      <c r="O589" s="856"/>
      <c r="P589" s="858"/>
      <c r="Q589" s="858"/>
      <c r="R589" s="858"/>
      <c r="S589" s="858"/>
      <c r="T589" s="858"/>
      <c r="U589" s="858"/>
      <c r="V589" s="858"/>
      <c r="W589" s="858"/>
      <c r="X589" s="858"/>
      <c r="Y589" s="859"/>
      <c r="Z589" s="860"/>
      <c r="AA589" s="860"/>
      <c r="AB589" s="861"/>
      <c r="AC589" s="862"/>
      <c r="AD589" s="863"/>
      <c r="AE589" s="863"/>
      <c r="AF589" s="863"/>
      <c r="AG589" s="863"/>
      <c r="AH589" s="864"/>
      <c r="AI589" s="865"/>
      <c r="AJ589" s="865"/>
      <c r="AK589" s="865"/>
      <c r="AL589" s="848"/>
      <c r="AM589" s="849"/>
      <c r="AN589" s="849"/>
      <c r="AO589" s="850"/>
      <c r="AP589" s="851"/>
      <c r="AQ589" s="851"/>
      <c r="AR589" s="851"/>
      <c r="AS589" s="851"/>
      <c r="AT589" s="851"/>
      <c r="AU589" s="851"/>
      <c r="AV589" s="851"/>
      <c r="AW589" s="851"/>
      <c r="AX589" s="851"/>
      <c r="AY589">
        <f>COUNTA($C$589)</f>
        <v>0</v>
      </c>
    </row>
    <row r="590" spans="1:51" ht="30" hidden="1" customHeight="1" x14ac:dyDescent="0.15">
      <c r="A590" s="852">
        <v>27</v>
      </c>
      <c r="B590" s="852">
        <v>1</v>
      </c>
      <c r="C590" s="854"/>
      <c r="D590" s="854"/>
      <c r="E590" s="854"/>
      <c r="F590" s="854"/>
      <c r="G590" s="854"/>
      <c r="H590" s="854"/>
      <c r="I590" s="854"/>
      <c r="J590" s="855"/>
      <c r="K590" s="856"/>
      <c r="L590" s="856"/>
      <c r="M590" s="856"/>
      <c r="N590" s="856"/>
      <c r="O590" s="856"/>
      <c r="P590" s="858"/>
      <c r="Q590" s="858"/>
      <c r="R590" s="858"/>
      <c r="S590" s="858"/>
      <c r="T590" s="858"/>
      <c r="U590" s="858"/>
      <c r="V590" s="858"/>
      <c r="W590" s="858"/>
      <c r="X590" s="858"/>
      <c r="Y590" s="859"/>
      <c r="Z590" s="860"/>
      <c r="AA590" s="860"/>
      <c r="AB590" s="861"/>
      <c r="AC590" s="862"/>
      <c r="AD590" s="863"/>
      <c r="AE590" s="863"/>
      <c r="AF590" s="863"/>
      <c r="AG590" s="863"/>
      <c r="AH590" s="864"/>
      <c r="AI590" s="865"/>
      <c r="AJ590" s="865"/>
      <c r="AK590" s="865"/>
      <c r="AL590" s="848"/>
      <c r="AM590" s="849"/>
      <c r="AN590" s="849"/>
      <c r="AO590" s="850"/>
      <c r="AP590" s="851"/>
      <c r="AQ590" s="851"/>
      <c r="AR590" s="851"/>
      <c r="AS590" s="851"/>
      <c r="AT590" s="851"/>
      <c r="AU590" s="851"/>
      <c r="AV590" s="851"/>
      <c r="AW590" s="851"/>
      <c r="AX590" s="851"/>
      <c r="AY590">
        <f>COUNTA($C$590)</f>
        <v>0</v>
      </c>
    </row>
    <row r="591" spans="1:51" ht="30" hidden="1" customHeight="1" x14ac:dyDescent="0.15">
      <c r="A591" s="852">
        <v>28</v>
      </c>
      <c r="B591" s="852">
        <v>1</v>
      </c>
      <c r="C591" s="854"/>
      <c r="D591" s="854"/>
      <c r="E591" s="854"/>
      <c r="F591" s="854"/>
      <c r="G591" s="854"/>
      <c r="H591" s="854"/>
      <c r="I591" s="854"/>
      <c r="J591" s="855"/>
      <c r="K591" s="856"/>
      <c r="L591" s="856"/>
      <c r="M591" s="856"/>
      <c r="N591" s="856"/>
      <c r="O591" s="856"/>
      <c r="P591" s="858"/>
      <c r="Q591" s="858"/>
      <c r="R591" s="858"/>
      <c r="S591" s="858"/>
      <c r="T591" s="858"/>
      <c r="U591" s="858"/>
      <c r="V591" s="858"/>
      <c r="W591" s="858"/>
      <c r="X591" s="858"/>
      <c r="Y591" s="859"/>
      <c r="Z591" s="860"/>
      <c r="AA591" s="860"/>
      <c r="AB591" s="861"/>
      <c r="AC591" s="862"/>
      <c r="AD591" s="863"/>
      <c r="AE591" s="863"/>
      <c r="AF591" s="863"/>
      <c r="AG591" s="863"/>
      <c r="AH591" s="864"/>
      <c r="AI591" s="865"/>
      <c r="AJ591" s="865"/>
      <c r="AK591" s="865"/>
      <c r="AL591" s="848"/>
      <c r="AM591" s="849"/>
      <c r="AN591" s="849"/>
      <c r="AO591" s="850"/>
      <c r="AP591" s="851"/>
      <c r="AQ591" s="851"/>
      <c r="AR591" s="851"/>
      <c r="AS591" s="851"/>
      <c r="AT591" s="851"/>
      <c r="AU591" s="851"/>
      <c r="AV591" s="851"/>
      <c r="AW591" s="851"/>
      <c r="AX591" s="851"/>
      <c r="AY591">
        <f>COUNTA($C$591)</f>
        <v>0</v>
      </c>
    </row>
    <row r="592" spans="1:51" ht="30" hidden="1" customHeight="1" x14ac:dyDescent="0.15">
      <c r="A592" s="852">
        <v>29</v>
      </c>
      <c r="B592" s="852">
        <v>1</v>
      </c>
      <c r="C592" s="854"/>
      <c r="D592" s="854"/>
      <c r="E592" s="854"/>
      <c r="F592" s="854"/>
      <c r="G592" s="854"/>
      <c r="H592" s="854"/>
      <c r="I592" s="854"/>
      <c r="J592" s="855"/>
      <c r="K592" s="856"/>
      <c r="L592" s="856"/>
      <c r="M592" s="856"/>
      <c r="N592" s="856"/>
      <c r="O592" s="856"/>
      <c r="P592" s="858"/>
      <c r="Q592" s="858"/>
      <c r="R592" s="858"/>
      <c r="S592" s="858"/>
      <c r="T592" s="858"/>
      <c r="U592" s="858"/>
      <c r="V592" s="858"/>
      <c r="W592" s="858"/>
      <c r="X592" s="858"/>
      <c r="Y592" s="859"/>
      <c r="Z592" s="860"/>
      <c r="AA592" s="860"/>
      <c r="AB592" s="861"/>
      <c r="AC592" s="862"/>
      <c r="AD592" s="863"/>
      <c r="AE592" s="863"/>
      <c r="AF592" s="863"/>
      <c r="AG592" s="863"/>
      <c r="AH592" s="864"/>
      <c r="AI592" s="865"/>
      <c r="AJ592" s="865"/>
      <c r="AK592" s="865"/>
      <c r="AL592" s="848"/>
      <c r="AM592" s="849"/>
      <c r="AN592" s="849"/>
      <c r="AO592" s="850"/>
      <c r="AP592" s="851"/>
      <c r="AQ592" s="851"/>
      <c r="AR592" s="851"/>
      <c r="AS592" s="851"/>
      <c r="AT592" s="851"/>
      <c r="AU592" s="851"/>
      <c r="AV592" s="851"/>
      <c r="AW592" s="851"/>
      <c r="AX592" s="851"/>
      <c r="AY592">
        <f>COUNTA($C$592)</f>
        <v>0</v>
      </c>
    </row>
    <row r="593" spans="1:51" ht="30" hidden="1" customHeight="1" x14ac:dyDescent="0.15">
      <c r="A593" s="852">
        <v>30</v>
      </c>
      <c r="B593" s="852">
        <v>1</v>
      </c>
      <c r="C593" s="854"/>
      <c r="D593" s="854"/>
      <c r="E593" s="854"/>
      <c r="F593" s="854"/>
      <c r="G593" s="854"/>
      <c r="H593" s="854"/>
      <c r="I593" s="854"/>
      <c r="J593" s="855"/>
      <c r="K593" s="856"/>
      <c r="L593" s="856"/>
      <c r="M593" s="856"/>
      <c r="N593" s="856"/>
      <c r="O593" s="856"/>
      <c r="P593" s="858"/>
      <c r="Q593" s="858"/>
      <c r="R593" s="858"/>
      <c r="S593" s="858"/>
      <c r="T593" s="858"/>
      <c r="U593" s="858"/>
      <c r="V593" s="858"/>
      <c r="W593" s="858"/>
      <c r="X593" s="858"/>
      <c r="Y593" s="859"/>
      <c r="Z593" s="860"/>
      <c r="AA593" s="860"/>
      <c r="AB593" s="861"/>
      <c r="AC593" s="862"/>
      <c r="AD593" s="863"/>
      <c r="AE593" s="863"/>
      <c r="AF593" s="863"/>
      <c r="AG593" s="863"/>
      <c r="AH593" s="864"/>
      <c r="AI593" s="865"/>
      <c r="AJ593" s="865"/>
      <c r="AK593" s="865"/>
      <c r="AL593" s="848"/>
      <c r="AM593" s="849"/>
      <c r="AN593" s="849"/>
      <c r="AO593" s="850"/>
      <c r="AP593" s="851"/>
      <c r="AQ593" s="851"/>
      <c r="AR593" s="851"/>
      <c r="AS593" s="851"/>
      <c r="AT593" s="851"/>
      <c r="AU593" s="851"/>
      <c r="AV593" s="851"/>
      <c r="AW593" s="851"/>
      <c r="AX593" s="85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1"/>
      <c r="B596" s="841"/>
      <c r="C596" s="841" t="s">
        <v>24</v>
      </c>
      <c r="D596" s="841"/>
      <c r="E596" s="841"/>
      <c r="F596" s="841"/>
      <c r="G596" s="841"/>
      <c r="H596" s="841"/>
      <c r="I596" s="841"/>
      <c r="J596" s="842" t="s">
        <v>197</v>
      </c>
      <c r="K596" s="136"/>
      <c r="L596" s="136"/>
      <c r="M596" s="136"/>
      <c r="N596" s="136"/>
      <c r="O596" s="136"/>
      <c r="P596" s="415" t="s">
        <v>25</v>
      </c>
      <c r="Q596" s="415"/>
      <c r="R596" s="415"/>
      <c r="S596" s="415"/>
      <c r="T596" s="415"/>
      <c r="U596" s="415"/>
      <c r="V596" s="415"/>
      <c r="W596" s="415"/>
      <c r="X596" s="415"/>
      <c r="Y596" s="843" t="s">
        <v>196</v>
      </c>
      <c r="Z596" s="844"/>
      <c r="AA596" s="844"/>
      <c r="AB596" s="844"/>
      <c r="AC596" s="842" t="s">
        <v>230</v>
      </c>
      <c r="AD596" s="842"/>
      <c r="AE596" s="842"/>
      <c r="AF596" s="842"/>
      <c r="AG596" s="842"/>
      <c r="AH596" s="843" t="s">
        <v>249</v>
      </c>
      <c r="AI596" s="841"/>
      <c r="AJ596" s="841"/>
      <c r="AK596" s="841"/>
      <c r="AL596" s="841" t="s">
        <v>19</v>
      </c>
      <c r="AM596" s="841"/>
      <c r="AN596" s="841"/>
      <c r="AO596" s="845"/>
      <c r="AP596" s="866" t="s">
        <v>198</v>
      </c>
      <c r="AQ596" s="866"/>
      <c r="AR596" s="866"/>
      <c r="AS596" s="866"/>
      <c r="AT596" s="866"/>
      <c r="AU596" s="866"/>
      <c r="AV596" s="866"/>
      <c r="AW596" s="866"/>
      <c r="AX596" s="866"/>
      <c r="AY596">
        <f>$AY$594</f>
        <v>0</v>
      </c>
    </row>
    <row r="597" spans="1:51" ht="30" hidden="1" customHeight="1" x14ac:dyDescent="0.15">
      <c r="A597" s="852">
        <v>1</v>
      </c>
      <c r="B597" s="852">
        <v>1</v>
      </c>
      <c r="C597" s="854"/>
      <c r="D597" s="854"/>
      <c r="E597" s="854"/>
      <c r="F597" s="854"/>
      <c r="G597" s="854"/>
      <c r="H597" s="854"/>
      <c r="I597" s="854"/>
      <c r="J597" s="855"/>
      <c r="K597" s="856"/>
      <c r="L597" s="856"/>
      <c r="M597" s="856"/>
      <c r="N597" s="856"/>
      <c r="O597" s="856"/>
      <c r="P597" s="858"/>
      <c r="Q597" s="858"/>
      <c r="R597" s="858"/>
      <c r="S597" s="858"/>
      <c r="T597" s="858"/>
      <c r="U597" s="858"/>
      <c r="V597" s="858"/>
      <c r="W597" s="858"/>
      <c r="X597" s="858"/>
      <c r="Y597" s="859"/>
      <c r="Z597" s="860"/>
      <c r="AA597" s="860"/>
      <c r="AB597" s="861"/>
      <c r="AC597" s="862"/>
      <c r="AD597" s="863"/>
      <c r="AE597" s="863"/>
      <c r="AF597" s="863"/>
      <c r="AG597" s="863"/>
      <c r="AH597" s="846"/>
      <c r="AI597" s="847"/>
      <c r="AJ597" s="847"/>
      <c r="AK597" s="847"/>
      <c r="AL597" s="848"/>
      <c r="AM597" s="849"/>
      <c r="AN597" s="849"/>
      <c r="AO597" s="850"/>
      <c r="AP597" s="851"/>
      <c r="AQ597" s="851"/>
      <c r="AR597" s="851"/>
      <c r="AS597" s="851"/>
      <c r="AT597" s="851"/>
      <c r="AU597" s="851"/>
      <c r="AV597" s="851"/>
      <c r="AW597" s="851"/>
      <c r="AX597" s="851"/>
      <c r="AY597">
        <f>$AY$594</f>
        <v>0</v>
      </c>
    </row>
    <row r="598" spans="1:51" ht="30" hidden="1" customHeight="1" x14ac:dyDescent="0.15">
      <c r="A598" s="852">
        <v>2</v>
      </c>
      <c r="B598" s="852">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862"/>
      <c r="AD598" s="863"/>
      <c r="AE598" s="863"/>
      <c r="AF598" s="863"/>
      <c r="AG598" s="863"/>
      <c r="AH598" s="846"/>
      <c r="AI598" s="847"/>
      <c r="AJ598" s="847"/>
      <c r="AK598" s="847"/>
      <c r="AL598" s="848"/>
      <c r="AM598" s="849"/>
      <c r="AN598" s="849"/>
      <c r="AO598" s="850"/>
      <c r="AP598" s="851"/>
      <c r="AQ598" s="851"/>
      <c r="AR598" s="851"/>
      <c r="AS598" s="851"/>
      <c r="AT598" s="851"/>
      <c r="AU598" s="851"/>
      <c r="AV598" s="851"/>
      <c r="AW598" s="851"/>
      <c r="AX598" s="851"/>
      <c r="AY598">
        <f>COUNTA($C$598)</f>
        <v>0</v>
      </c>
    </row>
    <row r="599" spans="1:51" ht="30" hidden="1" customHeight="1" x14ac:dyDescent="0.15">
      <c r="A599" s="852">
        <v>3</v>
      </c>
      <c r="B599" s="852">
        <v>1</v>
      </c>
      <c r="C599" s="853"/>
      <c r="D599" s="854"/>
      <c r="E599" s="854"/>
      <c r="F599" s="854"/>
      <c r="G599" s="854"/>
      <c r="H599" s="854"/>
      <c r="I599" s="854"/>
      <c r="J599" s="855"/>
      <c r="K599" s="856"/>
      <c r="L599" s="856"/>
      <c r="M599" s="856"/>
      <c r="N599" s="856"/>
      <c r="O599" s="856"/>
      <c r="P599" s="857"/>
      <c r="Q599" s="858"/>
      <c r="R599" s="858"/>
      <c r="S599" s="858"/>
      <c r="T599" s="858"/>
      <c r="U599" s="858"/>
      <c r="V599" s="858"/>
      <c r="W599" s="858"/>
      <c r="X599" s="858"/>
      <c r="Y599" s="859"/>
      <c r="Z599" s="860"/>
      <c r="AA599" s="860"/>
      <c r="AB599" s="861"/>
      <c r="AC599" s="862"/>
      <c r="AD599" s="863"/>
      <c r="AE599" s="863"/>
      <c r="AF599" s="863"/>
      <c r="AG599" s="863"/>
      <c r="AH599" s="864"/>
      <c r="AI599" s="865"/>
      <c r="AJ599" s="865"/>
      <c r="AK599" s="865"/>
      <c r="AL599" s="848"/>
      <c r="AM599" s="849"/>
      <c r="AN599" s="849"/>
      <c r="AO599" s="850"/>
      <c r="AP599" s="851"/>
      <c r="AQ599" s="851"/>
      <c r="AR599" s="851"/>
      <c r="AS599" s="851"/>
      <c r="AT599" s="851"/>
      <c r="AU599" s="851"/>
      <c r="AV599" s="851"/>
      <c r="AW599" s="851"/>
      <c r="AX599" s="851"/>
      <c r="AY599">
        <f>COUNTA($C$599)</f>
        <v>0</v>
      </c>
    </row>
    <row r="600" spans="1:51" ht="30" hidden="1" customHeight="1" x14ac:dyDescent="0.15">
      <c r="A600" s="852">
        <v>4</v>
      </c>
      <c r="B600" s="852">
        <v>1</v>
      </c>
      <c r="C600" s="853"/>
      <c r="D600" s="854"/>
      <c r="E600" s="854"/>
      <c r="F600" s="854"/>
      <c r="G600" s="854"/>
      <c r="H600" s="854"/>
      <c r="I600" s="854"/>
      <c r="J600" s="855"/>
      <c r="K600" s="856"/>
      <c r="L600" s="856"/>
      <c r="M600" s="856"/>
      <c r="N600" s="856"/>
      <c r="O600" s="856"/>
      <c r="P600" s="857"/>
      <c r="Q600" s="858"/>
      <c r="R600" s="858"/>
      <c r="S600" s="858"/>
      <c r="T600" s="858"/>
      <c r="U600" s="858"/>
      <c r="V600" s="858"/>
      <c r="W600" s="858"/>
      <c r="X600" s="858"/>
      <c r="Y600" s="859"/>
      <c r="Z600" s="860"/>
      <c r="AA600" s="860"/>
      <c r="AB600" s="861"/>
      <c r="AC600" s="862"/>
      <c r="AD600" s="863"/>
      <c r="AE600" s="863"/>
      <c r="AF600" s="863"/>
      <c r="AG600" s="863"/>
      <c r="AH600" s="864"/>
      <c r="AI600" s="865"/>
      <c r="AJ600" s="865"/>
      <c r="AK600" s="865"/>
      <c r="AL600" s="848"/>
      <c r="AM600" s="849"/>
      <c r="AN600" s="849"/>
      <c r="AO600" s="850"/>
      <c r="AP600" s="851"/>
      <c r="AQ600" s="851"/>
      <c r="AR600" s="851"/>
      <c r="AS600" s="851"/>
      <c r="AT600" s="851"/>
      <c r="AU600" s="851"/>
      <c r="AV600" s="851"/>
      <c r="AW600" s="851"/>
      <c r="AX600" s="851"/>
      <c r="AY600">
        <f>COUNTA($C$600)</f>
        <v>0</v>
      </c>
    </row>
    <row r="601" spans="1:51" ht="30" hidden="1" customHeight="1" x14ac:dyDescent="0.15">
      <c r="A601" s="852">
        <v>5</v>
      </c>
      <c r="B601" s="852">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862"/>
      <c r="AD601" s="863"/>
      <c r="AE601" s="863"/>
      <c r="AF601" s="863"/>
      <c r="AG601" s="863"/>
      <c r="AH601" s="864"/>
      <c r="AI601" s="865"/>
      <c r="AJ601" s="865"/>
      <c r="AK601" s="865"/>
      <c r="AL601" s="848"/>
      <c r="AM601" s="849"/>
      <c r="AN601" s="849"/>
      <c r="AO601" s="850"/>
      <c r="AP601" s="851"/>
      <c r="AQ601" s="851"/>
      <c r="AR601" s="851"/>
      <c r="AS601" s="851"/>
      <c r="AT601" s="851"/>
      <c r="AU601" s="851"/>
      <c r="AV601" s="851"/>
      <c r="AW601" s="851"/>
      <c r="AX601" s="851"/>
      <c r="AY601">
        <f>COUNTA($C$601)</f>
        <v>0</v>
      </c>
    </row>
    <row r="602" spans="1:51" ht="30" hidden="1" customHeight="1" x14ac:dyDescent="0.15">
      <c r="A602" s="852">
        <v>6</v>
      </c>
      <c r="B602" s="852">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862"/>
      <c r="AD602" s="863"/>
      <c r="AE602" s="863"/>
      <c r="AF602" s="863"/>
      <c r="AG602" s="863"/>
      <c r="AH602" s="864"/>
      <c r="AI602" s="865"/>
      <c r="AJ602" s="865"/>
      <c r="AK602" s="865"/>
      <c r="AL602" s="848"/>
      <c r="AM602" s="849"/>
      <c r="AN602" s="849"/>
      <c r="AO602" s="850"/>
      <c r="AP602" s="851"/>
      <c r="AQ602" s="851"/>
      <c r="AR602" s="851"/>
      <c r="AS602" s="851"/>
      <c r="AT602" s="851"/>
      <c r="AU602" s="851"/>
      <c r="AV602" s="851"/>
      <c r="AW602" s="851"/>
      <c r="AX602" s="851"/>
      <c r="AY602">
        <f>COUNTA($C$602)</f>
        <v>0</v>
      </c>
    </row>
    <row r="603" spans="1:51" ht="30" hidden="1" customHeight="1" x14ac:dyDescent="0.15">
      <c r="A603" s="852">
        <v>7</v>
      </c>
      <c r="B603" s="852">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862"/>
      <c r="AD603" s="863"/>
      <c r="AE603" s="863"/>
      <c r="AF603" s="863"/>
      <c r="AG603" s="863"/>
      <c r="AH603" s="864"/>
      <c r="AI603" s="865"/>
      <c r="AJ603" s="865"/>
      <c r="AK603" s="865"/>
      <c r="AL603" s="848"/>
      <c r="AM603" s="849"/>
      <c r="AN603" s="849"/>
      <c r="AO603" s="850"/>
      <c r="AP603" s="851"/>
      <c r="AQ603" s="851"/>
      <c r="AR603" s="851"/>
      <c r="AS603" s="851"/>
      <c r="AT603" s="851"/>
      <c r="AU603" s="851"/>
      <c r="AV603" s="851"/>
      <c r="AW603" s="851"/>
      <c r="AX603" s="851"/>
      <c r="AY603">
        <f>COUNTA($C$603)</f>
        <v>0</v>
      </c>
    </row>
    <row r="604" spans="1:51" ht="30" hidden="1" customHeight="1" x14ac:dyDescent="0.15">
      <c r="A604" s="852">
        <v>8</v>
      </c>
      <c r="B604" s="852">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862"/>
      <c r="AD604" s="863"/>
      <c r="AE604" s="863"/>
      <c r="AF604" s="863"/>
      <c r="AG604" s="863"/>
      <c r="AH604" s="864"/>
      <c r="AI604" s="865"/>
      <c r="AJ604" s="865"/>
      <c r="AK604" s="865"/>
      <c r="AL604" s="848"/>
      <c r="AM604" s="849"/>
      <c r="AN604" s="849"/>
      <c r="AO604" s="850"/>
      <c r="AP604" s="851"/>
      <c r="AQ604" s="851"/>
      <c r="AR604" s="851"/>
      <c r="AS604" s="851"/>
      <c r="AT604" s="851"/>
      <c r="AU604" s="851"/>
      <c r="AV604" s="851"/>
      <c r="AW604" s="851"/>
      <c r="AX604" s="851"/>
      <c r="AY604">
        <f>COUNTA($C$604)</f>
        <v>0</v>
      </c>
    </row>
    <row r="605" spans="1:51" ht="30" hidden="1" customHeight="1" x14ac:dyDescent="0.15">
      <c r="A605" s="852">
        <v>9</v>
      </c>
      <c r="B605" s="852">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862"/>
      <c r="AD605" s="863"/>
      <c r="AE605" s="863"/>
      <c r="AF605" s="863"/>
      <c r="AG605" s="863"/>
      <c r="AH605" s="864"/>
      <c r="AI605" s="865"/>
      <c r="AJ605" s="865"/>
      <c r="AK605" s="865"/>
      <c r="AL605" s="848"/>
      <c r="AM605" s="849"/>
      <c r="AN605" s="849"/>
      <c r="AO605" s="850"/>
      <c r="AP605" s="851"/>
      <c r="AQ605" s="851"/>
      <c r="AR605" s="851"/>
      <c r="AS605" s="851"/>
      <c r="AT605" s="851"/>
      <c r="AU605" s="851"/>
      <c r="AV605" s="851"/>
      <c r="AW605" s="851"/>
      <c r="AX605" s="851"/>
      <c r="AY605">
        <f>COUNTA($C$605)</f>
        <v>0</v>
      </c>
    </row>
    <row r="606" spans="1:51" ht="30" hidden="1" customHeight="1" x14ac:dyDescent="0.15">
      <c r="A606" s="852">
        <v>10</v>
      </c>
      <c r="B606" s="852">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862"/>
      <c r="AD606" s="863"/>
      <c r="AE606" s="863"/>
      <c r="AF606" s="863"/>
      <c r="AG606" s="863"/>
      <c r="AH606" s="864"/>
      <c r="AI606" s="865"/>
      <c r="AJ606" s="865"/>
      <c r="AK606" s="865"/>
      <c r="AL606" s="848"/>
      <c r="AM606" s="849"/>
      <c r="AN606" s="849"/>
      <c r="AO606" s="850"/>
      <c r="AP606" s="851"/>
      <c r="AQ606" s="851"/>
      <c r="AR606" s="851"/>
      <c r="AS606" s="851"/>
      <c r="AT606" s="851"/>
      <c r="AU606" s="851"/>
      <c r="AV606" s="851"/>
      <c r="AW606" s="851"/>
      <c r="AX606" s="851"/>
      <c r="AY606">
        <f>COUNTA($C$606)</f>
        <v>0</v>
      </c>
    </row>
    <row r="607" spans="1:51" ht="30" hidden="1" customHeight="1" x14ac:dyDescent="0.15">
      <c r="A607" s="852">
        <v>11</v>
      </c>
      <c r="B607" s="852">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862"/>
      <c r="AD607" s="863"/>
      <c r="AE607" s="863"/>
      <c r="AF607" s="863"/>
      <c r="AG607" s="863"/>
      <c r="AH607" s="864"/>
      <c r="AI607" s="865"/>
      <c r="AJ607" s="865"/>
      <c r="AK607" s="865"/>
      <c r="AL607" s="848"/>
      <c r="AM607" s="849"/>
      <c r="AN607" s="849"/>
      <c r="AO607" s="850"/>
      <c r="AP607" s="851"/>
      <c r="AQ607" s="851"/>
      <c r="AR607" s="851"/>
      <c r="AS607" s="851"/>
      <c r="AT607" s="851"/>
      <c r="AU607" s="851"/>
      <c r="AV607" s="851"/>
      <c r="AW607" s="851"/>
      <c r="AX607" s="851"/>
      <c r="AY607">
        <f>COUNTA($C$607)</f>
        <v>0</v>
      </c>
    </row>
    <row r="608" spans="1:51" ht="30" hidden="1" customHeight="1" x14ac:dyDescent="0.15">
      <c r="A608" s="852">
        <v>12</v>
      </c>
      <c r="B608" s="852">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862"/>
      <c r="AD608" s="863"/>
      <c r="AE608" s="863"/>
      <c r="AF608" s="863"/>
      <c r="AG608" s="863"/>
      <c r="AH608" s="864"/>
      <c r="AI608" s="865"/>
      <c r="AJ608" s="865"/>
      <c r="AK608" s="865"/>
      <c r="AL608" s="848"/>
      <c r="AM608" s="849"/>
      <c r="AN608" s="849"/>
      <c r="AO608" s="850"/>
      <c r="AP608" s="851"/>
      <c r="AQ608" s="851"/>
      <c r="AR608" s="851"/>
      <c r="AS608" s="851"/>
      <c r="AT608" s="851"/>
      <c r="AU608" s="851"/>
      <c r="AV608" s="851"/>
      <c r="AW608" s="851"/>
      <c r="AX608" s="851"/>
      <c r="AY608">
        <f>COUNTA($C$608)</f>
        <v>0</v>
      </c>
    </row>
    <row r="609" spans="1:51" ht="30" hidden="1" customHeight="1" x14ac:dyDescent="0.15">
      <c r="A609" s="852">
        <v>13</v>
      </c>
      <c r="B609" s="852">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862"/>
      <c r="AD609" s="863"/>
      <c r="AE609" s="863"/>
      <c r="AF609" s="863"/>
      <c r="AG609" s="863"/>
      <c r="AH609" s="864"/>
      <c r="AI609" s="865"/>
      <c r="AJ609" s="865"/>
      <c r="AK609" s="865"/>
      <c r="AL609" s="848"/>
      <c r="AM609" s="849"/>
      <c r="AN609" s="849"/>
      <c r="AO609" s="850"/>
      <c r="AP609" s="851"/>
      <c r="AQ609" s="851"/>
      <c r="AR609" s="851"/>
      <c r="AS609" s="851"/>
      <c r="AT609" s="851"/>
      <c r="AU609" s="851"/>
      <c r="AV609" s="851"/>
      <c r="AW609" s="851"/>
      <c r="AX609" s="851"/>
      <c r="AY609">
        <f>COUNTA($C$609)</f>
        <v>0</v>
      </c>
    </row>
    <row r="610" spans="1:51" ht="30" hidden="1" customHeight="1" x14ac:dyDescent="0.15">
      <c r="A610" s="852">
        <v>14</v>
      </c>
      <c r="B610" s="852">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862"/>
      <c r="AD610" s="863"/>
      <c r="AE610" s="863"/>
      <c r="AF610" s="863"/>
      <c r="AG610" s="863"/>
      <c r="AH610" s="864"/>
      <c r="AI610" s="865"/>
      <c r="AJ610" s="865"/>
      <c r="AK610" s="865"/>
      <c r="AL610" s="848"/>
      <c r="AM610" s="849"/>
      <c r="AN610" s="849"/>
      <c r="AO610" s="850"/>
      <c r="AP610" s="851"/>
      <c r="AQ610" s="851"/>
      <c r="AR610" s="851"/>
      <c r="AS610" s="851"/>
      <c r="AT610" s="851"/>
      <c r="AU610" s="851"/>
      <c r="AV610" s="851"/>
      <c r="AW610" s="851"/>
      <c r="AX610" s="851"/>
      <c r="AY610">
        <f>COUNTA($C$610)</f>
        <v>0</v>
      </c>
    </row>
    <row r="611" spans="1:51" ht="30" hidden="1" customHeight="1" x14ac:dyDescent="0.15">
      <c r="A611" s="852">
        <v>15</v>
      </c>
      <c r="B611" s="852">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862"/>
      <c r="AD611" s="863"/>
      <c r="AE611" s="863"/>
      <c r="AF611" s="863"/>
      <c r="AG611" s="863"/>
      <c r="AH611" s="864"/>
      <c r="AI611" s="865"/>
      <c r="AJ611" s="865"/>
      <c r="AK611" s="865"/>
      <c r="AL611" s="848"/>
      <c r="AM611" s="849"/>
      <c r="AN611" s="849"/>
      <c r="AO611" s="850"/>
      <c r="AP611" s="851"/>
      <c r="AQ611" s="851"/>
      <c r="AR611" s="851"/>
      <c r="AS611" s="851"/>
      <c r="AT611" s="851"/>
      <c r="AU611" s="851"/>
      <c r="AV611" s="851"/>
      <c r="AW611" s="851"/>
      <c r="AX611" s="851"/>
      <c r="AY611">
        <f>COUNTA($C$611)</f>
        <v>0</v>
      </c>
    </row>
    <row r="612" spans="1:51" ht="30" hidden="1" customHeight="1" x14ac:dyDescent="0.15">
      <c r="A612" s="852">
        <v>16</v>
      </c>
      <c r="B612" s="852">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862"/>
      <c r="AD612" s="863"/>
      <c r="AE612" s="863"/>
      <c r="AF612" s="863"/>
      <c r="AG612" s="863"/>
      <c r="AH612" s="864"/>
      <c r="AI612" s="865"/>
      <c r="AJ612" s="865"/>
      <c r="AK612" s="865"/>
      <c r="AL612" s="848"/>
      <c r="AM612" s="849"/>
      <c r="AN612" s="849"/>
      <c r="AO612" s="850"/>
      <c r="AP612" s="851"/>
      <c r="AQ612" s="851"/>
      <c r="AR612" s="851"/>
      <c r="AS612" s="851"/>
      <c r="AT612" s="851"/>
      <c r="AU612" s="851"/>
      <c r="AV612" s="851"/>
      <c r="AW612" s="851"/>
      <c r="AX612" s="851"/>
      <c r="AY612">
        <f>COUNTA($C$612)</f>
        <v>0</v>
      </c>
    </row>
    <row r="613" spans="1:51" s="16" customFormat="1" ht="30" hidden="1" customHeight="1" x14ac:dyDescent="0.15">
      <c r="A613" s="852">
        <v>17</v>
      </c>
      <c r="B613" s="852">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862"/>
      <c r="AD613" s="863"/>
      <c r="AE613" s="863"/>
      <c r="AF613" s="863"/>
      <c r="AG613" s="863"/>
      <c r="AH613" s="864"/>
      <c r="AI613" s="865"/>
      <c r="AJ613" s="865"/>
      <c r="AK613" s="865"/>
      <c r="AL613" s="848"/>
      <c r="AM613" s="849"/>
      <c r="AN613" s="849"/>
      <c r="AO613" s="850"/>
      <c r="AP613" s="851"/>
      <c r="AQ613" s="851"/>
      <c r="AR613" s="851"/>
      <c r="AS613" s="851"/>
      <c r="AT613" s="851"/>
      <c r="AU613" s="851"/>
      <c r="AV613" s="851"/>
      <c r="AW613" s="851"/>
      <c r="AX613" s="851"/>
      <c r="AY613">
        <f>COUNTA($C$613)</f>
        <v>0</v>
      </c>
    </row>
    <row r="614" spans="1:51" ht="30" hidden="1" customHeight="1" x14ac:dyDescent="0.15">
      <c r="A614" s="852">
        <v>18</v>
      </c>
      <c r="B614" s="852">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862"/>
      <c r="AD614" s="863"/>
      <c r="AE614" s="863"/>
      <c r="AF614" s="863"/>
      <c r="AG614" s="863"/>
      <c r="AH614" s="864"/>
      <c r="AI614" s="865"/>
      <c r="AJ614" s="865"/>
      <c r="AK614" s="865"/>
      <c r="AL614" s="848"/>
      <c r="AM614" s="849"/>
      <c r="AN614" s="849"/>
      <c r="AO614" s="850"/>
      <c r="AP614" s="851"/>
      <c r="AQ614" s="851"/>
      <c r="AR614" s="851"/>
      <c r="AS614" s="851"/>
      <c r="AT614" s="851"/>
      <c r="AU614" s="851"/>
      <c r="AV614" s="851"/>
      <c r="AW614" s="851"/>
      <c r="AX614" s="851"/>
      <c r="AY614">
        <f>COUNTA($C$614)</f>
        <v>0</v>
      </c>
    </row>
    <row r="615" spans="1:51" ht="30" hidden="1" customHeight="1" x14ac:dyDescent="0.15">
      <c r="A615" s="852">
        <v>19</v>
      </c>
      <c r="B615" s="852">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862"/>
      <c r="AD615" s="863"/>
      <c r="AE615" s="863"/>
      <c r="AF615" s="863"/>
      <c r="AG615" s="863"/>
      <c r="AH615" s="864"/>
      <c r="AI615" s="865"/>
      <c r="AJ615" s="865"/>
      <c r="AK615" s="865"/>
      <c r="AL615" s="848"/>
      <c r="AM615" s="849"/>
      <c r="AN615" s="849"/>
      <c r="AO615" s="850"/>
      <c r="AP615" s="851"/>
      <c r="AQ615" s="851"/>
      <c r="AR615" s="851"/>
      <c r="AS615" s="851"/>
      <c r="AT615" s="851"/>
      <c r="AU615" s="851"/>
      <c r="AV615" s="851"/>
      <c r="AW615" s="851"/>
      <c r="AX615" s="851"/>
      <c r="AY615">
        <f>COUNTA($C$615)</f>
        <v>0</v>
      </c>
    </row>
    <row r="616" spans="1:51" ht="30" hidden="1" customHeight="1" x14ac:dyDescent="0.15">
      <c r="A616" s="852">
        <v>20</v>
      </c>
      <c r="B616" s="852">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862"/>
      <c r="AD616" s="863"/>
      <c r="AE616" s="863"/>
      <c r="AF616" s="863"/>
      <c r="AG616" s="863"/>
      <c r="AH616" s="864"/>
      <c r="AI616" s="865"/>
      <c r="AJ616" s="865"/>
      <c r="AK616" s="865"/>
      <c r="AL616" s="848"/>
      <c r="AM616" s="849"/>
      <c r="AN616" s="849"/>
      <c r="AO616" s="850"/>
      <c r="AP616" s="851"/>
      <c r="AQ616" s="851"/>
      <c r="AR616" s="851"/>
      <c r="AS616" s="851"/>
      <c r="AT616" s="851"/>
      <c r="AU616" s="851"/>
      <c r="AV616" s="851"/>
      <c r="AW616" s="851"/>
      <c r="AX616" s="851"/>
      <c r="AY616">
        <f>COUNTA($C$616)</f>
        <v>0</v>
      </c>
    </row>
    <row r="617" spans="1:51" ht="30" hidden="1" customHeight="1" x14ac:dyDescent="0.15">
      <c r="A617" s="852">
        <v>21</v>
      </c>
      <c r="B617" s="852">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862"/>
      <c r="AD617" s="863"/>
      <c r="AE617" s="863"/>
      <c r="AF617" s="863"/>
      <c r="AG617" s="863"/>
      <c r="AH617" s="864"/>
      <c r="AI617" s="865"/>
      <c r="AJ617" s="865"/>
      <c r="AK617" s="865"/>
      <c r="AL617" s="848"/>
      <c r="AM617" s="849"/>
      <c r="AN617" s="849"/>
      <c r="AO617" s="850"/>
      <c r="AP617" s="851"/>
      <c r="AQ617" s="851"/>
      <c r="AR617" s="851"/>
      <c r="AS617" s="851"/>
      <c r="AT617" s="851"/>
      <c r="AU617" s="851"/>
      <c r="AV617" s="851"/>
      <c r="AW617" s="851"/>
      <c r="AX617" s="851"/>
      <c r="AY617">
        <f>COUNTA($C$617)</f>
        <v>0</v>
      </c>
    </row>
    <row r="618" spans="1:51" ht="30" hidden="1" customHeight="1" x14ac:dyDescent="0.15">
      <c r="A618" s="852">
        <v>22</v>
      </c>
      <c r="B618" s="852">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862"/>
      <c r="AD618" s="863"/>
      <c r="AE618" s="863"/>
      <c r="AF618" s="863"/>
      <c r="AG618" s="863"/>
      <c r="AH618" s="864"/>
      <c r="AI618" s="865"/>
      <c r="AJ618" s="865"/>
      <c r="AK618" s="865"/>
      <c r="AL618" s="848"/>
      <c r="AM618" s="849"/>
      <c r="AN618" s="849"/>
      <c r="AO618" s="850"/>
      <c r="AP618" s="851"/>
      <c r="AQ618" s="851"/>
      <c r="AR618" s="851"/>
      <c r="AS618" s="851"/>
      <c r="AT618" s="851"/>
      <c r="AU618" s="851"/>
      <c r="AV618" s="851"/>
      <c r="AW618" s="851"/>
      <c r="AX618" s="851"/>
      <c r="AY618">
        <f>COUNTA($C$618)</f>
        <v>0</v>
      </c>
    </row>
    <row r="619" spans="1:51" ht="30" hidden="1" customHeight="1" x14ac:dyDescent="0.15">
      <c r="A619" s="852">
        <v>23</v>
      </c>
      <c r="B619" s="852">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862"/>
      <c r="AD619" s="863"/>
      <c r="AE619" s="863"/>
      <c r="AF619" s="863"/>
      <c r="AG619" s="863"/>
      <c r="AH619" s="864"/>
      <c r="AI619" s="865"/>
      <c r="AJ619" s="865"/>
      <c r="AK619" s="865"/>
      <c r="AL619" s="848"/>
      <c r="AM619" s="849"/>
      <c r="AN619" s="849"/>
      <c r="AO619" s="850"/>
      <c r="AP619" s="851"/>
      <c r="AQ619" s="851"/>
      <c r="AR619" s="851"/>
      <c r="AS619" s="851"/>
      <c r="AT619" s="851"/>
      <c r="AU619" s="851"/>
      <c r="AV619" s="851"/>
      <c r="AW619" s="851"/>
      <c r="AX619" s="851"/>
      <c r="AY619">
        <f>COUNTA($C$619)</f>
        <v>0</v>
      </c>
    </row>
    <row r="620" spans="1:51" ht="30" hidden="1" customHeight="1" x14ac:dyDescent="0.15">
      <c r="A620" s="852">
        <v>24</v>
      </c>
      <c r="B620" s="852">
        <v>1</v>
      </c>
      <c r="C620" s="854"/>
      <c r="D620" s="854"/>
      <c r="E620" s="854"/>
      <c r="F620" s="854"/>
      <c r="G620" s="854"/>
      <c r="H620" s="854"/>
      <c r="I620" s="854"/>
      <c r="J620" s="855"/>
      <c r="K620" s="856"/>
      <c r="L620" s="856"/>
      <c r="M620" s="856"/>
      <c r="N620" s="856"/>
      <c r="O620" s="856"/>
      <c r="P620" s="858"/>
      <c r="Q620" s="858"/>
      <c r="R620" s="858"/>
      <c r="S620" s="858"/>
      <c r="T620" s="858"/>
      <c r="U620" s="858"/>
      <c r="V620" s="858"/>
      <c r="W620" s="858"/>
      <c r="X620" s="858"/>
      <c r="Y620" s="859"/>
      <c r="Z620" s="860"/>
      <c r="AA620" s="860"/>
      <c r="AB620" s="861"/>
      <c r="AC620" s="862"/>
      <c r="AD620" s="863"/>
      <c r="AE620" s="863"/>
      <c r="AF620" s="863"/>
      <c r="AG620" s="863"/>
      <c r="AH620" s="864"/>
      <c r="AI620" s="865"/>
      <c r="AJ620" s="865"/>
      <c r="AK620" s="865"/>
      <c r="AL620" s="848"/>
      <c r="AM620" s="849"/>
      <c r="AN620" s="849"/>
      <c r="AO620" s="850"/>
      <c r="AP620" s="851"/>
      <c r="AQ620" s="851"/>
      <c r="AR620" s="851"/>
      <c r="AS620" s="851"/>
      <c r="AT620" s="851"/>
      <c r="AU620" s="851"/>
      <c r="AV620" s="851"/>
      <c r="AW620" s="851"/>
      <c r="AX620" s="851"/>
      <c r="AY620">
        <f>COUNTA($C$620)</f>
        <v>0</v>
      </c>
    </row>
    <row r="621" spans="1:51" ht="30" hidden="1" customHeight="1" x14ac:dyDescent="0.15">
      <c r="A621" s="852">
        <v>25</v>
      </c>
      <c r="B621" s="852">
        <v>1</v>
      </c>
      <c r="C621" s="854"/>
      <c r="D621" s="854"/>
      <c r="E621" s="854"/>
      <c r="F621" s="854"/>
      <c r="G621" s="854"/>
      <c r="H621" s="854"/>
      <c r="I621" s="854"/>
      <c r="J621" s="855"/>
      <c r="K621" s="856"/>
      <c r="L621" s="856"/>
      <c r="M621" s="856"/>
      <c r="N621" s="856"/>
      <c r="O621" s="856"/>
      <c r="P621" s="858"/>
      <c r="Q621" s="858"/>
      <c r="R621" s="858"/>
      <c r="S621" s="858"/>
      <c r="T621" s="858"/>
      <c r="U621" s="858"/>
      <c r="V621" s="858"/>
      <c r="W621" s="858"/>
      <c r="X621" s="858"/>
      <c r="Y621" s="859"/>
      <c r="Z621" s="860"/>
      <c r="AA621" s="860"/>
      <c r="AB621" s="861"/>
      <c r="AC621" s="862"/>
      <c r="AD621" s="863"/>
      <c r="AE621" s="863"/>
      <c r="AF621" s="863"/>
      <c r="AG621" s="863"/>
      <c r="AH621" s="864"/>
      <c r="AI621" s="865"/>
      <c r="AJ621" s="865"/>
      <c r="AK621" s="865"/>
      <c r="AL621" s="848"/>
      <c r="AM621" s="849"/>
      <c r="AN621" s="849"/>
      <c r="AO621" s="850"/>
      <c r="AP621" s="851"/>
      <c r="AQ621" s="851"/>
      <c r="AR621" s="851"/>
      <c r="AS621" s="851"/>
      <c r="AT621" s="851"/>
      <c r="AU621" s="851"/>
      <c r="AV621" s="851"/>
      <c r="AW621" s="851"/>
      <c r="AX621" s="851"/>
      <c r="AY621">
        <f>COUNTA($C$621)</f>
        <v>0</v>
      </c>
    </row>
    <row r="622" spans="1:51" ht="30" hidden="1" customHeight="1" x14ac:dyDescent="0.15">
      <c r="A622" s="852">
        <v>26</v>
      </c>
      <c r="B622" s="852">
        <v>1</v>
      </c>
      <c r="C622" s="854"/>
      <c r="D622" s="854"/>
      <c r="E622" s="854"/>
      <c r="F622" s="854"/>
      <c r="G622" s="854"/>
      <c r="H622" s="854"/>
      <c r="I622" s="854"/>
      <c r="J622" s="855"/>
      <c r="K622" s="856"/>
      <c r="L622" s="856"/>
      <c r="M622" s="856"/>
      <c r="N622" s="856"/>
      <c r="O622" s="856"/>
      <c r="P622" s="858"/>
      <c r="Q622" s="858"/>
      <c r="R622" s="858"/>
      <c r="S622" s="858"/>
      <c r="T622" s="858"/>
      <c r="U622" s="858"/>
      <c r="V622" s="858"/>
      <c r="W622" s="858"/>
      <c r="X622" s="858"/>
      <c r="Y622" s="859"/>
      <c r="Z622" s="860"/>
      <c r="AA622" s="860"/>
      <c r="AB622" s="861"/>
      <c r="AC622" s="862"/>
      <c r="AD622" s="863"/>
      <c r="AE622" s="863"/>
      <c r="AF622" s="863"/>
      <c r="AG622" s="863"/>
      <c r="AH622" s="864"/>
      <c r="AI622" s="865"/>
      <c r="AJ622" s="865"/>
      <c r="AK622" s="865"/>
      <c r="AL622" s="848"/>
      <c r="AM622" s="849"/>
      <c r="AN622" s="849"/>
      <c r="AO622" s="850"/>
      <c r="AP622" s="851"/>
      <c r="AQ622" s="851"/>
      <c r="AR622" s="851"/>
      <c r="AS622" s="851"/>
      <c r="AT622" s="851"/>
      <c r="AU622" s="851"/>
      <c r="AV622" s="851"/>
      <c r="AW622" s="851"/>
      <c r="AX622" s="851"/>
      <c r="AY622">
        <f>COUNTA($C$622)</f>
        <v>0</v>
      </c>
    </row>
    <row r="623" spans="1:51" ht="30" hidden="1" customHeight="1" x14ac:dyDescent="0.15">
      <c r="A623" s="852">
        <v>27</v>
      </c>
      <c r="B623" s="852">
        <v>1</v>
      </c>
      <c r="C623" s="854"/>
      <c r="D623" s="854"/>
      <c r="E623" s="854"/>
      <c r="F623" s="854"/>
      <c r="G623" s="854"/>
      <c r="H623" s="854"/>
      <c r="I623" s="854"/>
      <c r="J623" s="855"/>
      <c r="K623" s="856"/>
      <c r="L623" s="856"/>
      <c r="M623" s="856"/>
      <c r="N623" s="856"/>
      <c r="O623" s="856"/>
      <c r="P623" s="858"/>
      <c r="Q623" s="858"/>
      <c r="R623" s="858"/>
      <c r="S623" s="858"/>
      <c r="T623" s="858"/>
      <c r="U623" s="858"/>
      <c r="V623" s="858"/>
      <c r="W623" s="858"/>
      <c r="X623" s="858"/>
      <c r="Y623" s="859"/>
      <c r="Z623" s="860"/>
      <c r="AA623" s="860"/>
      <c r="AB623" s="861"/>
      <c r="AC623" s="862"/>
      <c r="AD623" s="863"/>
      <c r="AE623" s="863"/>
      <c r="AF623" s="863"/>
      <c r="AG623" s="863"/>
      <c r="AH623" s="864"/>
      <c r="AI623" s="865"/>
      <c r="AJ623" s="865"/>
      <c r="AK623" s="865"/>
      <c r="AL623" s="848"/>
      <c r="AM623" s="849"/>
      <c r="AN623" s="849"/>
      <c r="AO623" s="850"/>
      <c r="AP623" s="851"/>
      <c r="AQ623" s="851"/>
      <c r="AR623" s="851"/>
      <c r="AS623" s="851"/>
      <c r="AT623" s="851"/>
      <c r="AU623" s="851"/>
      <c r="AV623" s="851"/>
      <c r="AW623" s="851"/>
      <c r="AX623" s="851"/>
      <c r="AY623">
        <f>COUNTA($C$623)</f>
        <v>0</v>
      </c>
    </row>
    <row r="624" spans="1:51" ht="30" hidden="1" customHeight="1" x14ac:dyDescent="0.15">
      <c r="A624" s="852">
        <v>28</v>
      </c>
      <c r="B624" s="852">
        <v>1</v>
      </c>
      <c r="C624" s="854"/>
      <c r="D624" s="854"/>
      <c r="E624" s="854"/>
      <c r="F624" s="854"/>
      <c r="G624" s="854"/>
      <c r="H624" s="854"/>
      <c r="I624" s="854"/>
      <c r="J624" s="855"/>
      <c r="K624" s="856"/>
      <c r="L624" s="856"/>
      <c r="M624" s="856"/>
      <c r="N624" s="856"/>
      <c r="O624" s="856"/>
      <c r="P624" s="858"/>
      <c r="Q624" s="858"/>
      <c r="R624" s="858"/>
      <c r="S624" s="858"/>
      <c r="T624" s="858"/>
      <c r="U624" s="858"/>
      <c r="V624" s="858"/>
      <c r="W624" s="858"/>
      <c r="X624" s="858"/>
      <c r="Y624" s="859"/>
      <c r="Z624" s="860"/>
      <c r="AA624" s="860"/>
      <c r="AB624" s="861"/>
      <c r="AC624" s="862"/>
      <c r="AD624" s="863"/>
      <c r="AE624" s="863"/>
      <c r="AF624" s="863"/>
      <c r="AG624" s="863"/>
      <c r="AH624" s="864"/>
      <c r="AI624" s="865"/>
      <c r="AJ624" s="865"/>
      <c r="AK624" s="865"/>
      <c r="AL624" s="848"/>
      <c r="AM624" s="849"/>
      <c r="AN624" s="849"/>
      <c r="AO624" s="850"/>
      <c r="AP624" s="851"/>
      <c r="AQ624" s="851"/>
      <c r="AR624" s="851"/>
      <c r="AS624" s="851"/>
      <c r="AT624" s="851"/>
      <c r="AU624" s="851"/>
      <c r="AV624" s="851"/>
      <c r="AW624" s="851"/>
      <c r="AX624" s="851"/>
      <c r="AY624">
        <f>COUNTA($C$624)</f>
        <v>0</v>
      </c>
    </row>
    <row r="625" spans="1:51" ht="30" hidden="1" customHeight="1" x14ac:dyDescent="0.15">
      <c r="A625" s="852">
        <v>29</v>
      </c>
      <c r="B625" s="852">
        <v>1</v>
      </c>
      <c r="C625" s="854"/>
      <c r="D625" s="854"/>
      <c r="E625" s="854"/>
      <c r="F625" s="854"/>
      <c r="G625" s="854"/>
      <c r="H625" s="854"/>
      <c r="I625" s="854"/>
      <c r="J625" s="855"/>
      <c r="K625" s="856"/>
      <c r="L625" s="856"/>
      <c r="M625" s="856"/>
      <c r="N625" s="856"/>
      <c r="O625" s="856"/>
      <c r="P625" s="858"/>
      <c r="Q625" s="858"/>
      <c r="R625" s="858"/>
      <c r="S625" s="858"/>
      <c r="T625" s="858"/>
      <c r="U625" s="858"/>
      <c r="V625" s="858"/>
      <c r="W625" s="858"/>
      <c r="X625" s="858"/>
      <c r="Y625" s="859"/>
      <c r="Z625" s="860"/>
      <c r="AA625" s="860"/>
      <c r="AB625" s="861"/>
      <c r="AC625" s="862"/>
      <c r="AD625" s="863"/>
      <c r="AE625" s="863"/>
      <c r="AF625" s="863"/>
      <c r="AG625" s="863"/>
      <c r="AH625" s="864"/>
      <c r="AI625" s="865"/>
      <c r="AJ625" s="865"/>
      <c r="AK625" s="865"/>
      <c r="AL625" s="848"/>
      <c r="AM625" s="849"/>
      <c r="AN625" s="849"/>
      <c r="AO625" s="850"/>
      <c r="AP625" s="851"/>
      <c r="AQ625" s="851"/>
      <c r="AR625" s="851"/>
      <c r="AS625" s="851"/>
      <c r="AT625" s="851"/>
      <c r="AU625" s="851"/>
      <c r="AV625" s="851"/>
      <c r="AW625" s="851"/>
      <c r="AX625" s="851"/>
      <c r="AY625">
        <f>COUNTA($C$625)</f>
        <v>0</v>
      </c>
    </row>
    <row r="626" spans="1:51" ht="30" hidden="1" customHeight="1" x14ac:dyDescent="0.15">
      <c r="A626" s="852">
        <v>30</v>
      </c>
      <c r="B626" s="852">
        <v>1</v>
      </c>
      <c r="C626" s="854"/>
      <c r="D626" s="854"/>
      <c r="E626" s="854"/>
      <c r="F626" s="854"/>
      <c r="G626" s="854"/>
      <c r="H626" s="854"/>
      <c r="I626" s="854"/>
      <c r="J626" s="855"/>
      <c r="K626" s="856"/>
      <c r="L626" s="856"/>
      <c r="M626" s="856"/>
      <c r="N626" s="856"/>
      <c r="O626" s="856"/>
      <c r="P626" s="858"/>
      <c r="Q626" s="858"/>
      <c r="R626" s="858"/>
      <c r="S626" s="858"/>
      <c r="T626" s="858"/>
      <c r="U626" s="858"/>
      <c r="V626" s="858"/>
      <c r="W626" s="858"/>
      <c r="X626" s="858"/>
      <c r="Y626" s="859"/>
      <c r="Z626" s="860"/>
      <c r="AA626" s="860"/>
      <c r="AB626" s="861"/>
      <c r="AC626" s="862"/>
      <c r="AD626" s="863"/>
      <c r="AE626" s="863"/>
      <c r="AF626" s="863"/>
      <c r="AG626" s="863"/>
      <c r="AH626" s="864"/>
      <c r="AI626" s="865"/>
      <c r="AJ626" s="865"/>
      <c r="AK626" s="865"/>
      <c r="AL626" s="848"/>
      <c r="AM626" s="849"/>
      <c r="AN626" s="849"/>
      <c r="AO626" s="850"/>
      <c r="AP626" s="851"/>
      <c r="AQ626" s="851"/>
      <c r="AR626" s="851"/>
      <c r="AS626" s="851"/>
      <c r="AT626" s="851"/>
      <c r="AU626" s="851"/>
      <c r="AV626" s="851"/>
      <c r="AW626" s="851"/>
      <c r="AX626" s="851"/>
      <c r="AY626">
        <f>COUNTA($C$626)</f>
        <v>0</v>
      </c>
    </row>
    <row r="627" spans="1:51" ht="24.75" hidden="1" customHeight="1" x14ac:dyDescent="0.15">
      <c r="A627" s="867" t="s">
        <v>579</v>
      </c>
      <c r="B627" s="868"/>
      <c r="C627" s="868"/>
      <c r="D627" s="868"/>
      <c r="E627" s="868"/>
      <c r="F627" s="868"/>
      <c r="G627" s="868"/>
      <c r="H627" s="868"/>
      <c r="I627" s="868"/>
      <c r="J627" s="868"/>
      <c r="K627" s="868"/>
      <c r="L627" s="868"/>
      <c r="M627" s="868"/>
      <c r="N627" s="868"/>
      <c r="O627" s="868"/>
      <c r="P627" s="868"/>
      <c r="Q627" s="868"/>
      <c r="R627" s="868"/>
      <c r="S627" s="868"/>
      <c r="T627" s="868"/>
      <c r="U627" s="868"/>
      <c r="V627" s="868"/>
      <c r="W627" s="868"/>
      <c r="X627" s="868"/>
      <c r="Y627" s="868"/>
      <c r="Z627" s="868"/>
      <c r="AA627" s="868"/>
      <c r="AB627" s="868"/>
      <c r="AC627" s="868"/>
      <c r="AD627" s="868"/>
      <c r="AE627" s="868"/>
      <c r="AF627" s="868"/>
      <c r="AG627" s="868"/>
      <c r="AH627" s="868"/>
      <c r="AI627" s="868"/>
      <c r="AJ627" s="868"/>
      <c r="AK627" s="869"/>
      <c r="AL627" s="870" t="s">
        <v>232</v>
      </c>
      <c r="AM627" s="871"/>
      <c r="AN627" s="87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2"/>
      <c r="B630" s="872"/>
      <c r="C630" s="842" t="s">
        <v>192</v>
      </c>
      <c r="D630" s="873"/>
      <c r="E630" s="842" t="s">
        <v>191</v>
      </c>
      <c r="F630" s="873"/>
      <c r="G630" s="873"/>
      <c r="H630" s="873"/>
      <c r="I630" s="873"/>
      <c r="J630" s="842" t="s">
        <v>197</v>
      </c>
      <c r="K630" s="842"/>
      <c r="L630" s="842"/>
      <c r="M630" s="842"/>
      <c r="N630" s="842"/>
      <c r="O630" s="842"/>
      <c r="P630" s="842" t="s">
        <v>25</v>
      </c>
      <c r="Q630" s="842"/>
      <c r="R630" s="842"/>
      <c r="S630" s="842"/>
      <c r="T630" s="842"/>
      <c r="U630" s="842"/>
      <c r="V630" s="842"/>
      <c r="W630" s="842"/>
      <c r="X630" s="842"/>
      <c r="Y630" s="842" t="s">
        <v>199</v>
      </c>
      <c r="Z630" s="873"/>
      <c r="AA630" s="873"/>
      <c r="AB630" s="873"/>
      <c r="AC630" s="842" t="s">
        <v>180</v>
      </c>
      <c r="AD630" s="842"/>
      <c r="AE630" s="842"/>
      <c r="AF630" s="842"/>
      <c r="AG630" s="842"/>
      <c r="AH630" s="842" t="s">
        <v>187</v>
      </c>
      <c r="AI630" s="873"/>
      <c r="AJ630" s="873"/>
      <c r="AK630" s="873"/>
      <c r="AL630" s="873" t="s">
        <v>19</v>
      </c>
      <c r="AM630" s="873"/>
      <c r="AN630" s="873"/>
      <c r="AO630" s="872"/>
      <c r="AP630" s="866" t="s">
        <v>226</v>
      </c>
      <c r="AQ630" s="866"/>
      <c r="AR630" s="866"/>
      <c r="AS630" s="866"/>
      <c r="AT630" s="866"/>
      <c r="AU630" s="866"/>
      <c r="AV630" s="866"/>
      <c r="AW630" s="866"/>
      <c r="AX630" s="866"/>
    </row>
    <row r="631" spans="1:51" ht="30" customHeight="1" x14ac:dyDescent="0.15">
      <c r="A631" s="852">
        <v>1</v>
      </c>
      <c r="B631" s="852">
        <v>1</v>
      </c>
      <c r="C631" s="874"/>
      <c r="D631" s="874"/>
      <c r="E631" s="648" t="s">
        <v>636</v>
      </c>
      <c r="F631" s="875"/>
      <c r="G631" s="875"/>
      <c r="H631" s="875"/>
      <c r="I631" s="875"/>
      <c r="J631" s="855" t="s">
        <v>636</v>
      </c>
      <c r="K631" s="856"/>
      <c r="L631" s="856"/>
      <c r="M631" s="856"/>
      <c r="N631" s="856"/>
      <c r="O631" s="856"/>
      <c r="P631" s="857" t="s">
        <v>636</v>
      </c>
      <c r="Q631" s="858"/>
      <c r="R631" s="858"/>
      <c r="S631" s="858"/>
      <c r="T631" s="858"/>
      <c r="U631" s="858"/>
      <c r="V631" s="858"/>
      <c r="W631" s="858"/>
      <c r="X631" s="858"/>
      <c r="Y631" s="859" t="s">
        <v>636</v>
      </c>
      <c r="Z631" s="860"/>
      <c r="AA631" s="860"/>
      <c r="AB631" s="861"/>
      <c r="AC631" s="862"/>
      <c r="AD631" s="863"/>
      <c r="AE631" s="863"/>
      <c r="AF631" s="863"/>
      <c r="AG631" s="863"/>
      <c r="AH631" s="864" t="s">
        <v>636</v>
      </c>
      <c r="AI631" s="865"/>
      <c r="AJ631" s="865"/>
      <c r="AK631" s="865"/>
      <c r="AL631" s="848" t="s">
        <v>636</v>
      </c>
      <c r="AM631" s="849"/>
      <c r="AN631" s="849"/>
      <c r="AO631" s="850"/>
      <c r="AP631" s="851" t="s">
        <v>636</v>
      </c>
      <c r="AQ631" s="851"/>
      <c r="AR631" s="851"/>
      <c r="AS631" s="851"/>
      <c r="AT631" s="851"/>
      <c r="AU631" s="851"/>
      <c r="AV631" s="851"/>
      <c r="AW631" s="851"/>
      <c r="AX631" s="851"/>
    </row>
    <row r="632" spans="1:51" ht="30" hidden="1" customHeight="1" x14ac:dyDescent="0.15">
      <c r="A632" s="852">
        <v>2</v>
      </c>
      <c r="B632" s="852">
        <v>1</v>
      </c>
      <c r="C632" s="874"/>
      <c r="D632" s="874"/>
      <c r="E632" s="875"/>
      <c r="F632" s="875"/>
      <c r="G632" s="875"/>
      <c r="H632" s="875"/>
      <c r="I632" s="875"/>
      <c r="J632" s="855"/>
      <c r="K632" s="856"/>
      <c r="L632" s="856"/>
      <c r="M632" s="856"/>
      <c r="N632" s="856"/>
      <c r="O632" s="856"/>
      <c r="P632" s="858"/>
      <c r="Q632" s="858"/>
      <c r="R632" s="858"/>
      <c r="S632" s="858"/>
      <c r="T632" s="858"/>
      <c r="U632" s="858"/>
      <c r="V632" s="858"/>
      <c r="W632" s="858"/>
      <c r="X632" s="858"/>
      <c r="Y632" s="859"/>
      <c r="Z632" s="860"/>
      <c r="AA632" s="860"/>
      <c r="AB632" s="861"/>
      <c r="AC632" s="862"/>
      <c r="AD632" s="863"/>
      <c r="AE632" s="863"/>
      <c r="AF632" s="863"/>
      <c r="AG632" s="863"/>
      <c r="AH632" s="864"/>
      <c r="AI632" s="865"/>
      <c r="AJ632" s="865"/>
      <c r="AK632" s="865"/>
      <c r="AL632" s="848"/>
      <c r="AM632" s="849"/>
      <c r="AN632" s="849"/>
      <c r="AO632" s="850"/>
      <c r="AP632" s="851"/>
      <c r="AQ632" s="851"/>
      <c r="AR632" s="851"/>
      <c r="AS632" s="851"/>
      <c r="AT632" s="851"/>
      <c r="AU632" s="851"/>
      <c r="AV632" s="851"/>
      <c r="AW632" s="851"/>
      <c r="AX632" s="851"/>
      <c r="AY632">
        <f>COUNTA($E$632)</f>
        <v>0</v>
      </c>
    </row>
    <row r="633" spans="1:51" ht="30" hidden="1" customHeight="1" x14ac:dyDescent="0.15">
      <c r="A633" s="852">
        <v>3</v>
      </c>
      <c r="B633" s="852">
        <v>1</v>
      </c>
      <c r="C633" s="874"/>
      <c r="D633" s="874"/>
      <c r="E633" s="875"/>
      <c r="F633" s="875"/>
      <c r="G633" s="875"/>
      <c r="H633" s="875"/>
      <c r="I633" s="875"/>
      <c r="J633" s="855"/>
      <c r="K633" s="856"/>
      <c r="L633" s="856"/>
      <c r="M633" s="856"/>
      <c r="N633" s="856"/>
      <c r="O633" s="856"/>
      <c r="P633" s="858"/>
      <c r="Q633" s="858"/>
      <c r="R633" s="858"/>
      <c r="S633" s="858"/>
      <c r="T633" s="858"/>
      <c r="U633" s="858"/>
      <c r="V633" s="858"/>
      <c r="W633" s="858"/>
      <c r="X633" s="858"/>
      <c r="Y633" s="859"/>
      <c r="Z633" s="860"/>
      <c r="AA633" s="860"/>
      <c r="AB633" s="861"/>
      <c r="AC633" s="862"/>
      <c r="AD633" s="863"/>
      <c r="AE633" s="863"/>
      <c r="AF633" s="863"/>
      <c r="AG633" s="863"/>
      <c r="AH633" s="864"/>
      <c r="AI633" s="865"/>
      <c r="AJ633" s="865"/>
      <c r="AK633" s="865"/>
      <c r="AL633" s="848"/>
      <c r="AM633" s="849"/>
      <c r="AN633" s="849"/>
      <c r="AO633" s="850"/>
      <c r="AP633" s="851"/>
      <c r="AQ633" s="851"/>
      <c r="AR633" s="851"/>
      <c r="AS633" s="851"/>
      <c r="AT633" s="851"/>
      <c r="AU633" s="851"/>
      <c r="AV633" s="851"/>
      <c r="AW633" s="851"/>
      <c r="AX633" s="851"/>
      <c r="AY633">
        <f>COUNTA($E$633)</f>
        <v>0</v>
      </c>
    </row>
    <row r="634" spans="1:51" ht="30" hidden="1" customHeight="1" x14ac:dyDescent="0.15">
      <c r="A634" s="852">
        <v>4</v>
      </c>
      <c r="B634" s="852">
        <v>1</v>
      </c>
      <c r="C634" s="874"/>
      <c r="D634" s="874"/>
      <c r="E634" s="875"/>
      <c r="F634" s="875"/>
      <c r="G634" s="875"/>
      <c r="H634" s="875"/>
      <c r="I634" s="875"/>
      <c r="J634" s="855"/>
      <c r="K634" s="856"/>
      <c r="L634" s="856"/>
      <c r="M634" s="856"/>
      <c r="N634" s="856"/>
      <c r="O634" s="856"/>
      <c r="P634" s="858"/>
      <c r="Q634" s="858"/>
      <c r="R634" s="858"/>
      <c r="S634" s="858"/>
      <c r="T634" s="858"/>
      <c r="U634" s="858"/>
      <c r="V634" s="858"/>
      <c r="W634" s="858"/>
      <c r="X634" s="858"/>
      <c r="Y634" s="859"/>
      <c r="Z634" s="860"/>
      <c r="AA634" s="860"/>
      <c r="AB634" s="861"/>
      <c r="AC634" s="862"/>
      <c r="AD634" s="863"/>
      <c r="AE634" s="863"/>
      <c r="AF634" s="863"/>
      <c r="AG634" s="863"/>
      <c r="AH634" s="864"/>
      <c r="AI634" s="865"/>
      <c r="AJ634" s="865"/>
      <c r="AK634" s="865"/>
      <c r="AL634" s="848"/>
      <c r="AM634" s="849"/>
      <c r="AN634" s="849"/>
      <c r="AO634" s="850"/>
      <c r="AP634" s="851"/>
      <c r="AQ634" s="851"/>
      <c r="AR634" s="851"/>
      <c r="AS634" s="851"/>
      <c r="AT634" s="851"/>
      <c r="AU634" s="851"/>
      <c r="AV634" s="851"/>
      <c r="AW634" s="851"/>
      <c r="AX634" s="851"/>
      <c r="AY634">
        <f>COUNTA($E$634)</f>
        <v>0</v>
      </c>
    </row>
    <row r="635" spans="1:51" ht="30" hidden="1" customHeight="1" x14ac:dyDescent="0.15">
      <c r="A635" s="852">
        <v>5</v>
      </c>
      <c r="B635" s="852">
        <v>1</v>
      </c>
      <c r="C635" s="874"/>
      <c r="D635" s="874"/>
      <c r="E635" s="875"/>
      <c r="F635" s="875"/>
      <c r="G635" s="875"/>
      <c r="H635" s="875"/>
      <c r="I635" s="875"/>
      <c r="J635" s="855"/>
      <c r="K635" s="856"/>
      <c r="L635" s="856"/>
      <c r="M635" s="856"/>
      <c r="N635" s="856"/>
      <c r="O635" s="856"/>
      <c r="P635" s="858"/>
      <c r="Q635" s="858"/>
      <c r="R635" s="858"/>
      <c r="S635" s="858"/>
      <c r="T635" s="858"/>
      <c r="U635" s="858"/>
      <c r="V635" s="858"/>
      <c r="W635" s="858"/>
      <c r="X635" s="858"/>
      <c r="Y635" s="859"/>
      <c r="Z635" s="860"/>
      <c r="AA635" s="860"/>
      <c r="AB635" s="861"/>
      <c r="AC635" s="862"/>
      <c r="AD635" s="863"/>
      <c r="AE635" s="863"/>
      <c r="AF635" s="863"/>
      <c r="AG635" s="863"/>
      <c r="AH635" s="864"/>
      <c r="AI635" s="865"/>
      <c r="AJ635" s="865"/>
      <c r="AK635" s="865"/>
      <c r="AL635" s="848"/>
      <c r="AM635" s="849"/>
      <c r="AN635" s="849"/>
      <c r="AO635" s="850"/>
      <c r="AP635" s="851"/>
      <c r="AQ635" s="851"/>
      <c r="AR635" s="851"/>
      <c r="AS635" s="851"/>
      <c r="AT635" s="851"/>
      <c r="AU635" s="851"/>
      <c r="AV635" s="851"/>
      <c r="AW635" s="851"/>
      <c r="AX635" s="851"/>
      <c r="AY635">
        <f>COUNTA($E$635)</f>
        <v>0</v>
      </c>
    </row>
    <row r="636" spans="1:51" ht="30" hidden="1" customHeight="1" x14ac:dyDescent="0.15">
      <c r="A636" s="852">
        <v>6</v>
      </c>
      <c r="B636" s="852">
        <v>1</v>
      </c>
      <c r="C636" s="874"/>
      <c r="D636" s="874"/>
      <c r="E636" s="875"/>
      <c r="F636" s="875"/>
      <c r="G636" s="875"/>
      <c r="H636" s="875"/>
      <c r="I636" s="875"/>
      <c r="J636" s="855"/>
      <c r="K636" s="856"/>
      <c r="L636" s="856"/>
      <c r="M636" s="856"/>
      <c r="N636" s="856"/>
      <c r="O636" s="856"/>
      <c r="P636" s="858"/>
      <c r="Q636" s="858"/>
      <c r="R636" s="858"/>
      <c r="S636" s="858"/>
      <c r="T636" s="858"/>
      <c r="U636" s="858"/>
      <c r="V636" s="858"/>
      <c r="W636" s="858"/>
      <c r="X636" s="858"/>
      <c r="Y636" s="859"/>
      <c r="Z636" s="860"/>
      <c r="AA636" s="860"/>
      <c r="AB636" s="861"/>
      <c r="AC636" s="862"/>
      <c r="AD636" s="863"/>
      <c r="AE636" s="863"/>
      <c r="AF636" s="863"/>
      <c r="AG636" s="863"/>
      <c r="AH636" s="864"/>
      <c r="AI636" s="865"/>
      <c r="AJ636" s="865"/>
      <c r="AK636" s="865"/>
      <c r="AL636" s="848"/>
      <c r="AM636" s="849"/>
      <c r="AN636" s="849"/>
      <c r="AO636" s="850"/>
      <c r="AP636" s="851"/>
      <c r="AQ636" s="851"/>
      <c r="AR636" s="851"/>
      <c r="AS636" s="851"/>
      <c r="AT636" s="851"/>
      <c r="AU636" s="851"/>
      <c r="AV636" s="851"/>
      <c r="AW636" s="851"/>
      <c r="AX636" s="851"/>
      <c r="AY636">
        <f>COUNTA($E$636)</f>
        <v>0</v>
      </c>
    </row>
    <row r="637" spans="1:51" ht="30" hidden="1" customHeight="1" x14ac:dyDescent="0.15">
      <c r="A637" s="852">
        <v>7</v>
      </c>
      <c r="B637" s="852">
        <v>1</v>
      </c>
      <c r="C637" s="874"/>
      <c r="D637" s="874"/>
      <c r="E637" s="875"/>
      <c r="F637" s="875"/>
      <c r="G637" s="875"/>
      <c r="H637" s="875"/>
      <c r="I637" s="875"/>
      <c r="J637" s="855"/>
      <c r="K637" s="856"/>
      <c r="L637" s="856"/>
      <c r="M637" s="856"/>
      <c r="N637" s="856"/>
      <c r="O637" s="856"/>
      <c r="P637" s="858"/>
      <c r="Q637" s="858"/>
      <c r="R637" s="858"/>
      <c r="S637" s="858"/>
      <c r="T637" s="858"/>
      <c r="U637" s="858"/>
      <c r="V637" s="858"/>
      <c r="W637" s="858"/>
      <c r="X637" s="858"/>
      <c r="Y637" s="859"/>
      <c r="Z637" s="860"/>
      <c r="AA637" s="860"/>
      <c r="AB637" s="861"/>
      <c r="AC637" s="862"/>
      <c r="AD637" s="863"/>
      <c r="AE637" s="863"/>
      <c r="AF637" s="863"/>
      <c r="AG637" s="863"/>
      <c r="AH637" s="864"/>
      <c r="AI637" s="865"/>
      <c r="AJ637" s="865"/>
      <c r="AK637" s="865"/>
      <c r="AL637" s="848"/>
      <c r="AM637" s="849"/>
      <c r="AN637" s="849"/>
      <c r="AO637" s="850"/>
      <c r="AP637" s="851"/>
      <c r="AQ637" s="851"/>
      <c r="AR637" s="851"/>
      <c r="AS637" s="851"/>
      <c r="AT637" s="851"/>
      <c r="AU637" s="851"/>
      <c r="AV637" s="851"/>
      <c r="AW637" s="851"/>
      <c r="AX637" s="851"/>
      <c r="AY637">
        <f>COUNTA($E$637)</f>
        <v>0</v>
      </c>
    </row>
    <row r="638" spans="1:51" ht="30" hidden="1" customHeight="1" x14ac:dyDescent="0.15">
      <c r="A638" s="852">
        <v>8</v>
      </c>
      <c r="B638" s="852">
        <v>1</v>
      </c>
      <c r="C638" s="874"/>
      <c r="D638" s="874"/>
      <c r="E638" s="875"/>
      <c r="F638" s="875"/>
      <c r="G638" s="875"/>
      <c r="H638" s="875"/>
      <c r="I638" s="875"/>
      <c r="J638" s="855"/>
      <c r="K638" s="856"/>
      <c r="L638" s="856"/>
      <c r="M638" s="856"/>
      <c r="N638" s="856"/>
      <c r="O638" s="856"/>
      <c r="P638" s="858"/>
      <c r="Q638" s="858"/>
      <c r="R638" s="858"/>
      <c r="S638" s="858"/>
      <c r="T638" s="858"/>
      <c r="U638" s="858"/>
      <c r="V638" s="858"/>
      <c r="W638" s="858"/>
      <c r="X638" s="858"/>
      <c r="Y638" s="859"/>
      <c r="Z638" s="860"/>
      <c r="AA638" s="860"/>
      <c r="AB638" s="861"/>
      <c r="AC638" s="862"/>
      <c r="AD638" s="863"/>
      <c r="AE638" s="863"/>
      <c r="AF638" s="863"/>
      <c r="AG638" s="863"/>
      <c r="AH638" s="864"/>
      <c r="AI638" s="865"/>
      <c r="AJ638" s="865"/>
      <c r="AK638" s="865"/>
      <c r="AL638" s="848"/>
      <c r="AM638" s="849"/>
      <c r="AN638" s="849"/>
      <c r="AO638" s="850"/>
      <c r="AP638" s="851"/>
      <c r="AQ638" s="851"/>
      <c r="AR638" s="851"/>
      <c r="AS638" s="851"/>
      <c r="AT638" s="851"/>
      <c r="AU638" s="851"/>
      <c r="AV638" s="851"/>
      <c r="AW638" s="851"/>
      <c r="AX638" s="851"/>
      <c r="AY638">
        <f>COUNTA($E$638)</f>
        <v>0</v>
      </c>
    </row>
    <row r="639" spans="1:51" ht="30" hidden="1" customHeight="1" x14ac:dyDescent="0.15">
      <c r="A639" s="852">
        <v>9</v>
      </c>
      <c r="B639" s="852">
        <v>1</v>
      </c>
      <c r="C639" s="874"/>
      <c r="D639" s="874"/>
      <c r="E639" s="875"/>
      <c r="F639" s="875"/>
      <c r="G639" s="875"/>
      <c r="H639" s="875"/>
      <c r="I639" s="875"/>
      <c r="J639" s="855"/>
      <c r="K639" s="856"/>
      <c r="L639" s="856"/>
      <c r="M639" s="856"/>
      <c r="N639" s="856"/>
      <c r="O639" s="856"/>
      <c r="P639" s="858"/>
      <c r="Q639" s="858"/>
      <c r="R639" s="858"/>
      <c r="S639" s="858"/>
      <c r="T639" s="858"/>
      <c r="U639" s="858"/>
      <c r="V639" s="858"/>
      <c r="W639" s="858"/>
      <c r="X639" s="858"/>
      <c r="Y639" s="859"/>
      <c r="Z639" s="860"/>
      <c r="AA639" s="860"/>
      <c r="AB639" s="861"/>
      <c r="AC639" s="862"/>
      <c r="AD639" s="863"/>
      <c r="AE639" s="863"/>
      <c r="AF639" s="863"/>
      <c r="AG639" s="863"/>
      <c r="AH639" s="864"/>
      <c r="AI639" s="865"/>
      <c r="AJ639" s="865"/>
      <c r="AK639" s="865"/>
      <c r="AL639" s="848"/>
      <c r="AM639" s="849"/>
      <c r="AN639" s="849"/>
      <c r="AO639" s="850"/>
      <c r="AP639" s="851"/>
      <c r="AQ639" s="851"/>
      <c r="AR639" s="851"/>
      <c r="AS639" s="851"/>
      <c r="AT639" s="851"/>
      <c r="AU639" s="851"/>
      <c r="AV639" s="851"/>
      <c r="AW639" s="851"/>
      <c r="AX639" s="851"/>
      <c r="AY639">
        <f>COUNTA($E$639)</f>
        <v>0</v>
      </c>
    </row>
    <row r="640" spans="1:51" ht="30" hidden="1" customHeight="1" x14ac:dyDescent="0.15">
      <c r="A640" s="852">
        <v>10</v>
      </c>
      <c r="B640" s="852">
        <v>1</v>
      </c>
      <c r="C640" s="874"/>
      <c r="D640" s="874"/>
      <c r="E640" s="875"/>
      <c r="F640" s="875"/>
      <c r="G640" s="875"/>
      <c r="H640" s="875"/>
      <c r="I640" s="875"/>
      <c r="J640" s="855"/>
      <c r="K640" s="856"/>
      <c r="L640" s="856"/>
      <c r="M640" s="856"/>
      <c r="N640" s="856"/>
      <c r="O640" s="856"/>
      <c r="P640" s="858"/>
      <c r="Q640" s="858"/>
      <c r="R640" s="858"/>
      <c r="S640" s="858"/>
      <c r="T640" s="858"/>
      <c r="U640" s="858"/>
      <c r="V640" s="858"/>
      <c r="W640" s="858"/>
      <c r="X640" s="858"/>
      <c r="Y640" s="859"/>
      <c r="Z640" s="860"/>
      <c r="AA640" s="860"/>
      <c r="AB640" s="861"/>
      <c r="AC640" s="862"/>
      <c r="AD640" s="863"/>
      <c r="AE640" s="863"/>
      <c r="AF640" s="863"/>
      <c r="AG640" s="863"/>
      <c r="AH640" s="864"/>
      <c r="AI640" s="865"/>
      <c r="AJ640" s="865"/>
      <c r="AK640" s="865"/>
      <c r="AL640" s="848"/>
      <c r="AM640" s="849"/>
      <c r="AN640" s="849"/>
      <c r="AO640" s="850"/>
      <c r="AP640" s="851"/>
      <c r="AQ640" s="851"/>
      <c r="AR640" s="851"/>
      <c r="AS640" s="851"/>
      <c r="AT640" s="851"/>
      <c r="AU640" s="851"/>
      <c r="AV640" s="851"/>
      <c r="AW640" s="851"/>
      <c r="AX640" s="851"/>
      <c r="AY640">
        <f>COUNTA($E$640)</f>
        <v>0</v>
      </c>
    </row>
    <row r="641" spans="1:51" ht="30" hidden="1" customHeight="1" x14ac:dyDescent="0.15">
      <c r="A641" s="852">
        <v>11</v>
      </c>
      <c r="B641" s="852">
        <v>1</v>
      </c>
      <c r="C641" s="874"/>
      <c r="D641" s="874"/>
      <c r="E641" s="875"/>
      <c r="F641" s="875"/>
      <c r="G641" s="875"/>
      <c r="H641" s="875"/>
      <c r="I641" s="875"/>
      <c r="J641" s="855"/>
      <c r="K641" s="856"/>
      <c r="L641" s="856"/>
      <c r="M641" s="856"/>
      <c r="N641" s="856"/>
      <c r="O641" s="856"/>
      <c r="P641" s="858"/>
      <c r="Q641" s="858"/>
      <c r="R641" s="858"/>
      <c r="S641" s="858"/>
      <c r="T641" s="858"/>
      <c r="U641" s="858"/>
      <c r="V641" s="858"/>
      <c r="W641" s="858"/>
      <c r="X641" s="858"/>
      <c r="Y641" s="859"/>
      <c r="Z641" s="860"/>
      <c r="AA641" s="860"/>
      <c r="AB641" s="861"/>
      <c r="AC641" s="862"/>
      <c r="AD641" s="863"/>
      <c r="AE641" s="863"/>
      <c r="AF641" s="863"/>
      <c r="AG641" s="863"/>
      <c r="AH641" s="864"/>
      <c r="AI641" s="865"/>
      <c r="AJ641" s="865"/>
      <c r="AK641" s="865"/>
      <c r="AL641" s="848"/>
      <c r="AM641" s="849"/>
      <c r="AN641" s="849"/>
      <c r="AO641" s="850"/>
      <c r="AP641" s="851"/>
      <c r="AQ641" s="851"/>
      <c r="AR641" s="851"/>
      <c r="AS641" s="851"/>
      <c r="AT641" s="851"/>
      <c r="AU641" s="851"/>
      <c r="AV641" s="851"/>
      <c r="AW641" s="851"/>
      <c r="AX641" s="851"/>
      <c r="AY641">
        <f>COUNTA($E$641)</f>
        <v>0</v>
      </c>
    </row>
    <row r="642" spans="1:51" ht="30" hidden="1" customHeight="1" x14ac:dyDescent="0.15">
      <c r="A642" s="852">
        <v>12</v>
      </c>
      <c r="B642" s="852">
        <v>1</v>
      </c>
      <c r="C642" s="874"/>
      <c r="D642" s="874"/>
      <c r="E642" s="875"/>
      <c r="F642" s="875"/>
      <c r="G642" s="875"/>
      <c r="H642" s="875"/>
      <c r="I642" s="875"/>
      <c r="J642" s="855"/>
      <c r="K642" s="856"/>
      <c r="L642" s="856"/>
      <c r="M642" s="856"/>
      <c r="N642" s="856"/>
      <c r="O642" s="856"/>
      <c r="P642" s="858"/>
      <c r="Q642" s="858"/>
      <c r="R642" s="858"/>
      <c r="S642" s="858"/>
      <c r="T642" s="858"/>
      <c r="U642" s="858"/>
      <c r="V642" s="858"/>
      <c r="W642" s="858"/>
      <c r="X642" s="858"/>
      <c r="Y642" s="859"/>
      <c r="Z642" s="860"/>
      <c r="AA642" s="860"/>
      <c r="AB642" s="861"/>
      <c r="AC642" s="862"/>
      <c r="AD642" s="863"/>
      <c r="AE642" s="863"/>
      <c r="AF642" s="863"/>
      <c r="AG642" s="863"/>
      <c r="AH642" s="864"/>
      <c r="AI642" s="865"/>
      <c r="AJ642" s="865"/>
      <c r="AK642" s="865"/>
      <c r="AL642" s="848"/>
      <c r="AM642" s="849"/>
      <c r="AN642" s="849"/>
      <c r="AO642" s="850"/>
      <c r="AP642" s="851"/>
      <c r="AQ642" s="851"/>
      <c r="AR642" s="851"/>
      <c r="AS642" s="851"/>
      <c r="AT642" s="851"/>
      <c r="AU642" s="851"/>
      <c r="AV642" s="851"/>
      <c r="AW642" s="851"/>
      <c r="AX642" s="851"/>
      <c r="AY642">
        <f>COUNTA($E$642)</f>
        <v>0</v>
      </c>
    </row>
    <row r="643" spans="1:51" ht="30" hidden="1" customHeight="1" x14ac:dyDescent="0.15">
      <c r="A643" s="852">
        <v>13</v>
      </c>
      <c r="B643" s="852">
        <v>1</v>
      </c>
      <c r="C643" s="874"/>
      <c r="D643" s="874"/>
      <c r="E643" s="875"/>
      <c r="F643" s="875"/>
      <c r="G643" s="875"/>
      <c r="H643" s="875"/>
      <c r="I643" s="875"/>
      <c r="J643" s="855"/>
      <c r="K643" s="856"/>
      <c r="L643" s="856"/>
      <c r="M643" s="856"/>
      <c r="N643" s="856"/>
      <c r="O643" s="856"/>
      <c r="P643" s="858"/>
      <c r="Q643" s="858"/>
      <c r="R643" s="858"/>
      <c r="S643" s="858"/>
      <c r="T643" s="858"/>
      <c r="U643" s="858"/>
      <c r="V643" s="858"/>
      <c r="W643" s="858"/>
      <c r="X643" s="858"/>
      <c r="Y643" s="859"/>
      <c r="Z643" s="860"/>
      <c r="AA643" s="860"/>
      <c r="AB643" s="861"/>
      <c r="AC643" s="862"/>
      <c r="AD643" s="863"/>
      <c r="AE643" s="863"/>
      <c r="AF643" s="863"/>
      <c r="AG643" s="863"/>
      <c r="AH643" s="864"/>
      <c r="AI643" s="865"/>
      <c r="AJ643" s="865"/>
      <c r="AK643" s="865"/>
      <c r="AL643" s="848"/>
      <c r="AM643" s="849"/>
      <c r="AN643" s="849"/>
      <c r="AO643" s="850"/>
      <c r="AP643" s="851"/>
      <c r="AQ643" s="851"/>
      <c r="AR643" s="851"/>
      <c r="AS643" s="851"/>
      <c r="AT643" s="851"/>
      <c r="AU643" s="851"/>
      <c r="AV643" s="851"/>
      <c r="AW643" s="851"/>
      <c r="AX643" s="851"/>
      <c r="AY643">
        <f>COUNTA($E$643)</f>
        <v>0</v>
      </c>
    </row>
    <row r="644" spans="1:51" ht="30" hidden="1" customHeight="1" x14ac:dyDescent="0.15">
      <c r="A644" s="852">
        <v>14</v>
      </c>
      <c r="B644" s="852">
        <v>1</v>
      </c>
      <c r="C644" s="874"/>
      <c r="D644" s="874"/>
      <c r="E644" s="875"/>
      <c r="F644" s="875"/>
      <c r="G644" s="875"/>
      <c r="H644" s="875"/>
      <c r="I644" s="875"/>
      <c r="J644" s="855"/>
      <c r="K644" s="856"/>
      <c r="L644" s="856"/>
      <c r="M644" s="856"/>
      <c r="N644" s="856"/>
      <c r="O644" s="856"/>
      <c r="P644" s="858"/>
      <c r="Q644" s="858"/>
      <c r="R644" s="858"/>
      <c r="S644" s="858"/>
      <c r="T644" s="858"/>
      <c r="U644" s="858"/>
      <c r="V644" s="858"/>
      <c r="W644" s="858"/>
      <c r="X644" s="858"/>
      <c r="Y644" s="859"/>
      <c r="Z644" s="860"/>
      <c r="AA644" s="860"/>
      <c r="AB644" s="861"/>
      <c r="AC644" s="862"/>
      <c r="AD644" s="863"/>
      <c r="AE644" s="863"/>
      <c r="AF644" s="863"/>
      <c r="AG644" s="863"/>
      <c r="AH644" s="864"/>
      <c r="AI644" s="865"/>
      <c r="AJ644" s="865"/>
      <c r="AK644" s="865"/>
      <c r="AL644" s="848"/>
      <c r="AM644" s="849"/>
      <c r="AN644" s="849"/>
      <c r="AO644" s="850"/>
      <c r="AP644" s="851"/>
      <c r="AQ644" s="851"/>
      <c r="AR644" s="851"/>
      <c r="AS644" s="851"/>
      <c r="AT644" s="851"/>
      <c r="AU644" s="851"/>
      <c r="AV644" s="851"/>
      <c r="AW644" s="851"/>
      <c r="AX644" s="851"/>
      <c r="AY644">
        <f>COUNTA($E$644)</f>
        <v>0</v>
      </c>
    </row>
    <row r="645" spans="1:51" ht="30" hidden="1" customHeight="1" x14ac:dyDescent="0.15">
      <c r="A645" s="852">
        <v>15</v>
      </c>
      <c r="B645" s="852">
        <v>1</v>
      </c>
      <c r="C645" s="874"/>
      <c r="D645" s="874"/>
      <c r="E645" s="875"/>
      <c r="F645" s="875"/>
      <c r="G645" s="875"/>
      <c r="H645" s="875"/>
      <c r="I645" s="875"/>
      <c r="J645" s="855"/>
      <c r="K645" s="856"/>
      <c r="L645" s="856"/>
      <c r="M645" s="856"/>
      <c r="N645" s="856"/>
      <c r="O645" s="856"/>
      <c r="P645" s="858"/>
      <c r="Q645" s="858"/>
      <c r="R645" s="858"/>
      <c r="S645" s="858"/>
      <c r="T645" s="858"/>
      <c r="U645" s="858"/>
      <c r="V645" s="858"/>
      <c r="W645" s="858"/>
      <c r="X645" s="858"/>
      <c r="Y645" s="859"/>
      <c r="Z645" s="860"/>
      <c r="AA645" s="860"/>
      <c r="AB645" s="861"/>
      <c r="AC645" s="862"/>
      <c r="AD645" s="863"/>
      <c r="AE645" s="863"/>
      <c r="AF645" s="863"/>
      <c r="AG645" s="863"/>
      <c r="AH645" s="864"/>
      <c r="AI645" s="865"/>
      <c r="AJ645" s="865"/>
      <c r="AK645" s="865"/>
      <c r="AL645" s="848"/>
      <c r="AM645" s="849"/>
      <c r="AN645" s="849"/>
      <c r="AO645" s="850"/>
      <c r="AP645" s="851"/>
      <c r="AQ645" s="851"/>
      <c r="AR645" s="851"/>
      <c r="AS645" s="851"/>
      <c r="AT645" s="851"/>
      <c r="AU645" s="851"/>
      <c r="AV645" s="851"/>
      <c r="AW645" s="851"/>
      <c r="AX645" s="851"/>
      <c r="AY645">
        <f>COUNTA($E$645)</f>
        <v>0</v>
      </c>
    </row>
    <row r="646" spans="1:51" ht="30" hidden="1" customHeight="1" x14ac:dyDescent="0.15">
      <c r="A646" s="852">
        <v>16</v>
      </c>
      <c r="B646" s="852">
        <v>1</v>
      </c>
      <c r="C646" s="874"/>
      <c r="D646" s="874"/>
      <c r="E646" s="875"/>
      <c r="F646" s="875"/>
      <c r="G646" s="875"/>
      <c r="H646" s="875"/>
      <c r="I646" s="875"/>
      <c r="J646" s="855"/>
      <c r="K646" s="856"/>
      <c r="L646" s="856"/>
      <c r="M646" s="856"/>
      <c r="N646" s="856"/>
      <c r="O646" s="856"/>
      <c r="P646" s="858"/>
      <c r="Q646" s="858"/>
      <c r="R646" s="858"/>
      <c r="S646" s="858"/>
      <c r="T646" s="858"/>
      <c r="U646" s="858"/>
      <c r="V646" s="858"/>
      <c r="W646" s="858"/>
      <c r="X646" s="858"/>
      <c r="Y646" s="859"/>
      <c r="Z646" s="860"/>
      <c r="AA646" s="860"/>
      <c r="AB646" s="861"/>
      <c r="AC646" s="862"/>
      <c r="AD646" s="863"/>
      <c r="AE646" s="863"/>
      <c r="AF646" s="863"/>
      <c r="AG646" s="863"/>
      <c r="AH646" s="864"/>
      <c r="AI646" s="865"/>
      <c r="AJ646" s="865"/>
      <c r="AK646" s="865"/>
      <c r="AL646" s="848"/>
      <c r="AM646" s="849"/>
      <c r="AN646" s="849"/>
      <c r="AO646" s="850"/>
      <c r="AP646" s="851"/>
      <c r="AQ646" s="851"/>
      <c r="AR646" s="851"/>
      <c r="AS646" s="851"/>
      <c r="AT646" s="851"/>
      <c r="AU646" s="851"/>
      <c r="AV646" s="851"/>
      <c r="AW646" s="851"/>
      <c r="AX646" s="851"/>
      <c r="AY646">
        <f>COUNTA($E$646)</f>
        <v>0</v>
      </c>
    </row>
    <row r="647" spans="1:51" ht="30" hidden="1" customHeight="1" x14ac:dyDescent="0.15">
      <c r="A647" s="852">
        <v>17</v>
      </c>
      <c r="B647" s="852">
        <v>1</v>
      </c>
      <c r="C647" s="874"/>
      <c r="D647" s="874"/>
      <c r="E647" s="875"/>
      <c r="F647" s="875"/>
      <c r="G647" s="875"/>
      <c r="H647" s="875"/>
      <c r="I647" s="875"/>
      <c r="J647" s="855"/>
      <c r="K647" s="856"/>
      <c r="L647" s="856"/>
      <c r="M647" s="856"/>
      <c r="N647" s="856"/>
      <c r="O647" s="856"/>
      <c r="P647" s="858"/>
      <c r="Q647" s="858"/>
      <c r="R647" s="858"/>
      <c r="S647" s="858"/>
      <c r="T647" s="858"/>
      <c r="U647" s="858"/>
      <c r="V647" s="858"/>
      <c r="W647" s="858"/>
      <c r="X647" s="858"/>
      <c r="Y647" s="859"/>
      <c r="Z647" s="860"/>
      <c r="AA647" s="860"/>
      <c r="AB647" s="861"/>
      <c r="AC647" s="862"/>
      <c r="AD647" s="863"/>
      <c r="AE647" s="863"/>
      <c r="AF647" s="863"/>
      <c r="AG647" s="863"/>
      <c r="AH647" s="864"/>
      <c r="AI647" s="865"/>
      <c r="AJ647" s="865"/>
      <c r="AK647" s="865"/>
      <c r="AL647" s="848"/>
      <c r="AM647" s="849"/>
      <c r="AN647" s="849"/>
      <c r="AO647" s="850"/>
      <c r="AP647" s="851"/>
      <c r="AQ647" s="851"/>
      <c r="AR647" s="851"/>
      <c r="AS647" s="851"/>
      <c r="AT647" s="851"/>
      <c r="AU647" s="851"/>
      <c r="AV647" s="851"/>
      <c r="AW647" s="851"/>
      <c r="AX647" s="851"/>
      <c r="AY647">
        <f>COUNTA($E$647)</f>
        <v>0</v>
      </c>
    </row>
    <row r="648" spans="1:51" ht="30" hidden="1" customHeight="1" x14ac:dyDescent="0.15">
      <c r="A648" s="852">
        <v>18</v>
      </c>
      <c r="B648" s="852">
        <v>1</v>
      </c>
      <c r="C648" s="874"/>
      <c r="D648" s="874"/>
      <c r="E648" s="648"/>
      <c r="F648" s="875"/>
      <c r="G648" s="875"/>
      <c r="H648" s="875"/>
      <c r="I648" s="875"/>
      <c r="J648" s="855"/>
      <c r="K648" s="856"/>
      <c r="L648" s="856"/>
      <c r="M648" s="856"/>
      <c r="N648" s="856"/>
      <c r="O648" s="856"/>
      <c r="P648" s="858"/>
      <c r="Q648" s="858"/>
      <c r="R648" s="858"/>
      <c r="S648" s="858"/>
      <c r="T648" s="858"/>
      <c r="U648" s="858"/>
      <c r="V648" s="858"/>
      <c r="W648" s="858"/>
      <c r="X648" s="858"/>
      <c r="Y648" s="859"/>
      <c r="Z648" s="860"/>
      <c r="AA648" s="860"/>
      <c r="AB648" s="861"/>
      <c r="AC648" s="862"/>
      <c r="AD648" s="863"/>
      <c r="AE648" s="863"/>
      <c r="AF648" s="863"/>
      <c r="AG648" s="863"/>
      <c r="AH648" s="864"/>
      <c r="AI648" s="865"/>
      <c r="AJ648" s="865"/>
      <c r="AK648" s="865"/>
      <c r="AL648" s="848"/>
      <c r="AM648" s="849"/>
      <c r="AN648" s="849"/>
      <c r="AO648" s="850"/>
      <c r="AP648" s="851"/>
      <c r="AQ648" s="851"/>
      <c r="AR648" s="851"/>
      <c r="AS648" s="851"/>
      <c r="AT648" s="851"/>
      <c r="AU648" s="851"/>
      <c r="AV648" s="851"/>
      <c r="AW648" s="851"/>
      <c r="AX648" s="851"/>
      <c r="AY648">
        <f>COUNTA($E$648)</f>
        <v>0</v>
      </c>
    </row>
    <row r="649" spans="1:51" ht="30" hidden="1" customHeight="1" x14ac:dyDescent="0.15">
      <c r="A649" s="852">
        <v>19</v>
      </c>
      <c r="B649" s="852">
        <v>1</v>
      </c>
      <c r="C649" s="874"/>
      <c r="D649" s="874"/>
      <c r="E649" s="875"/>
      <c r="F649" s="875"/>
      <c r="G649" s="875"/>
      <c r="H649" s="875"/>
      <c r="I649" s="875"/>
      <c r="J649" s="855"/>
      <c r="K649" s="856"/>
      <c r="L649" s="856"/>
      <c r="M649" s="856"/>
      <c r="N649" s="856"/>
      <c r="O649" s="856"/>
      <c r="P649" s="858"/>
      <c r="Q649" s="858"/>
      <c r="R649" s="858"/>
      <c r="S649" s="858"/>
      <c r="T649" s="858"/>
      <c r="U649" s="858"/>
      <c r="V649" s="858"/>
      <c r="W649" s="858"/>
      <c r="X649" s="858"/>
      <c r="Y649" s="859"/>
      <c r="Z649" s="860"/>
      <c r="AA649" s="860"/>
      <c r="AB649" s="861"/>
      <c r="AC649" s="862"/>
      <c r="AD649" s="863"/>
      <c r="AE649" s="863"/>
      <c r="AF649" s="863"/>
      <c r="AG649" s="863"/>
      <c r="AH649" s="864"/>
      <c r="AI649" s="865"/>
      <c r="AJ649" s="865"/>
      <c r="AK649" s="865"/>
      <c r="AL649" s="848"/>
      <c r="AM649" s="849"/>
      <c r="AN649" s="849"/>
      <c r="AO649" s="850"/>
      <c r="AP649" s="851"/>
      <c r="AQ649" s="851"/>
      <c r="AR649" s="851"/>
      <c r="AS649" s="851"/>
      <c r="AT649" s="851"/>
      <c r="AU649" s="851"/>
      <c r="AV649" s="851"/>
      <c r="AW649" s="851"/>
      <c r="AX649" s="851"/>
      <c r="AY649">
        <f>COUNTA($E$649)</f>
        <v>0</v>
      </c>
    </row>
    <row r="650" spans="1:51" ht="30" hidden="1" customHeight="1" x14ac:dyDescent="0.15">
      <c r="A650" s="852">
        <v>20</v>
      </c>
      <c r="B650" s="852">
        <v>1</v>
      </c>
      <c r="C650" s="874"/>
      <c r="D650" s="874"/>
      <c r="E650" s="875"/>
      <c r="F650" s="875"/>
      <c r="G650" s="875"/>
      <c r="H650" s="875"/>
      <c r="I650" s="875"/>
      <c r="J650" s="855"/>
      <c r="K650" s="856"/>
      <c r="L650" s="856"/>
      <c r="M650" s="856"/>
      <c r="N650" s="856"/>
      <c r="O650" s="856"/>
      <c r="P650" s="858"/>
      <c r="Q650" s="858"/>
      <c r="R650" s="858"/>
      <c r="S650" s="858"/>
      <c r="T650" s="858"/>
      <c r="U650" s="858"/>
      <c r="V650" s="858"/>
      <c r="W650" s="858"/>
      <c r="X650" s="858"/>
      <c r="Y650" s="859"/>
      <c r="Z650" s="860"/>
      <c r="AA650" s="860"/>
      <c r="AB650" s="861"/>
      <c r="AC650" s="862"/>
      <c r="AD650" s="863"/>
      <c r="AE650" s="863"/>
      <c r="AF650" s="863"/>
      <c r="AG650" s="863"/>
      <c r="AH650" s="864"/>
      <c r="AI650" s="865"/>
      <c r="AJ650" s="865"/>
      <c r="AK650" s="865"/>
      <c r="AL650" s="848"/>
      <c r="AM650" s="849"/>
      <c r="AN650" s="849"/>
      <c r="AO650" s="850"/>
      <c r="AP650" s="851"/>
      <c r="AQ650" s="851"/>
      <c r="AR650" s="851"/>
      <c r="AS650" s="851"/>
      <c r="AT650" s="851"/>
      <c r="AU650" s="851"/>
      <c r="AV650" s="851"/>
      <c r="AW650" s="851"/>
      <c r="AX650" s="851"/>
      <c r="AY650">
        <f>COUNTA($E$650)</f>
        <v>0</v>
      </c>
    </row>
    <row r="651" spans="1:51" ht="30" hidden="1" customHeight="1" x14ac:dyDescent="0.15">
      <c r="A651" s="852">
        <v>21</v>
      </c>
      <c r="B651" s="852">
        <v>1</v>
      </c>
      <c r="C651" s="874"/>
      <c r="D651" s="874"/>
      <c r="E651" s="875"/>
      <c r="F651" s="875"/>
      <c r="G651" s="875"/>
      <c r="H651" s="875"/>
      <c r="I651" s="875"/>
      <c r="J651" s="855"/>
      <c r="K651" s="856"/>
      <c r="L651" s="856"/>
      <c r="M651" s="856"/>
      <c r="N651" s="856"/>
      <c r="O651" s="856"/>
      <c r="P651" s="858"/>
      <c r="Q651" s="858"/>
      <c r="R651" s="858"/>
      <c r="S651" s="858"/>
      <c r="T651" s="858"/>
      <c r="U651" s="858"/>
      <c r="V651" s="858"/>
      <c r="W651" s="858"/>
      <c r="X651" s="858"/>
      <c r="Y651" s="859"/>
      <c r="Z651" s="860"/>
      <c r="AA651" s="860"/>
      <c r="AB651" s="861"/>
      <c r="AC651" s="862"/>
      <c r="AD651" s="863"/>
      <c r="AE651" s="863"/>
      <c r="AF651" s="863"/>
      <c r="AG651" s="863"/>
      <c r="AH651" s="864"/>
      <c r="AI651" s="865"/>
      <c r="AJ651" s="865"/>
      <c r="AK651" s="865"/>
      <c r="AL651" s="848"/>
      <c r="AM651" s="849"/>
      <c r="AN651" s="849"/>
      <c r="AO651" s="850"/>
      <c r="AP651" s="851"/>
      <c r="AQ651" s="851"/>
      <c r="AR651" s="851"/>
      <c r="AS651" s="851"/>
      <c r="AT651" s="851"/>
      <c r="AU651" s="851"/>
      <c r="AV651" s="851"/>
      <c r="AW651" s="851"/>
      <c r="AX651" s="851"/>
      <c r="AY651">
        <f>COUNTA($E$651)</f>
        <v>0</v>
      </c>
    </row>
    <row r="652" spans="1:51" ht="30" hidden="1" customHeight="1" x14ac:dyDescent="0.15">
      <c r="A652" s="852">
        <v>22</v>
      </c>
      <c r="B652" s="852">
        <v>1</v>
      </c>
      <c r="C652" s="874"/>
      <c r="D652" s="874"/>
      <c r="E652" s="875"/>
      <c r="F652" s="875"/>
      <c r="G652" s="875"/>
      <c r="H652" s="875"/>
      <c r="I652" s="875"/>
      <c r="J652" s="855"/>
      <c r="K652" s="856"/>
      <c r="L652" s="856"/>
      <c r="M652" s="856"/>
      <c r="N652" s="856"/>
      <c r="O652" s="856"/>
      <c r="P652" s="858"/>
      <c r="Q652" s="858"/>
      <c r="R652" s="858"/>
      <c r="S652" s="858"/>
      <c r="T652" s="858"/>
      <c r="U652" s="858"/>
      <c r="V652" s="858"/>
      <c r="W652" s="858"/>
      <c r="X652" s="858"/>
      <c r="Y652" s="859"/>
      <c r="Z652" s="860"/>
      <c r="AA652" s="860"/>
      <c r="AB652" s="861"/>
      <c r="AC652" s="862"/>
      <c r="AD652" s="863"/>
      <c r="AE652" s="863"/>
      <c r="AF652" s="863"/>
      <c r="AG652" s="863"/>
      <c r="AH652" s="864"/>
      <c r="AI652" s="865"/>
      <c r="AJ652" s="865"/>
      <c r="AK652" s="865"/>
      <c r="AL652" s="848"/>
      <c r="AM652" s="849"/>
      <c r="AN652" s="849"/>
      <c r="AO652" s="850"/>
      <c r="AP652" s="851"/>
      <c r="AQ652" s="851"/>
      <c r="AR652" s="851"/>
      <c r="AS652" s="851"/>
      <c r="AT652" s="851"/>
      <c r="AU652" s="851"/>
      <c r="AV652" s="851"/>
      <c r="AW652" s="851"/>
      <c r="AX652" s="851"/>
      <c r="AY652">
        <f>COUNTA($E$652)</f>
        <v>0</v>
      </c>
    </row>
    <row r="653" spans="1:51" ht="30" hidden="1" customHeight="1" x14ac:dyDescent="0.15">
      <c r="A653" s="852">
        <v>23</v>
      </c>
      <c r="B653" s="852">
        <v>1</v>
      </c>
      <c r="C653" s="874"/>
      <c r="D653" s="874"/>
      <c r="E653" s="875"/>
      <c r="F653" s="875"/>
      <c r="G653" s="875"/>
      <c r="H653" s="875"/>
      <c r="I653" s="875"/>
      <c r="J653" s="855"/>
      <c r="K653" s="856"/>
      <c r="L653" s="856"/>
      <c r="M653" s="856"/>
      <c r="N653" s="856"/>
      <c r="O653" s="856"/>
      <c r="P653" s="858"/>
      <c r="Q653" s="858"/>
      <c r="R653" s="858"/>
      <c r="S653" s="858"/>
      <c r="T653" s="858"/>
      <c r="U653" s="858"/>
      <c r="V653" s="858"/>
      <c r="W653" s="858"/>
      <c r="X653" s="858"/>
      <c r="Y653" s="859"/>
      <c r="Z653" s="860"/>
      <c r="AA653" s="860"/>
      <c r="AB653" s="861"/>
      <c r="AC653" s="862"/>
      <c r="AD653" s="863"/>
      <c r="AE653" s="863"/>
      <c r="AF653" s="863"/>
      <c r="AG653" s="863"/>
      <c r="AH653" s="864"/>
      <c r="AI653" s="865"/>
      <c r="AJ653" s="865"/>
      <c r="AK653" s="865"/>
      <c r="AL653" s="848"/>
      <c r="AM653" s="849"/>
      <c r="AN653" s="849"/>
      <c r="AO653" s="850"/>
      <c r="AP653" s="851"/>
      <c r="AQ653" s="851"/>
      <c r="AR653" s="851"/>
      <c r="AS653" s="851"/>
      <c r="AT653" s="851"/>
      <c r="AU653" s="851"/>
      <c r="AV653" s="851"/>
      <c r="AW653" s="851"/>
      <c r="AX653" s="851"/>
      <c r="AY653">
        <f>COUNTA($E$653)</f>
        <v>0</v>
      </c>
    </row>
    <row r="654" spans="1:51" ht="30" hidden="1" customHeight="1" x14ac:dyDescent="0.15">
      <c r="A654" s="852">
        <v>24</v>
      </c>
      <c r="B654" s="852">
        <v>1</v>
      </c>
      <c r="C654" s="874"/>
      <c r="D654" s="874"/>
      <c r="E654" s="875"/>
      <c r="F654" s="875"/>
      <c r="G654" s="875"/>
      <c r="H654" s="875"/>
      <c r="I654" s="875"/>
      <c r="J654" s="855"/>
      <c r="K654" s="856"/>
      <c r="L654" s="856"/>
      <c r="M654" s="856"/>
      <c r="N654" s="856"/>
      <c r="O654" s="856"/>
      <c r="P654" s="858"/>
      <c r="Q654" s="858"/>
      <c r="R654" s="858"/>
      <c r="S654" s="858"/>
      <c r="T654" s="858"/>
      <c r="U654" s="858"/>
      <c r="V654" s="858"/>
      <c r="W654" s="858"/>
      <c r="X654" s="858"/>
      <c r="Y654" s="859"/>
      <c r="Z654" s="860"/>
      <c r="AA654" s="860"/>
      <c r="AB654" s="861"/>
      <c r="AC654" s="862"/>
      <c r="AD654" s="863"/>
      <c r="AE654" s="863"/>
      <c r="AF654" s="863"/>
      <c r="AG654" s="863"/>
      <c r="AH654" s="864"/>
      <c r="AI654" s="865"/>
      <c r="AJ654" s="865"/>
      <c r="AK654" s="865"/>
      <c r="AL654" s="848"/>
      <c r="AM654" s="849"/>
      <c r="AN654" s="849"/>
      <c r="AO654" s="850"/>
      <c r="AP654" s="851"/>
      <c r="AQ654" s="851"/>
      <c r="AR654" s="851"/>
      <c r="AS654" s="851"/>
      <c r="AT654" s="851"/>
      <c r="AU654" s="851"/>
      <c r="AV654" s="851"/>
      <c r="AW654" s="851"/>
      <c r="AX654" s="851"/>
      <c r="AY654">
        <f>COUNTA($E$654)</f>
        <v>0</v>
      </c>
    </row>
    <row r="655" spans="1:51" ht="30" hidden="1" customHeight="1" x14ac:dyDescent="0.15">
      <c r="A655" s="852">
        <v>25</v>
      </c>
      <c r="B655" s="852">
        <v>1</v>
      </c>
      <c r="C655" s="874"/>
      <c r="D655" s="874"/>
      <c r="E655" s="875"/>
      <c r="F655" s="875"/>
      <c r="G655" s="875"/>
      <c r="H655" s="875"/>
      <c r="I655" s="875"/>
      <c r="J655" s="855"/>
      <c r="K655" s="856"/>
      <c r="L655" s="856"/>
      <c r="M655" s="856"/>
      <c r="N655" s="856"/>
      <c r="O655" s="856"/>
      <c r="P655" s="858"/>
      <c r="Q655" s="858"/>
      <c r="R655" s="858"/>
      <c r="S655" s="858"/>
      <c r="T655" s="858"/>
      <c r="U655" s="858"/>
      <c r="V655" s="858"/>
      <c r="W655" s="858"/>
      <c r="X655" s="858"/>
      <c r="Y655" s="859"/>
      <c r="Z655" s="860"/>
      <c r="AA655" s="860"/>
      <c r="AB655" s="861"/>
      <c r="AC655" s="862"/>
      <c r="AD655" s="863"/>
      <c r="AE655" s="863"/>
      <c r="AF655" s="863"/>
      <c r="AG655" s="863"/>
      <c r="AH655" s="864"/>
      <c r="AI655" s="865"/>
      <c r="AJ655" s="865"/>
      <c r="AK655" s="865"/>
      <c r="AL655" s="848"/>
      <c r="AM655" s="849"/>
      <c r="AN655" s="849"/>
      <c r="AO655" s="850"/>
      <c r="AP655" s="851"/>
      <c r="AQ655" s="851"/>
      <c r="AR655" s="851"/>
      <c r="AS655" s="851"/>
      <c r="AT655" s="851"/>
      <c r="AU655" s="851"/>
      <c r="AV655" s="851"/>
      <c r="AW655" s="851"/>
      <c r="AX655" s="851"/>
      <c r="AY655">
        <f>COUNTA($E$655)</f>
        <v>0</v>
      </c>
    </row>
    <row r="656" spans="1:51" ht="30" hidden="1" customHeight="1" x14ac:dyDescent="0.15">
      <c r="A656" s="852">
        <v>26</v>
      </c>
      <c r="B656" s="852">
        <v>1</v>
      </c>
      <c r="C656" s="874"/>
      <c r="D656" s="874"/>
      <c r="E656" s="875"/>
      <c r="F656" s="875"/>
      <c r="G656" s="875"/>
      <c r="H656" s="875"/>
      <c r="I656" s="875"/>
      <c r="J656" s="855"/>
      <c r="K656" s="856"/>
      <c r="L656" s="856"/>
      <c r="M656" s="856"/>
      <c r="N656" s="856"/>
      <c r="O656" s="856"/>
      <c r="P656" s="858"/>
      <c r="Q656" s="858"/>
      <c r="R656" s="858"/>
      <c r="S656" s="858"/>
      <c r="T656" s="858"/>
      <c r="U656" s="858"/>
      <c r="V656" s="858"/>
      <c r="W656" s="858"/>
      <c r="X656" s="858"/>
      <c r="Y656" s="859"/>
      <c r="Z656" s="860"/>
      <c r="AA656" s="860"/>
      <c r="AB656" s="861"/>
      <c r="AC656" s="862"/>
      <c r="AD656" s="863"/>
      <c r="AE656" s="863"/>
      <c r="AF656" s="863"/>
      <c r="AG656" s="863"/>
      <c r="AH656" s="864"/>
      <c r="AI656" s="865"/>
      <c r="AJ656" s="865"/>
      <c r="AK656" s="865"/>
      <c r="AL656" s="848"/>
      <c r="AM656" s="849"/>
      <c r="AN656" s="849"/>
      <c r="AO656" s="850"/>
      <c r="AP656" s="851"/>
      <c r="AQ656" s="851"/>
      <c r="AR656" s="851"/>
      <c r="AS656" s="851"/>
      <c r="AT656" s="851"/>
      <c r="AU656" s="851"/>
      <c r="AV656" s="851"/>
      <c r="AW656" s="851"/>
      <c r="AX656" s="851"/>
      <c r="AY656">
        <f>COUNTA($E$656)</f>
        <v>0</v>
      </c>
    </row>
    <row r="657" spans="1:51" ht="30" hidden="1" customHeight="1" x14ac:dyDescent="0.15">
      <c r="A657" s="852">
        <v>27</v>
      </c>
      <c r="B657" s="852">
        <v>1</v>
      </c>
      <c r="C657" s="874"/>
      <c r="D657" s="874"/>
      <c r="E657" s="875"/>
      <c r="F657" s="875"/>
      <c r="G657" s="875"/>
      <c r="H657" s="875"/>
      <c r="I657" s="875"/>
      <c r="J657" s="855"/>
      <c r="K657" s="856"/>
      <c r="L657" s="856"/>
      <c r="M657" s="856"/>
      <c r="N657" s="856"/>
      <c r="O657" s="856"/>
      <c r="P657" s="858"/>
      <c r="Q657" s="858"/>
      <c r="R657" s="858"/>
      <c r="S657" s="858"/>
      <c r="T657" s="858"/>
      <c r="U657" s="858"/>
      <c r="V657" s="858"/>
      <c r="W657" s="858"/>
      <c r="X657" s="858"/>
      <c r="Y657" s="859"/>
      <c r="Z657" s="860"/>
      <c r="AA657" s="860"/>
      <c r="AB657" s="861"/>
      <c r="AC657" s="862"/>
      <c r="AD657" s="863"/>
      <c r="AE657" s="863"/>
      <c r="AF657" s="863"/>
      <c r="AG657" s="863"/>
      <c r="AH657" s="864"/>
      <c r="AI657" s="865"/>
      <c r="AJ657" s="865"/>
      <c r="AK657" s="865"/>
      <c r="AL657" s="848"/>
      <c r="AM657" s="849"/>
      <c r="AN657" s="849"/>
      <c r="AO657" s="850"/>
      <c r="AP657" s="851"/>
      <c r="AQ657" s="851"/>
      <c r="AR657" s="851"/>
      <c r="AS657" s="851"/>
      <c r="AT657" s="851"/>
      <c r="AU657" s="851"/>
      <c r="AV657" s="851"/>
      <c r="AW657" s="851"/>
      <c r="AX657" s="851"/>
      <c r="AY657">
        <f>COUNTA($E$657)</f>
        <v>0</v>
      </c>
    </row>
    <row r="658" spans="1:51" ht="30" hidden="1" customHeight="1" x14ac:dyDescent="0.15">
      <c r="A658" s="852">
        <v>28</v>
      </c>
      <c r="B658" s="852">
        <v>1</v>
      </c>
      <c r="C658" s="874"/>
      <c r="D658" s="874"/>
      <c r="E658" s="875"/>
      <c r="F658" s="875"/>
      <c r="G658" s="875"/>
      <c r="H658" s="875"/>
      <c r="I658" s="875"/>
      <c r="J658" s="855"/>
      <c r="K658" s="856"/>
      <c r="L658" s="856"/>
      <c r="M658" s="856"/>
      <c r="N658" s="856"/>
      <c r="O658" s="856"/>
      <c r="P658" s="858"/>
      <c r="Q658" s="858"/>
      <c r="R658" s="858"/>
      <c r="S658" s="858"/>
      <c r="T658" s="858"/>
      <c r="U658" s="858"/>
      <c r="V658" s="858"/>
      <c r="W658" s="858"/>
      <c r="X658" s="858"/>
      <c r="Y658" s="859"/>
      <c r="Z658" s="860"/>
      <c r="AA658" s="860"/>
      <c r="AB658" s="861"/>
      <c r="AC658" s="862"/>
      <c r="AD658" s="863"/>
      <c r="AE658" s="863"/>
      <c r="AF658" s="863"/>
      <c r="AG658" s="863"/>
      <c r="AH658" s="864"/>
      <c r="AI658" s="865"/>
      <c r="AJ658" s="865"/>
      <c r="AK658" s="865"/>
      <c r="AL658" s="848"/>
      <c r="AM658" s="849"/>
      <c r="AN658" s="849"/>
      <c r="AO658" s="850"/>
      <c r="AP658" s="851"/>
      <c r="AQ658" s="851"/>
      <c r="AR658" s="851"/>
      <c r="AS658" s="851"/>
      <c r="AT658" s="851"/>
      <c r="AU658" s="851"/>
      <c r="AV658" s="851"/>
      <c r="AW658" s="851"/>
      <c r="AX658" s="851"/>
      <c r="AY658">
        <f>COUNTA($E$658)</f>
        <v>0</v>
      </c>
    </row>
    <row r="659" spans="1:51" ht="30" hidden="1" customHeight="1" x14ac:dyDescent="0.15">
      <c r="A659" s="852">
        <v>29</v>
      </c>
      <c r="B659" s="852">
        <v>1</v>
      </c>
      <c r="C659" s="874"/>
      <c r="D659" s="874"/>
      <c r="E659" s="875"/>
      <c r="F659" s="875"/>
      <c r="G659" s="875"/>
      <c r="H659" s="875"/>
      <c r="I659" s="875"/>
      <c r="J659" s="855"/>
      <c r="K659" s="856"/>
      <c r="L659" s="856"/>
      <c r="M659" s="856"/>
      <c r="N659" s="856"/>
      <c r="O659" s="856"/>
      <c r="P659" s="858"/>
      <c r="Q659" s="858"/>
      <c r="R659" s="858"/>
      <c r="S659" s="858"/>
      <c r="T659" s="858"/>
      <c r="U659" s="858"/>
      <c r="V659" s="858"/>
      <c r="W659" s="858"/>
      <c r="X659" s="858"/>
      <c r="Y659" s="859"/>
      <c r="Z659" s="860"/>
      <c r="AA659" s="860"/>
      <c r="AB659" s="861"/>
      <c r="AC659" s="862"/>
      <c r="AD659" s="863"/>
      <c r="AE659" s="863"/>
      <c r="AF659" s="863"/>
      <c r="AG659" s="863"/>
      <c r="AH659" s="864"/>
      <c r="AI659" s="865"/>
      <c r="AJ659" s="865"/>
      <c r="AK659" s="865"/>
      <c r="AL659" s="848"/>
      <c r="AM659" s="849"/>
      <c r="AN659" s="849"/>
      <c r="AO659" s="850"/>
      <c r="AP659" s="851"/>
      <c r="AQ659" s="851"/>
      <c r="AR659" s="851"/>
      <c r="AS659" s="851"/>
      <c r="AT659" s="851"/>
      <c r="AU659" s="851"/>
      <c r="AV659" s="851"/>
      <c r="AW659" s="851"/>
      <c r="AX659" s="851"/>
      <c r="AY659">
        <f>COUNTA($E$659)</f>
        <v>0</v>
      </c>
    </row>
    <row r="660" spans="1:51" ht="30" hidden="1" customHeight="1" x14ac:dyDescent="0.15">
      <c r="A660" s="852">
        <v>30</v>
      </c>
      <c r="B660" s="852">
        <v>1</v>
      </c>
      <c r="C660" s="874"/>
      <c r="D660" s="874"/>
      <c r="E660" s="875"/>
      <c r="F660" s="875"/>
      <c r="G660" s="875"/>
      <c r="H660" s="875"/>
      <c r="I660" s="875"/>
      <c r="J660" s="855"/>
      <c r="K660" s="856"/>
      <c r="L660" s="856"/>
      <c r="M660" s="856"/>
      <c r="N660" s="856"/>
      <c r="O660" s="856"/>
      <c r="P660" s="858"/>
      <c r="Q660" s="858"/>
      <c r="R660" s="858"/>
      <c r="S660" s="858"/>
      <c r="T660" s="858"/>
      <c r="U660" s="858"/>
      <c r="V660" s="858"/>
      <c r="W660" s="858"/>
      <c r="X660" s="858"/>
      <c r="Y660" s="859"/>
      <c r="Z660" s="860"/>
      <c r="AA660" s="860"/>
      <c r="AB660" s="861"/>
      <c r="AC660" s="862"/>
      <c r="AD660" s="863"/>
      <c r="AE660" s="863"/>
      <c r="AF660" s="863"/>
      <c r="AG660" s="863"/>
      <c r="AH660" s="864"/>
      <c r="AI660" s="865"/>
      <c r="AJ660" s="865"/>
      <c r="AK660" s="865"/>
      <c r="AL660" s="848"/>
      <c r="AM660" s="849"/>
      <c r="AN660" s="849"/>
      <c r="AO660" s="850"/>
      <c r="AP660" s="851"/>
      <c r="AQ660" s="851"/>
      <c r="AR660" s="851"/>
      <c r="AS660" s="851"/>
      <c r="AT660" s="851"/>
      <c r="AU660" s="851"/>
      <c r="AV660" s="851"/>
      <c r="AW660" s="851"/>
      <c r="AX660" s="85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3">
    <cfRule type="expression" dxfId="693" priority="815">
      <formula>IF(RIGHT(TEXT(P23,"0.#"),1)=".",FALSE,TRUE)</formula>
    </cfRule>
    <cfRule type="expression" dxfId="692" priority="816">
      <formula>IF(RIGHT(TEXT(P23,"0.#"),1)=".",TRUE,FALSE)</formula>
    </cfRule>
  </conditionalFormatting>
  <conditionalFormatting sqref="P24:P27">
    <cfRule type="expression" dxfId="691" priority="813">
      <formula>IF(RIGHT(TEXT(P24,"0.#"),1)=".",FALSE,TRUE)</formula>
    </cfRule>
    <cfRule type="expression" dxfId="690" priority="814">
      <formula>IF(RIGHT(TEXT(P24,"0.#"),1)=".",TRUE,FALSE)</formula>
    </cfRule>
  </conditionalFormatting>
  <conditionalFormatting sqref="P28">
    <cfRule type="expression" dxfId="689" priority="811">
      <formula>IF(RIGHT(TEXT(P28,"0.#"),1)=".",FALSE,TRUE)</formula>
    </cfRule>
    <cfRule type="expression" dxfId="688" priority="812">
      <formula>IF(RIGHT(TEXT(P28,"0.#"),1)=".",TRUE,FALSE)</formula>
    </cfRule>
  </conditionalFormatting>
  <conditionalFormatting sqref="AE202">
    <cfRule type="expression" dxfId="687" priority="809">
      <formula>IF(RIGHT(TEXT(AE202,"0.#"),1)=".",FALSE,TRUE)</formula>
    </cfRule>
    <cfRule type="expression" dxfId="686" priority="810">
      <formula>IF(RIGHT(TEXT(AE202,"0.#"),1)=".",TRUE,FALSE)</formula>
    </cfRule>
  </conditionalFormatting>
  <conditionalFormatting sqref="AE203">
    <cfRule type="expression" dxfId="685" priority="807">
      <formula>IF(RIGHT(TEXT(AE203,"0.#"),1)=".",FALSE,TRUE)</formula>
    </cfRule>
    <cfRule type="expression" dxfId="684" priority="808">
      <formula>IF(RIGHT(TEXT(AE203,"0.#"),1)=".",TRUE,FALSE)</formula>
    </cfRule>
  </conditionalFormatting>
  <conditionalFormatting sqref="AE204">
    <cfRule type="expression" dxfId="683" priority="805">
      <formula>IF(RIGHT(TEXT(AE204,"0.#"),1)=".",FALSE,TRUE)</formula>
    </cfRule>
    <cfRule type="expression" dxfId="682" priority="806">
      <formula>IF(RIGHT(TEXT(AE204,"0.#"),1)=".",TRUE,FALSE)</formula>
    </cfRule>
  </conditionalFormatting>
  <conditionalFormatting sqref="AI204">
    <cfRule type="expression" dxfId="681" priority="803">
      <formula>IF(RIGHT(TEXT(AI204,"0.#"),1)=".",FALSE,TRUE)</formula>
    </cfRule>
    <cfRule type="expression" dxfId="680" priority="804">
      <formula>IF(RIGHT(TEXT(AI204,"0.#"),1)=".",TRUE,FALSE)</formula>
    </cfRule>
  </conditionalFormatting>
  <conditionalFormatting sqref="AI203">
    <cfRule type="expression" dxfId="679" priority="801">
      <formula>IF(RIGHT(TEXT(AI203,"0.#"),1)=".",FALSE,TRUE)</formula>
    </cfRule>
    <cfRule type="expression" dxfId="678" priority="802">
      <formula>IF(RIGHT(TEXT(AI203,"0.#"),1)=".",TRUE,FALSE)</formula>
    </cfRule>
  </conditionalFormatting>
  <conditionalFormatting sqref="AI202">
    <cfRule type="expression" dxfId="677" priority="799">
      <formula>IF(RIGHT(TEXT(AI202,"0.#"),1)=".",FALSE,TRUE)</formula>
    </cfRule>
    <cfRule type="expression" dxfId="676" priority="800">
      <formula>IF(RIGHT(TEXT(AI202,"0.#"),1)=".",TRUE,FALSE)</formula>
    </cfRule>
  </conditionalFormatting>
  <conditionalFormatting sqref="AM202">
    <cfRule type="expression" dxfId="675" priority="797">
      <formula>IF(RIGHT(TEXT(AM202,"0.#"),1)=".",FALSE,TRUE)</formula>
    </cfRule>
    <cfRule type="expression" dxfId="674" priority="798">
      <formula>IF(RIGHT(TEXT(AM202,"0.#"),1)=".",TRUE,FALSE)</formula>
    </cfRule>
  </conditionalFormatting>
  <conditionalFormatting sqref="AM203">
    <cfRule type="expression" dxfId="673" priority="795">
      <formula>IF(RIGHT(TEXT(AM203,"0.#"),1)=".",FALSE,TRUE)</formula>
    </cfRule>
    <cfRule type="expression" dxfId="672" priority="796">
      <formula>IF(RIGHT(TEXT(AM203,"0.#"),1)=".",TRUE,FALSE)</formula>
    </cfRule>
  </conditionalFormatting>
  <conditionalFormatting sqref="AM204">
    <cfRule type="expression" dxfId="671" priority="793">
      <formula>IF(RIGHT(TEXT(AM204,"0.#"),1)=".",FALSE,TRUE)</formula>
    </cfRule>
    <cfRule type="expression" dxfId="670" priority="794">
      <formula>IF(RIGHT(TEXT(AM204,"0.#"),1)=".",TRUE,FALSE)</formula>
    </cfRule>
  </conditionalFormatting>
  <conditionalFormatting sqref="AQ202:AQ204">
    <cfRule type="expression" dxfId="669" priority="791">
      <formula>IF(RIGHT(TEXT(AQ202,"0.#"),1)=".",FALSE,TRUE)</formula>
    </cfRule>
    <cfRule type="expression" dxfId="668" priority="792">
      <formula>IF(RIGHT(TEXT(AQ202,"0.#"),1)=".",TRUE,FALSE)</formula>
    </cfRule>
  </conditionalFormatting>
  <conditionalFormatting sqref="AU202:AU204">
    <cfRule type="expression" dxfId="667" priority="789">
      <formula>IF(RIGHT(TEXT(AU202,"0.#"),1)=".",FALSE,TRUE)</formula>
    </cfRule>
    <cfRule type="expression" dxfId="666" priority="790">
      <formula>IF(RIGHT(TEXT(AU202,"0.#"),1)=".",TRUE,FALSE)</formula>
    </cfRule>
  </conditionalFormatting>
  <conditionalFormatting sqref="AE205">
    <cfRule type="expression" dxfId="665" priority="787">
      <formula>IF(RIGHT(TEXT(AE205,"0.#"),1)=".",FALSE,TRUE)</formula>
    </cfRule>
    <cfRule type="expression" dxfId="664" priority="788">
      <formula>IF(RIGHT(TEXT(AE205,"0.#"),1)=".",TRUE,FALSE)</formula>
    </cfRule>
  </conditionalFormatting>
  <conditionalFormatting sqref="AE206">
    <cfRule type="expression" dxfId="663" priority="785">
      <formula>IF(RIGHT(TEXT(AE206,"0.#"),1)=".",FALSE,TRUE)</formula>
    </cfRule>
    <cfRule type="expression" dxfId="662" priority="786">
      <formula>IF(RIGHT(TEXT(AE206,"0.#"),1)=".",TRUE,FALSE)</formula>
    </cfRule>
  </conditionalFormatting>
  <conditionalFormatting sqref="AE207">
    <cfRule type="expression" dxfId="661" priority="783">
      <formula>IF(RIGHT(TEXT(AE207,"0.#"),1)=".",FALSE,TRUE)</formula>
    </cfRule>
    <cfRule type="expression" dxfId="660" priority="784">
      <formula>IF(RIGHT(TEXT(AE207,"0.#"),1)=".",TRUE,FALSE)</formula>
    </cfRule>
  </conditionalFormatting>
  <conditionalFormatting sqref="AI207">
    <cfRule type="expression" dxfId="659" priority="781">
      <formula>IF(RIGHT(TEXT(AI207,"0.#"),1)=".",FALSE,TRUE)</formula>
    </cfRule>
    <cfRule type="expression" dxfId="658" priority="782">
      <formula>IF(RIGHT(TEXT(AI207,"0.#"),1)=".",TRUE,FALSE)</formula>
    </cfRule>
  </conditionalFormatting>
  <conditionalFormatting sqref="AI206">
    <cfRule type="expression" dxfId="657" priority="779">
      <formula>IF(RIGHT(TEXT(AI206,"0.#"),1)=".",FALSE,TRUE)</formula>
    </cfRule>
    <cfRule type="expression" dxfId="656" priority="780">
      <formula>IF(RIGHT(TEXT(AI206,"0.#"),1)=".",TRUE,FALSE)</formula>
    </cfRule>
  </conditionalFormatting>
  <conditionalFormatting sqref="AI205">
    <cfRule type="expression" dxfId="655" priority="777">
      <formula>IF(RIGHT(TEXT(AI205,"0.#"),1)=".",FALSE,TRUE)</formula>
    </cfRule>
    <cfRule type="expression" dxfId="654" priority="778">
      <formula>IF(RIGHT(TEXT(AI205,"0.#"),1)=".",TRUE,FALSE)</formula>
    </cfRule>
  </conditionalFormatting>
  <conditionalFormatting sqref="AM205">
    <cfRule type="expression" dxfId="653" priority="775">
      <formula>IF(RIGHT(TEXT(AM205,"0.#"),1)=".",FALSE,TRUE)</formula>
    </cfRule>
    <cfRule type="expression" dxfId="652" priority="776">
      <formula>IF(RIGHT(TEXT(AM205,"0.#"),1)=".",TRUE,FALSE)</formula>
    </cfRule>
  </conditionalFormatting>
  <conditionalFormatting sqref="AM206">
    <cfRule type="expression" dxfId="651" priority="773">
      <formula>IF(RIGHT(TEXT(AM206,"0.#"),1)=".",FALSE,TRUE)</formula>
    </cfRule>
    <cfRule type="expression" dxfId="650" priority="774">
      <formula>IF(RIGHT(TEXT(AM206,"0.#"),1)=".",TRUE,FALSE)</formula>
    </cfRule>
  </conditionalFormatting>
  <conditionalFormatting sqref="AM207">
    <cfRule type="expression" dxfId="649" priority="771">
      <formula>IF(RIGHT(TEXT(AM207,"0.#"),1)=".",FALSE,TRUE)</formula>
    </cfRule>
    <cfRule type="expression" dxfId="648" priority="772">
      <formula>IF(RIGHT(TEXT(AM207,"0.#"),1)=".",TRUE,FALSE)</formula>
    </cfRule>
  </conditionalFormatting>
  <conditionalFormatting sqref="AQ205:AQ207">
    <cfRule type="expression" dxfId="647" priority="769">
      <formula>IF(RIGHT(TEXT(AQ205,"0.#"),1)=".",FALSE,TRUE)</formula>
    </cfRule>
    <cfRule type="expression" dxfId="646" priority="770">
      <formula>IF(RIGHT(TEXT(AQ205,"0.#"),1)=".",TRUE,FALSE)</formula>
    </cfRule>
  </conditionalFormatting>
  <conditionalFormatting sqref="AU205:AU207">
    <cfRule type="expression" dxfId="645" priority="767">
      <formula>IF(RIGHT(TEXT(AU205,"0.#"),1)=".",FALSE,TRUE)</formula>
    </cfRule>
    <cfRule type="expression" dxfId="644" priority="768">
      <formula>IF(RIGHT(TEXT(AU205,"0.#"),1)=".",TRUE,FALSE)</formula>
    </cfRule>
  </conditionalFormatting>
  <conditionalFormatting sqref="AL401:AO428">
    <cfRule type="expression" dxfId="643" priority="763">
      <formula>IF(AND(AL401&gt;=0, RIGHT(TEXT(AL401,"0.#"),1)&lt;&gt;"."),TRUE,FALSE)</formula>
    </cfRule>
    <cfRule type="expression" dxfId="642" priority="764">
      <formula>IF(AND(AL401&gt;=0, RIGHT(TEXT(AL401,"0.#"),1)="."),TRUE,FALSE)</formula>
    </cfRule>
    <cfRule type="expression" dxfId="641" priority="765">
      <formula>IF(AND(AL401&lt;0, RIGHT(TEXT(AL401,"0.#"),1)&lt;&gt;"."),TRUE,FALSE)</formula>
    </cfRule>
    <cfRule type="expression" dxfId="640" priority="766">
      <formula>IF(AND(AL401&lt;0, RIGHT(TEXT(AL401,"0.#"),1)="."),TRUE,FALSE)</formula>
    </cfRule>
  </conditionalFormatting>
  <conditionalFormatting sqref="AL399:AO400">
    <cfRule type="expression" dxfId="639" priority="757">
      <formula>IF(AND(AL399&gt;=0, RIGHT(TEXT(AL399,"0.#"),1)&lt;&gt;"."),TRUE,FALSE)</formula>
    </cfRule>
    <cfRule type="expression" dxfId="638" priority="758">
      <formula>IF(AND(AL399&gt;=0, RIGHT(TEXT(AL399,"0.#"),1)="."),TRUE,FALSE)</formula>
    </cfRule>
    <cfRule type="expression" dxfId="637" priority="759">
      <formula>IF(AND(AL399&lt;0, RIGHT(TEXT(AL399,"0.#"),1)&lt;&gt;"."),TRUE,FALSE)</formula>
    </cfRule>
    <cfRule type="expression" dxfId="636" priority="760">
      <formula>IF(AND(AL399&lt;0, RIGHT(TEXT(AL399,"0.#"),1)="."),TRUE,FALSE)</formula>
    </cfRule>
  </conditionalFormatting>
  <conditionalFormatting sqref="AL434:AO461">
    <cfRule type="expression" dxfId="635" priority="751">
      <formula>IF(AND(AL434&gt;=0, RIGHT(TEXT(AL434,"0.#"),1)&lt;&gt;"."),TRUE,FALSE)</formula>
    </cfRule>
    <cfRule type="expression" dxfId="634" priority="752">
      <formula>IF(AND(AL434&gt;=0, RIGHT(TEXT(AL434,"0.#"),1)="."),TRUE,FALSE)</formula>
    </cfRule>
    <cfRule type="expression" dxfId="633" priority="753">
      <formula>IF(AND(AL434&lt;0, RIGHT(TEXT(AL434,"0.#"),1)&lt;&gt;"."),TRUE,FALSE)</formula>
    </cfRule>
    <cfRule type="expression" dxfId="632" priority="754">
      <formula>IF(AND(AL434&lt;0, RIGHT(TEXT(AL434,"0.#"),1)="."),TRUE,FALSE)</formula>
    </cfRule>
  </conditionalFormatting>
  <conditionalFormatting sqref="AL432:AO433">
    <cfRule type="expression" dxfId="631" priority="745">
      <formula>IF(AND(AL432&gt;=0, RIGHT(TEXT(AL432,"0.#"),1)&lt;&gt;"."),TRUE,FALSE)</formula>
    </cfRule>
    <cfRule type="expression" dxfId="630" priority="746">
      <formula>IF(AND(AL432&gt;=0, RIGHT(TEXT(AL432,"0.#"),1)="."),TRUE,FALSE)</formula>
    </cfRule>
    <cfRule type="expression" dxfId="629" priority="747">
      <formula>IF(AND(AL432&lt;0, RIGHT(TEXT(AL432,"0.#"),1)&lt;&gt;"."),TRUE,FALSE)</formula>
    </cfRule>
    <cfRule type="expression" dxfId="628" priority="748">
      <formula>IF(AND(AL432&lt;0, RIGHT(TEXT(AL432,"0.#"),1)="."),TRUE,FALSE)</formula>
    </cfRule>
  </conditionalFormatting>
  <conditionalFormatting sqref="AL467:AO494">
    <cfRule type="expression" dxfId="627" priority="739">
      <formula>IF(AND(AL467&gt;=0, RIGHT(TEXT(AL467,"0.#"),1)&lt;&gt;"."),TRUE,FALSE)</formula>
    </cfRule>
    <cfRule type="expression" dxfId="626" priority="740">
      <formula>IF(AND(AL467&gt;=0, RIGHT(TEXT(AL467,"0.#"),1)="."),TRUE,FALSE)</formula>
    </cfRule>
    <cfRule type="expression" dxfId="625" priority="741">
      <formula>IF(AND(AL467&lt;0, RIGHT(TEXT(AL467,"0.#"),1)&lt;&gt;"."),TRUE,FALSE)</formula>
    </cfRule>
    <cfRule type="expression" dxfId="624" priority="742">
      <formula>IF(AND(AL467&lt;0, RIGHT(TEXT(AL467,"0.#"),1)="."),TRUE,FALSE)</formula>
    </cfRule>
  </conditionalFormatting>
  <conditionalFormatting sqref="AL465:AO466">
    <cfRule type="expression" dxfId="623" priority="733">
      <formula>IF(AND(AL465&gt;=0, RIGHT(TEXT(AL465,"0.#"),1)&lt;&gt;"."),TRUE,FALSE)</formula>
    </cfRule>
    <cfRule type="expression" dxfId="622" priority="734">
      <formula>IF(AND(AL465&gt;=0, RIGHT(TEXT(AL465,"0.#"),1)="."),TRUE,FALSE)</formula>
    </cfRule>
    <cfRule type="expression" dxfId="621" priority="735">
      <formula>IF(AND(AL465&lt;0, RIGHT(TEXT(AL465,"0.#"),1)&lt;&gt;"."),TRUE,FALSE)</formula>
    </cfRule>
    <cfRule type="expression" dxfId="620" priority="736">
      <formula>IF(AND(AL465&lt;0, RIGHT(TEXT(AL465,"0.#"),1)="."),TRUE,FALSE)</formula>
    </cfRule>
  </conditionalFormatting>
  <conditionalFormatting sqref="AL500:AO527">
    <cfRule type="expression" dxfId="619" priority="727">
      <formula>IF(AND(AL500&gt;=0, RIGHT(TEXT(AL500,"0.#"),1)&lt;&gt;"."),TRUE,FALSE)</formula>
    </cfRule>
    <cfRule type="expression" dxfId="618" priority="728">
      <formula>IF(AND(AL500&gt;=0, RIGHT(TEXT(AL500,"0.#"),1)="."),TRUE,FALSE)</formula>
    </cfRule>
    <cfRule type="expression" dxfId="617" priority="729">
      <formula>IF(AND(AL500&lt;0, RIGHT(TEXT(AL500,"0.#"),1)&lt;&gt;"."),TRUE,FALSE)</formula>
    </cfRule>
    <cfRule type="expression" dxfId="616" priority="730">
      <formula>IF(AND(AL500&lt;0, RIGHT(TEXT(AL500,"0.#"),1)="."),TRUE,FALSE)</formula>
    </cfRule>
  </conditionalFormatting>
  <conditionalFormatting sqref="AL498:AO499">
    <cfRule type="expression" dxfId="615" priority="721">
      <formula>IF(AND(AL498&gt;=0, RIGHT(TEXT(AL498,"0.#"),1)&lt;&gt;"."),TRUE,FALSE)</formula>
    </cfRule>
    <cfRule type="expression" dxfId="614" priority="722">
      <formula>IF(AND(AL498&gt;=0, RIGHT(TEXT(AL498,"0.#"),1)="."),TRUE,FALSE)</formula>
    </cfRule>
    <cfRule type="expression" dxfId="613" priority="723">
      <formula>IF(AND(AL498&lt;0, RIGHT(TEXT(AL498,"0.#"),1)&lt;&gt;"."),TRUE,FALSE)</formula>
    </cfRule>
    <cfRule type="expression" dxfId="612" priority="724">
      <formula>IF(AND(AL498&lt;0, RIGHT(TEXT(AL498,"0.#"),1)="."),TRUE,FALSE)</formula>
    </cfRule>
  </conditionalFormatting>
  <conditionalFormatting sqref="AL533:AO560">
    <cfRule type="expression" dxfId="611" priority="715">
      <formula>IF(AND(AL533&gt;=0, RIGHT(TEXT(AL533,"0.#"),1)&lt;&gt;"."),TRUE,FALSE)</formula>
    </cfRule>
    <cfRule type="expression" dxfId="610" priority="716">
      <formula>IF(AND(AL533&gt;=0, RIGHT(TEXT(AL533,"0.#"),1)="."),TRUE,FALSE)</formula>
    </cfRule>
    <cfRule type="expression" dxfId="609" priority="717">
      <formula>IF(AND(AL533&lt;0, RIGHT(TEXT(AL533,"0.#"),1)&lt;&gt;"."),TRUE,FALSE)</formula>
    </cfRule>
    <cfRule type="expression" dxfId="608" priority="718">
      <formula>IF(AND(AL533&lt;0, RIGHT(TEXT(AL533,"0.#"),1)="."),TRUE,FALSE)</formula>
    </cfRule>
  </conditionalFormatting>
  <conditionalFormatting sqref="AL531:AO532">
    <cfRule type="expression" dxfId="607" priority="709">
      <formula>IF(AND(AL531&gt;=0, RIGHT(TEXT(AL531,"0.#"),1)&lt;&gt;"."),TRUE,FALSE)</formula>
    </cfRule>
    <cfRule type="expression" dxfId="606" priority="710">
      <formula>IF(AND(AL531&gt;=0, RIGHT(TEXT(AL531,"0.#"),1)="."),TRUE,FALSE)</formula>
    </cfRule>
    <cfRule type="expression" dxfId="605" priority="711">
      <formula>IF(AND(AL531&lt;0, RIGHT(TEXT(AL531,"0.#"),1)&lt;&gt;"."),TRUE,FALSE)</formula>
    </cfRule>
    <cfRule type="expression" dxfId="604" priority="712">
      <formula>IF(AND(AL531&lt;0, RIGHT(TEXT(AL531,"0.#"),1)="."),TRUE,FALSE)</formula>
    </cfRule>
  </conditionalFormatting>
  <conditionalFormatting sqref="Y531:Y532">
    <cfRule type="expression" dxfId="603" priority="707">
      <formula>IF(RIGHT(TEXT(Y531,"0.#"),1)=".",FALSE,TRUE)</formula>
    </cfRule>
    <cfRule type="expression" dxfId="602" priority="708">
      <formula>IF(RIGHT(TEXT(Y531,"0.#"),1)=".",TRUE,FALSE)</formula>
    </cfRule>
  </conditionalFormatting>
  <conditionalFormatting sqref="AL566:AO593">
    <cfRule type="expression" dxfId="601" priority="703">
      <formula>IF(AND(AL566&gt;=0, RIGHT(TEXT(AL566,"0.#"),1)&lt;&gt;"."),TRUE,FALSE)</formula>
    </cfRule>
    <cfRule type="expression" dxfId="600" priority="704">
      <formula>IF(AND(AL566&gt;=0, RIGHT(TEXT(AL566,"0.#"),1)="."),TRUE,FALSE)</formula>
    </cfRule>
    <cfRule type="expression" dxfId="599" priority="705">
      <formula>IF(AND(AL566&lt;0, RIGHT(TEXT(AL566,"0.#"),1)&lt;&gt;"."),TRUE,FALSE)</formula>
    </cfRule>
    <cfRule type="expression" dxfId="598" priority="706">
      <formula>IF(AND(AL566&lt;0, RIGHT(TEXT(AL566,"0.#"),1)="."),TRUE,FALSE)</formula>
    </cfRule>
  </conditionalFormatting>
  <conditionalFormatting sqref="Y566:Y593">
    <cfRule type="expression" dxfId="597" priority="701">
      <formula>IF(RIGHT(TEXT(Y566,"0.#"),1)=".",FALSE,TRUE)</formula>
    </cfRule>
    <cfRule type="expression" dxfId="596" priority="702">
      <formula>IF(RIGHT(TEXT(Y566,"0.#"),1)=".",TRUE,FALSE)</formula>
    </cfRule>
  </conditionalFormatting>
  <conditionalFormatting sqref="AL564:AO565">
    <cfRule type="expression" dxfId="595" priority="697">
      <formula>IF(AND(AL564&gt;=0, RIGHT(TEXT(AL564,"0.#"),1)&lt;&gt;"."),TRUE,FALSE)</formula>
    </cfRule>
    <cfRule type="expression" dxfId="594" priority="698">
      <formula>IF(AND(AL564&gt;=0, RIGHT(TEXT(AL564,"0.#"),1)="."),TRUE,FALSE)</formula>
    </cfRule>
    <cfRule type="expression" dxfId="593" priority="699">
      <formula>IF(AND(AL564&lt;0, RIGHT(TEXT(AL564,"0.#"),1)&lt;&gt;"."),TRUE,FALSE)</formula>
    </cfRule>
    <cfRule type="expression" dxfId="592" priority="700">
      <formula>IF(AND(AL564&lt;0, RIGHT(TEXT(AL564,"0.#"),1)="."),TRUE,FALSE)</formula>
    </cfRule>
  </conditionalFormatting>
  <conditionalFormatting sqref="Y564:Y565">
    <cfRule type="expression" dxfId="591" priority="695">
      <formula>IF(RIGHT(TEXT(Y564,"0.#"),1)=".",FALSE,TRUE)</formula>
    </cfRule>
    <cfRule type="expression" dxfId="590" priority="696">
      <formula>IF(RIGHT(TEXT(Y564,"0.#"),1)=".",TRUE,FALSE)</formula>
    </cfRule>
  </conditionalFormatting>
  <conditionalFormatting sqref="AL599:AO626">
    <cfRule type="expression" dxfId="589" priority="691">
      <formula>IF(AND(AL599&gt;=0, RIGHT(TEXT(AL599,"0.#"),1)&lt;&gt;"."),TRUE,FALSE)</formula>
    </cfRule>
    <cfRule type="expression" dxfId="588" priority="692">
      <formula>IF(AND(AL599&gt;=0, RIGHT(TEXT(AL599,"0.#"),1)="."),TRUE,FALSE)</formula>
    </cfRule>
    <cfRule type="expression" dxfId="587" priority="693">
      <formula>IF(AND(AL599&lt;0, RIGHT(TEXT(AL599,"0.#"),1)&lt;&gt;"."),TRUE,FALSE)</formula>
    </cfRule>
    <cfRule type="expression" dxfId="586" priority="694">
      <formula>IF(AND(AL599&lt;0, RIGHT(TEXT(AL599,"0.#"),1)="."),TRUE,FALSE)</formula>
    </cfRule>
  </conditionalFormatting>
  <conditionalFormatting sqref="Y599:Y626">
    <cfRule type="expression" dxfId="585" priority="689">
      <formula>IF(RIGHT(TEXT(Y599,"0.#"),1)=".",FALSE,TRUE)</formula>
    </cfRule>
    <cfRule type="expression" dxfId="584" priority="690">
      <formula>IF(RIGHT(TEXT(Y599,"0.#"),1)=".",TRUE,FALSE)</formula>
    </cfRule>
  </conditionalFormatting>
  <conditionalFormatting sqref="AL597:AO598">
    <cfRule type="expression" dxfId="583" priority="685">
      <formula>IF(AND(AL597&gt;=0, RIGHT(TEXT(AL597,"0.#"),1)&lt;&gt;"."),TRUE,FALSE)</formula>
    </cfRule>
    <cfRule type="expression" dxfId="582" priority="686">
      <formula>IF(AND(AL597&gt;=0, RIGHT(TEXT(AL597,"0.#"),1)="."),TRUE,FALSE)</formula>
    </cfRule>
    <cfRule type="expression" dxfId="581" priority="687">
      <formula>IF(AND(AL597&lt;0, RIGHT(TEXT(AL597,"0.#"),1)&lt;&gt;"."),TRUE,FALSE)</formula>
    </cfRule>
    <cfRule type="expression" dxfId="580" priority="688">
      <formula>IF(AND(AL597&lt;0, RIGHT(TEXT(AL597,"0.#"),1)="."),TRUE,FALSE)</formula>
    </cfRule>
  </conditionalFormatting>
  <conditionalFormatting sqref="Y597:Y598">
    <cfRule type="expression" dxfId="579" priority="683">
      <formula>IF(RIGHT(TEXT(Y597,"0.#"),1)=".",FALSE,TRUE)</formula>
    </cfRule>
    <cfRule type="expression" dxfId="578" priority="684">
      <formula>IF(RIGHT(TEXT(Y597,"0.#"),1)=".",TRUE,FALSE)</formula>
    </cfRule>
  </conditionalFormatting>
  <conditionalFormatting sqref="AU33">
    <cfRule type="expression" dxfId="577" priority="679">
      <formula>IF(RIGHT(TEXT(AU33,"0.#"),1)=".",FALSE,TRUE)</formula>
    </cfRule>
    <cfRule type="expression" dxfId="576" priority="680">
      <formula>IF(RIGHT(TEXT(AU33,"0.#"),1)=".",TRUE,FALSE)</formula>
    </cfRule>
  </conditionalFormatting>
  <conditionalFormatting sqref="AU32">
    <cfRule type="expression" dxfId="575" priority="681">
      <formula>IF(RIGHT(TEXT(AU32,"0.#"),1)=".",FALSE,TRUE)</formula>
    </cfRule>
    <cfRule type="expression" dxfId="574" priority="682">
      <formula>IF(RIGHT(TEXT(AU32,"0.#"),1)=".",TRUE,FALSE)</formula>
    </cfRule>
  </conditionalFormatting>
  <conditionalFormatting sqref="P29:AC29">
    <cfRule type="expression" dxfId="573" priority="677">
      <formula>IF(RIGHT(TEXT(P29,"0.#"),1)=".",FALSE,TRUE)</formula>
    </cfRule>
    <cfRule type="expression" dxfId="572" priority="678">
      <formula>IF(RIGHT(TEXT(P29,"0.#"),1)=".",TRUE,FALSE)</formula>
    </cfRule>
  </conditionalFormatting>
  <conditionalFormatting sqref="AM41">
    <cfRule type="expression" dxfId="571" priority="659">
      <formula>IF(RIGHT(TEXT(AM41,"0.#"),1)=".",FALSE,TRUE)</formula>
    </cfRule>
    <cfRule type="expression" dxfId="570" priority="660">
      <formula>IF(RIGHT(TEXT(AM41,"0.#"),1)=".",TRUE,FALSE)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0" max="16383" man="1"/>
    <brk id="28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t="s">
        <v>614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