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 済\提出用（Ｒ５新規）\"/>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5" i="11"/>
  <c r="AY329" i="11"/>
  <c r="AY333" i="11"/>
  <c r="AY340" i="11"/>
  <c r="AY324" i="11"/>
  <c r="AY328" i="11"/>
  <c r="AY332" i="11"/>
  <c r="AY338"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20" i="11" l="1"/>
  <c r="AY154" i="11"/>
  <c r="AY113" i="11"/>
  <c r="AY121" i="11"/>
  <c r="AY204" i="11"/>
  <c r="AY212" i="11"/>
  <c r="AY114" i="11"/>
  <c r="AY126" i="11"/>
  <c r="AY152" i="11"/>
  <c r="AY174" i="11"/>
  <c r="AY178" i="11"/>
  <c r="AY193" i="11"/>
  <c r="AY201" i="11"/>
  <c r="AY205" i="11"/>
  <c r="AY209" i="11"/>
  <c r="AY213" i="11"/>
  <c r="AY116" i="11"/>
  <c r="AY117" i="11"/>
  <c r="AY151" i="11"/>
  <c r="AY155" i="11"/>
  <c r="AY177" i="11"/>
  <c r="AY100" i="11"/>
  <c r="AY118"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89" i="11"/>
  <c r="AY82" i="11"/>
  <c r="AY86" i="11"/>
  <c r="AY90" i="11"/>
  <c r="AY94" i="11"/>
  <c r="AY63"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<sst xmlns="http://schemas.openxmlformats.org/spreadsheetml/2006/main" count="1339" uniqueCount="641">
  <si>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</si>
  <si>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</si>
  <si>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</si>
  <si>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</si>
  <si>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</si>
  <si>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</si>
  <si>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</si>
  <si>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</si>
  <si>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</si>
  <si>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</si>
  <si>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</si>
  <si>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</si>
  <si>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</si>
  <si>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</si>
  <si>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</si>
  <si>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</si>
  <si>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</si>
  <si>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</si>
  <si>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</si>
  <si>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</si>
  <si>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</si>
  <si>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</si>
  <si>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</si>
  <si>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</si>
  <si>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</si>
  <si>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</si>
  <si>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</si>
  <si>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</si>
  <si>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</si>
  <si>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</si>
  <si>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</si>
  <si>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</si>
  <si>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</si>
  <si>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</si>
  <si>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</si>
  <si>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</si>
  <si>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</si>
  <si>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</si>
  <si>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</si>
  <si>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</si>
  <si>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</si>
  <si>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</si>
  <si>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</si>
  <si>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</si>
  <si>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</si>
  <si>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</si>
  <si>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</si>
  <si>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</si>
  <si>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</si>
  <si>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</si>
  <si>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</si>
  <si>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</si>
  <si>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</si>
  <si>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</si>
  <si>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</si>
  <si>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</si>
  <si>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</si>
  <si>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</si>
  <si>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</si>
  <si>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</si>
  <si>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</si>
  <si>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</si>
  <si>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</si>
  <si>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</si>
  <si>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</si>
  <si>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</si>
  <si>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</si>
  <si>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</si>
  <si>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</si>
  <si>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</si>
  <si>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</si>
  <si>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</si>
  <si>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</si>
  <si>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</si>
  <si>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</si>
  <si>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</si>
  <si>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</si>
  <si>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</si>
  <si>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</si>
  <si>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</si>
  <si>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</si>
  <si>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</si>
  <si>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</si>
  <si>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</si>
  <si>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</si>
  <si>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</si>
  <si>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</si>
  <si>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</si>
  <si>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</si>
  <si>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</si>
  <si>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</si>
  <si>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</si>
  <si>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</si>
  <si>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</si>
  <si>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</si>
  <si>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</si>
  <si>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</si>
  <si>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</si>
  <si>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</si>
  <si>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</si>
  <si>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</si>
  <si>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</si>
  <si>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</si>
  <si>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</si>
  <si>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</si>
  <si>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</si>
  <si>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</si>
  <si>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</si>
  <si>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</si>
  <si>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</si>
  <si>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</si>
  <si>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</si>
  <si>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</si>
  <si>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</si>
  <si>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</si>
  <si>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</si>
  <si>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</si>
  <si>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</si>
  <si>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</si>
  <si>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</si>
  <si>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</si>
  <si>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</si>
  <si>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</si>
  <si>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</si>
  <si>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</si>
  <si>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</si>
  <si>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</si>
  <si>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</si>
  <si>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</si>
  <si>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</si>
  <si>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</si>
  <si>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</si>
  <si>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</si>
  <si>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</si>
  <si>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</si>
  <si>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</si>
  <si>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</si>
  <si>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</si>
  <si>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</si>
  <si>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</si>
  <si>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</si>
  <si>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</si>
  <si>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</si>
  <si>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</si>
  <si>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</si>
  <si>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</si>
  <si>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</si>
  <si>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</si>
  <si>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</si>
  <si>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</si>
  <si>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</si>
  <si>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</si>
  <si>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</si>
  <si>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</si>
  <si>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</si>
  <si>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</si>
  <si>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</si>
  <si>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</si>
  <si>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</si>
  <si>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</si>
  <si>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</si>
  <si>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</si>
  <si>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</si>
  <si>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</si>
  <si>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</si>
  <si>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</si>
  <si>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</si>
  <si>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</si>
  <si>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</si>
  <si>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</si>
  <si>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</si>
  <si>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</si>
  <si>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</si>
  <si>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</si>
  <si>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</si>
  <si>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</si>
  <si>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</si>
  <si>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</si>
  <si>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</si>
  <si>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</si>
  <si>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</si>
  <si>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</si>
  <si>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</si>
  <si>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</si>
  <si>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</si>
  <si>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</si>
  <si>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</si>
  <si>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</si>
  <si>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</si>
  <si>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</si>
  <si>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</si>
  <si>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</si>
  <si>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</si>
  <si>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</si>
  <si>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</si>
  <si>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</si>
  <si>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</si>
  <si>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</si>
  <si>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</si>
  <si>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</si>
  <si>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</si>
  <si>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</si>
  <si>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</si>
  <si>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</si>
  <si>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</si>
  <si>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</si>
  <si>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</si>
  <si>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</si>
  <si>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</si>
  <si>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</si>
  <si>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</si>
  <si>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</si>
  <si>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</si>
  <si>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</si>
  <si>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</si>
  <si>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</si>
  <si>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</si>
  <si>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</si>
  <si>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</si>
  <si>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</si>
  <si>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</si>
  <si>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</si>
  <si>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</si>
  <si>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</si>
  <si>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</si>
  <si>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</si>
  <si>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</si>
  <si>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</si>
  <si>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</si>
  <si>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</si>
  <si>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</si>
  <si>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</si>
  <si>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</si>
  <si>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</si>
  <si>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</si>
  <si>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</si>
  <si>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</si>
  <si>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</si>
  <si>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</si>
  <si>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</si>
  <si>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</si>
  <si>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</si>
  <si>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</si>
  <si>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</si>
  <si>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</si>
  <si>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</si>
  <si>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</si>
  <si>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</si>
  <si>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</si>
  <si>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</si>
  <si>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</si>
  <si>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</si>
  <si>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</si>
  <si>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</si>
  <si>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</si>
  <si>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</si>
  <si>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</si>
  <si>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</si>
  <si>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</si>
  <si>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</si>
  <si>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</si>
  <si>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</si>
  <si>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</si>
  <si>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</si>
  <si>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</si>
  <si>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</si>
  <si>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</si>
  <si>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</si>
  <si>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</si>
  <si>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</si>
  <si>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</si>
  <si>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</si>
  <si>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</si>
  <si>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</si>
  <si>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</si>
  <si>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</si>
  <si>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</si>
  <si>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</si>
  <si>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</si>
  <si>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</si>
  <si>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</si>
  <si>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</si>
  <si>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</si>
  <si>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</si>
  <si>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</si>
  <si>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</si>
  <si>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</si>
  <si>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</si>
  <si>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</si>
  <si>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</si>
  <si>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</si>
  <si>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</si>
  <si>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</si>
  <si>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</si>
  <si>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</si>
  <si>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</si>
  <si>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</si>
  <si>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</si>
  <si>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</si>
  <si>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</si>
  <si>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</si>
  <si>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</si>
  <si>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</si>
  <si>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</si>
  <si>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</si>
  <si>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</si>
  <si>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</si>
  <si>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</si>
  <si>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</si>
  <si>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</si>
  <si>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</si>
  <si>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</si>
  <si>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</si>
  <si>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</si>
  <si>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</si>
  <si>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</si>
  <si>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</si>
  <si>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</si>
  <si>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</si>
  <si>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</si>
  <si>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</si>
  <si>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</si>
  <si>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</si>
  <si>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</si>
  <si>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</si>
  <si>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</si>
  <si>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</si>
  <si>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</si>
  <si>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</si>
  <si>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</si>
  <si>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</si>
  <si>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</si>
  <si>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</si>
  <si>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</si>
  <si>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</si>
  <si>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</si>
  <si>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</si>
  <si>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</si>
  <si>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</si>
  <si>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</si>
  <si>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</si>
  <si>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</si>
  <si>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</si>
  <si>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</si>
  <si>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</si>
  <si>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</si>
  <si>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</si>
  <si>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</si>
  <si>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</si>
  <si>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</si>
  <si>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</si>
  <si>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</si>
  <si>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</si>
  <si>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</si>
  <si>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</si>
  <si>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</si>
  <si>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</si>
  <si>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</si>
  <si>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</si>
  <si>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</si>
  <si>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</si>
  <si>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</si>
  <si>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</si>
  <si>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</si>
  <si>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</si>
  <si>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</si>
  <si>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</si>
  <si>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</si>
  <si>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</si>
  <si>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</si>
  <si>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</si>
  <si>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</si>
  <si>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</si>
  <si>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</si>
  <si>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</si>
  <si>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</si>
  <si>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</si>
  <si>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</si>
  <si>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</si>
  <si>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</si>
  <si>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</si>
  <si>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</si>
  <si>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</si>
  <si>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</si>
  <si>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</si>
  <si>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</si>
  <si>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</si>
  <si>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</si>
  <si>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</si>
  <si>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</si>
  <si>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</si>
  <si>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</si>
  <si>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</si>
  <si>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</si>
  <si>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</si>
  <si>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</si>
  <si>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</si>
  <si>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</si>
  <si>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</si>
  <si>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</si>
  <si>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</si>
  <si>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</si>
  <si>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</si>
  <si>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</si>
  <si>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</si>
  <si>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</si>
  <si>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</si>
  <si>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</si>
  <si>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</si>
  <si>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</si>
  <si>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</si>
  <si>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</si>
  <si>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</si>
  <si>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</si>
  <si>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</si>
  <si>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</si>
  <si>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</si>
  <si>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</si>
  <si>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</si>
  <si>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</si>
  <si>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</si>
  <si>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</si>
  <si>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</si>
  <si>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</si>
  <si>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</si>
  <si>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</si>
  <si>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</si>
  <si>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</si>
  <si>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</si>
  <si>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</si>
  <si>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</si>
  <si>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</si>
  <si>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</si>
  <si>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</si>
  <si>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</si>
  <si>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</si>
  <si>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</si>
  <si>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</si>
  <si>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</si>
  <si>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</si>
  <si>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</si>
  <si>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</si>
  <si>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</si>
  <si>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</si>
  <si>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</si>
  <si>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</si>
  <si>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</si>
  <si>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</si>
  <si>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</si>
  <si>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</si>
  <si>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</si>
  <si>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</si>
  <si>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</si>
  <si>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</si>
  <si>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</si>
  <si>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</si>
  <si>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</si>
  <si>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</si>
  <si>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</si>
  <si>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</si>
  <si>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</si>
  <si>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</si>
  <si>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</si>
  <si>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</si>
  <si>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</si>
  <si>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</si>
  <si>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</si>
  <si>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</si>
  <si>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</si>
  <si>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</si>
  <si>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</si>
  <si>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</si>
  <si>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</si>
  <si>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</si>
  <si>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</si>
  <si>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</si>
  <si>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</si>
  <si>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</si>
  <si>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</si>
  <si>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</si>
  <si>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</si>
  <si>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</si>
  <si>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</si>
  <si>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</si>
  <si>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</si>
  <si>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</si>
  <si>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</si>
  <si>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</si>
  <si>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</si>
  <si>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</si>
  <si>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</si>
  <si>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</si>
  <si>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</si>
  <si>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</si>
  <si>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</si>
  <si>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</si>
  <si>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</si>
  <si>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</si>
  <si>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</si>
  <si>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</si>
  <si>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</si>
  <si>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</si>
  <si>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</si>
  <si>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</si>
  <si>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</si>
  <si>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</si>
  <si>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</si>
  <si>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</si>
  <si>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</si>
  <si>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</si>
  <si>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</si>
  <si>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</si>
  <si>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</si>
  <si>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</si>
  <si>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</si>
  <si>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</si>
  <si>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</si>
  <si>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</si>
  <si>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</si>
  <si>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</si>
  <si>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</si>
  <si>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</si>
  <si>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</si>
  <si>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</si>
  <si>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</si>
  <si>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</si>
  <si>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</si>
  <si>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</si>
  <si>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</si>
  <si>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</si>
  <si>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</si>
  <si>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</si>
  <si>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</si>
  <si>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</si>
  <si>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</si>
  <si>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</si>
  <si>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</si>
  <si>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</si>
  <si>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</si>
  <si>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</si>
  <si>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</si>
  <si>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</si>
  <si>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</si>
  <si>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</si>
  <si>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</si>
  <si>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</si>
  <si>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</si>
  <si>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</si>
  <si>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</si>
  <si>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</si>
  <si>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</si>
  <si>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</si>
  <si>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</si>
  <si>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</si>
  <si>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</si>
  <si>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</si>
  <si>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</si>
  <si>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</si>
  <si>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</si>
  <si>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</si>
  <si>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</si>
  <si>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</si>
  <si>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</si>
  <si>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</si>
  <si>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</si>
  <si>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</si>
  <si>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</si>
  <si>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</si>
  <si>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</si>
  <si>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</si>
  <si>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</si>
  <si>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</si>
  <si>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</si>
  <si>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</si>
  <si>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</si>
  <si>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</si>
  <si>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</si>
  <si>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</si>
  <si>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</si>
  <si>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</si>
  <si>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</si>
  <si>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</si>
  <si>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</si>
  <si>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</si>
  <si>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</si>
  <si>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</si>
  <si>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</si>
  <si>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</si>
  <si>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</si>
  <si>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</si>
  <si>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</si>
  <si>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</si>
  <si>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</si>
  <si>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</si>
  <si>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</si>
  <si>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</si>
  <si>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</si>
  <si>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</si>
  <si>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</si>
  <si>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</si>
  <si>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</si>
  <si>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</si>
  <si>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</si>
  <si>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</si>
  <si>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</si>
  <si>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</si>
  <si>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</si>
  <si>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</si>
  <si>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</si>
  <si>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</si>
  <si>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健康局</t>
    <rPh sb="0" eb="3">
      <t>ケ</t>
    </rPh>
    <phoneticPr fontId="5"/>
  </si>
  <si>
    <t>予防接種担当参事官室</t>
    <rPh sb="0" eb="10">
      <t>ヨ</t>
    </rPh>
    <phoneticPr fontId="5"/>
  </si>
  <si>
    <t>予防接種担当参事官
高城　亮</t>
    <rPh sb="0" eb="2">
      <t>ヨボウ</t>
    </rPh>
    <rPh sb="2" eb="4">
      <t>セッシュ</t>
    </rPh>
    <rPh sb="4" eb="6">
      <t>タントウ</t>
    </rPh>
    <rPh sb="6" eb="9">
      <t>サンジカン</t>
    </rPh>
    <rPh sb="10" eb="12">
      <t>タカシロ</t>
    </rPh>
    <rPh sb="13" eb="14">
      <t>リョウ</t>
    </rPh>
    <phoneticPr fontId="5"/>
  </si>
  <si>
    <t>○</t>
  </si>
  <si>
    <t>-</t>
    <phoneticPr fontId="5"/>
  </si>
  <si>
    <t>ワクチン大規模臨床試験等支援事業</t>
    <phoneticPr fontId="5"/>
  </si>
  <si>
    <t>　国内企業がワクチン開発の経験を重ね、新規のワクチンの開発に必要な知見・技術を集積していくため、重点感染症に対するワクチンについて、大規模臨床試験等の費用の補助を行う。
　厚生労働省より基金を造設し、基金よりワクチン開発を実施する企業に対して費用の補助を行う。</t>
    <phoneticPr fontId="5"/>
  </si>
  <si>
    <t>感染症の発生を予防し、そのまん延を防止するために必要な措置を講じる事業であり、広く国民のニーズがあり、国費を投入しなければ事業目的が達成できない。</t>
  </si>
  <si>
    <t>感染症の発生を予防し、そのまん延を防止するためには、広域的な対応が必要であり、国の関与のもと、適切かつ迅速に実施すべき事業である。</t>
  </si>
  <si>
    <t>感染症の発生・まん延の防止を図るという政策目的達成に向けて、優先度の高い事業である。</t>
  </si>
  <si>
    <t>‐</t>
  </si>
  <si>
    <t>無</t>
  </si>
  <si>
    <t>X:「ワクチン開発関係の支出額（百万円）」／
Y：「補助実施企業数」</t>
    <rPh sb="7" eb="9">
      <t>カイハツ</t>
    </rPh>
    <rPh sb="9" eb="11">
      <t>カンケイ</t>
    </rPh>
    <rPh sb="16" eb="18">
      <t>ヒャクマン</t>
    </rPh>
    <rPh sb="26" eb="28">
      <t>ホジョ</t>
    </rPh>
    <rPh sb="28" eb="30">
      <t>ジッシ</t>
    </rPh>
    <rPh sb="30" eb="32">
      <t>キギョウ</t>
    </rPh>
    <rPh sb="32" eb="33">
      <t>スウ</t>
    </rPh>
    <phoneticPr fontId="5"/>
  </si>
  <si>
    <t>百万円</t>
    <rPh sb="0" eb="2">
      <t>ヒャクマン</t>
    </rPh>
    <rPh sb="2" eb="3">
      <t>エン</t>
    </rPh>
    <phoneticPr fontId="5"/>
  </si>
  <si>
    <t xml:space="preserve">       X/Y</t>
  </si>
  <si>
    <t>生産体制の整備や実証的な研究（大規模臨床試験等）の実施費用等を補助する</t>
    <phoneticPr fontId="5"/>
  </si>
  <si>
    <t>件</t>
  </si>
  <si>
    <t>薬事承認された国内製造のワクチンの増加</t>
    <rPh sb="0" eb="2">
      <t>ヤクジ</t>
    </rPh>
    <rPh sb="2" eb="4">
      <t>ショウニン</t>
    </rPh>
    <rPh sb="7" eb="9">
      <t>コクナイ</t>
    </rPh>
    <rPh sb="9" eb="11">
      <t>セイゾウ</t>
    </rPh>
    <rPh sb="17" eb="19">
      <t>ゾウカ</t>
    </rPh>
    <phoneticPr fontId="5"/>
  </si>
  <si>
    <t>薬事承認された国内製造のワクチンの数</t>
    <phoneticPr fontId="5"/>
  </si>
  <si>
    <t>厚生労働省より基金を造設し、基金よりワクチン開発を実施する企業に対して費用の補助を行う。</t>
    <phoneticPr fontId="5"/>
  </si>
  <si>
    <t>予防接種担当参事官室調べ</t>
    <rPh sb="0" eb="10">
      <t>ヨ</t>
    </rPh>
    <rPh sb="10" eb="11">
      <t>シラ</t>
    </rPh>
    <phoneticPr fontId="5"/>
  </si>
  <si>
    <t>ワクチン大規模臨床試験等基金事業公募採択数</t>
    <rPh sb="4" eb="7">
      <t>ダイキボ</t>
    </rPh>
    <rPh sb="7" eb="9">
      <t>リンショウ</t>
    </rPh>
    <rPh sb="9" eb="11">
      <t>シケン</t>
    </rPh>
    <rPh sb="11" eb="12">
      <t>トウ</t>
    </rPh>
    <rPh sb="18" eb="20">
      <t>サイタク</t>
    </rPh>
    <phoneticPr fontId="5"/>
  </si>
  <si>
    <t>　事項要求</t>
    <rPh sb="1" eb="3">
      <t>ジコウ</t>
    </rPh>
    <rPh sb="3" eb="5">
      <t>ヨウキュウ</t>
    </rPh>
    <phoneticPr fontId="5"/>
  </si>
  <si>
    <t>新型コロナワクチンについては大規模臨床試験等の支援を実施し、一部の国内企業における取組も進んでいるが、今後のパンデミックに備えるべき重点感染症に対するワクチンについても同様の支援を実施し、ワクチン開発の基盤整備を後押しする。</t>
    <phoneticPr fontId="5"/>
  </si>
  <si>
    <t>-</t>
  </si>
  <si>
    <t>-</t>
    <phoneticPr fontId="5"/>
  </si>
  <si>
    <t>-</t>
    <phoneticPr fontId="5"/>
  </si>
  <si>
    <t>-</t>
    <phoneticPr fontId="5"/>
  </si>
  <si>
    <t>点検対象外</t>
    <rPh sb="0" eb="5">
      <t>テンケンタイショウガイ</t>
    </rPh>
    <phoneticPr fontId="5"/>
  </si>
  <si>
    <t xml:space="preserve">事業の必要性、効率性及び有効性の観点から、特段問題ない。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</si>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</sst>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20</xdr:col>
      <xdr:colOff>14481</xdr:colOff>
      <xdr:row>270</xdr:row>
      <xdr:rowOff>8689</xdr:rowOff>
    </xdr:from>
    <xdr:ext cx="2690169" cy="724442"/>
    <xdr:sp macro="" textlink="">
      <xdr:nvSpPr>
        <xdr:cNvPr id="4" name="テキスト ボックス 3"/>
        <xdr:cNvSpPr txBox="1"/>
      </xdr:nvSpPr>
      <xdr:spPr>
        <a:xfrm>
          <a:off x="4014981" y="41623414"/>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lang="en-US" altLang="ja-JP"/>
        </a:p>
      </xdr:txBody>
    </xdr:sp>
    <xdr:clientData/>
  </xdr:oneCellAnchor>
  <xdr:twoCellAnchor>
    <xdr:from>
      <xdr:col>19</xdr:col>
      <xdr:colOff>113391</xdr:colOff>
      <xdr:row>272</xdr:row>
      <xdr:rowOff>88468</xdr:rowOff>
    </xdr:from>
    <xdr:to>
      <xdr:col>33</xdr:col>
      <xdr:colOff>166687</xdr:colOff>
      <xdr:row>273</xdr:row>
      <xdr:rowOff>208196</xdr:rowOff>
    </xdr:to>
    <xdr:sp macro="" textlink="">
      <xdr:nvSpPr>
        <xdr:cNvPr id="5" name="大かっこ 4"/>
        <xdr:cNvSpPr/>
      </xdr:nvSpPr>
      <xdr:spPr>
        <a:xfrm>
          <a:off x="3913866" y="42408043"/>
          <a:ext cx="2853646" cy="472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基金を積み増すための交付金を交付</a:t>
          </a:r>
          <a:endParaRPr kumimoji="1" lang="en-US" altLang="ja-JP" sz="1200"/>
        </a:p>
      </xdr:txBody>
    </xdr:sp>
    <xdr:clientData/>
  </xdr:twoCellAnchor>
  <xdr:twoCellAnchor>
    <xdr:from>
      <xdr:col>26</xdr:col>
      <xdr:colOff>192538</xdr:colOff>
      <xdr:row>273</xdr:row>
      <xdr:rowOff>208326</xdr:rowOff>
    </xdr:from>
    <xdr:to>
      <xdr:col>26</xdr:col>
      <xdr:colOff>193397</xdr:colOff>
      <xdr:row>276</xdr:row>
      <xdr:rowOff>139657</xdr:rowOff>
    </xdr:to>
    <xdr:cxnSp macro="">
      <xdr:nvCxnSpPr>
        <xdr:cNvPr id="6" name="直線矢印コネクタ 5"/>
        <xdr:cNvCxnSpPr/>
      </xdr:nvCxnSpPr>
      <xdr:spPr>
        <a:xfrm>
          <a:off x="5393188" y="42880326"/>
          <a:ext cx="859" cy="98860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199467</xdr:colOff>
      <xdr:row>276</xdr:row>
      <xdr:rowOff>13027</xdr:rowOff>
    </xdr:from>
    <xdr:ext cx="1261884" cy="292452"/>
    <xdr:sp macro="" textlink="">
      <xdr:nvSpPr>
        <xdr:cNvPr id="7" name="テキスト ボックス 6"/>
        <xdr:cNvSpPr txBox="1"/>
      </xdr:nvSpPr>
      <xdr:spPr>
        <a:xfrm>
          <a:off x="3599892" y="4374230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16</xdr:col>
      <xdr:colOff>22523</xdr:colOff>
      <xdr:row>280</xdr:row>
      <xdr:rowOff>221714</xdr:rowOff>
    </xdr:from>
    <xdr:to>
      <xdr:col>37</xdr:col>
      <xdr:colOff>23813</xdr:colOff>
      <xdr:row>282</xdr:row>
      <xdr:rowOff>221714</xdr:rowOff>
    </xdr:to>
    <xdr:sp macro="" textlink="">
      <xdr:nvSpPr>
        <xdr:cNvPr id="8" name="大かっこ 7"/>
        <xdr:cNvSpPr/>
      </xdr:nvSpPr>
      <xdr:spPr>
        <a:xfrm>
          <a:off x="3222923" y="45360689"/>
          <a:ext cx="4201815" cy="704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・基金の積み増し</a:t>
          </a:r>
          <a:endParaRPr kumimoji="1" lang="en-US" altLang="ja-JP" sz="1200"/>
        </a:p>
        <a:p>
          <a:pPr algn="l"/>
          <a:r>
            <a:rPr kumimoji="1" lang="ja-JP" altLang="en-US" sz="1200"/>
            <a:t>・基金からワクチン製造業者への補助金の交付等</a:t>
          </a:r>
          <a:endParaRPr kumimoji="1" lang="en-US" altLang="ja-JP" sz="1200"/>
        </a:p>
      </xdr:txBody>
    </xdr:sp>
    <xdr:clientData/>
  </xdr:twoCellAnchor>
  <xdr:oneCellAnchor>
    <xdr:from>
      <xdr:col>20</xdr:col>
      <xdr:colOff>967</xdr:colOff>
      <xdr:row>277</xdr:row>
      <xdr:rowOff>643</xdr:rowOff>
    </xdr:from>
    <xdr:ext cx="2690169" cy="1082825"/>
    <xdr:sp macro="" textlink="">
      <xdr:nvSpPr>
        <xdr:cNvPr id="9" name="テキスト ボックス 8"/>
        <xdr:cNvSpPr txBox="1"/>
      </xdr:nvSpPr>
      <xdr:spPr>
        <a:xfrm>
          <a:off x="4001467" y="44082343"/>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en-US" altLang="ja-JP" sz="1200" baseline="0"/>
            <a:t> </a:t>
          </a:r>
          <a:r>
            <a:rPr lang="ja-JP" altLang="en-US" sz="1100">
              <a:solidFill>
                <a:schemeClr val="tx1"/>
              </a:solidFill>
              <a:effectLst/>
              <a:latin typeface="+mn-lt"/>
              <a:ea typeface="+mn-ea"/>
              <a:cs typeface="+mn-cs"/>
            </a:rPr>
            <a:t>基金</a:t>
          </a:r>
          <a:endParaRPr kumimoji="1" lang="en-US" altLang="ja-JP" sz="1200"/>
        </a:p>
      </xdr:txBody>
    </xdr:sp>
    <xdr:clientData/>
  </xdr:oneCellAnchor>
  <xdr:oneCellAnchor>
    <xdr:from>
      <xdr:col>19</xdr:col>
      <xdr:colOff>52526</xdr:colOff>
      <xdr:row>283</xdr:row>
      <xdr:rowOff>321470</xdr:rowOff>
    </xdr:from>
    <xdr:ext cx="646331" cy="292452"/>
    <xdr:sp macro="" textlink="">
      <xdr:nvSpPr>
        <xdr:cNvPr id="12" name="テキスト ボックス 11"/>
        <xdr:cNvSpPr txBox="1"/>
      </xdr:nvSpPr>
      <xdr:spPr>
        <a:xfrm>
          <a:off x="3884938" y="43307235"/>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a:t>
          </a:r>
          <a:r>
            <a:rPr kumimoji="1" lang="en-US" altLang="ja-JP" sz="1200"/>
            <a:t>】</a:t>
          </a:r>
          <a:endParaRPr kumimoji="1" lang="ja-JP" altLang="en-US" sz="1200"/>
        </a:p>
      </xdr:txBody>
    </xdr:sp>
    <xdr:clientData/>
  </xdr:oneCellAnchor>
  <xdr:oneCellAnchor>
    <xdr:from>
      <xdr:col>20</xdr:col>
      <xdr:colOff>68916</xdr:colOff>
      <xdr:row>284</xdr:row>
      <xdr:rowOff>198204</xdr:rowOff>
    </xdr:from>
    <xdr:ext cx="2690169" cy="1082825"/>
    <xdr:sp macro="" textlink="">
      <xdr:nvSpPr>
        <xdr:cNvPr id="14" name="テキスト ボックス 13"/>
        <xdr:cNvSpPr txBox="1"/>
      </xdr:nvSpPr>
      <xdr:spPr>
        <a:xfrm>
          <a:off x="4103034" y="43531351"/>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B.</a:t>
          </a:r>
          <a:r>
            <a:rPr kumimoji="1" lang="ja-JP" altLang="en-US" sz="1200"/>
            <a:t>ワクチン製造業者</a:t>
          </a:r>
          <a:endParaRPr kumimoji="1" lang="en-US" altLang="ja-JP" sz="1200"/>
        </a:p>
      </xdr:txBody>
    </xdr:sp>
    <xdr:clientData/>
  </xdr:oneCellAnchor>
  <xdr:twoCellAnchor>
    <xdr:from>
      <xdr:col>27</xdr:col>
      <xdr:colOff>2060</xdr:colOff>
      <xdr:row>282</xdr:row>
      <xdr:rowOff>268942</xdr:rowOff>
    </xdr:from>
    <xdr:to>
      <xdr:col>27</xdr:col>
      <xdr:colOff>11206</xdr:colOff>
      <xdr:row>284</xdr:row>
      <xdr:rowOff>198204</xdr:rowOff>
    </xdr:to>
    <xdr:cxnSp macro="">
      <xdr:nvCxnSpPr>
        <xdr:cNvPr id="16" name="直線矢印コネクタ 15"/>
        <xdr:cNvCxnSpPr>
          <a:endCxn id="14" idx="0"/>
        </xdr:cNvCxnSpPr>
      </xdr:nvCxnSpPr>
      <xdr:spPr>
        <a:xfrm flipH="1">
          <a:off x="5448119" y="42907324"/>
          <a:ext cx="9146" cy="6240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156882</xdr:colOff>
      <xdr:row>269</xdr:row>
      <xdr:rowOff>67235</xdr:rowOff>
    </xdr:from>
    <xdr:to>
      <xdr:col>49</xdr:col>
      <xdr:colOff>164906</xdr:colOff>
      <xdr:row>270</xdr:row>
      <xdr:rowOff>54516</xdr:rowOff>
    </xdr:to>
    <xdr:sp macro="" textlink="">
      <xdr:nvSpPr>
        <xdr:cNvPr id="18" name="正方形/長方形 17"/>
        <xdr:cNvSpPr/>
      </xdr:nvSpPr>
      <xdr:spPr>
        <a:xfrm>
          <a:off x="7821706" y="88369588"/>
          <a:ext cx="2226788" cy="334663"/>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令和５年度新規事業（予定）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608</v>
      </c>
      <c r="AK2" s="835"/>
      <c r="AL2" s="835"/>
      <c r="AM2" s="835"/>
      <c r="AN2" s="75" t="s">
        <v>285</v>
      </c>
      <c r="AO2" s="835" t="s">
        <v>605</v>
      </c>
      <c r="AP2" s="835"/>
      <c r="AQ2" s="835"/>
      <c r="AR2" s="76" t="s">
        <v>285</v>
      </c>
      <c r="AS2" s="836">
        <v>16</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609</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615</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607</v>
      </c>
      <c r="H5" s="826"/>
      <c r="I5" s="826"/>
      <c r="J5" s="826"/>
      <c r="K5" s="826"/>
      <c r="L5" s="826"/>
      <c r="M5" s="827" t="s">
        <v>61</v>
      </c>
      <c r="N5" s="828"/>
      <c r="O5" s="828"/>
      <c r="P5" s="828"/>
      <c r="Q5" s="828"/>
      <c r="R5" s="829"/>
      <c r="S5" s="830" t="s">
        <v>65</v>
      </c>
      <c r="T5" s="826"/>
      <c r="U5" s="826"/>
      <c r="V5" s="826"/>
      <c r="W5" s="826"/>
      <c r="X5" s="831"/>
      <c r="Y5" s="832" t="s">
        <v>3</v>
      </c>
      <c r="Z5" s="833"/>
      <c r="AA5" s="833"/>
      <c r="AB5" s="833"/>
      <c r="AC5" s="833"/>
      <c r="AD5" s="834"/>
      <c r="AE5" s="855" t="s">
        <v>611</v>
      </c>
      <c r="AF5" s="855"/>
      <c r="AG5" s="855"/>
      <c r="AH5" s="855"/>
      <c r="AI5" s="855"/>
      <c r="AJ5" s="855"/>
      <c r="AK5" s="855"/>
      <c r="AL5" s="855"/>
      <c r="AM5" s="855"/>
      <c r="AN5" s="855"/>
      <c r="AO5" s="855"/>
      <c r="AP5" s="856"/>
      <c r="AQ5" s="857" t="s">
        <v>612</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614</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614</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633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616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交付</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t="s">
        <v>635</v>
      </c>
      <c r="Q13" s="699"/>
      <c r="R13" s="699"/>
      <c r="S13" s="699"/>
      <c r="T13" s="699"/>
      <c r="U13" s="699"/>
      <c r="V13" s="700"/>
      <c r="W13" s="698" t="s">
        <v>635</v>
      </c>
      <c r="X13" s="699"/>
      <c r="Y13" s="699"/>
      <c r="Z13" s="699"/>
      <c r="AA13" s="699"/>
      <c r="AB13" s="699"/>
      <c r="AC13" s="700"/>
      <c r="AD13" s="698" t="s">
        <v>635</v>
      </c>
      <c r="AE13" s="699"/>
      <c r="AF13" s="699"/>
      <c r="AG13" s="699"/>
      <c r="AH13" s="699"/>
      <c r="AI13" s="699"/>
      <c r="AJ13" s="700"/>
      <c r="AK13" s="698" t="s">
        <v>635</v>
      </c>
      <c r="AL13" s="699"/>
      <c r="AM13" s="699"/>
      <c r="AN13" s="699"/>
      <c r="AO13" s="699"/>
      <c r="AP13" s="699"/>
      <c r="AQ13" s="700"/>
      <c r="AR13" s="735" t="s">
        <v>635</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634</v>
      </c>
      <c r="Q14" s="699"/>
      <c r="R14" s="699"/>
      <c r="S14" s="699"/>
      <c r="T14" s="699"/>
      <c r="U14" s="699"/>
      <c r="V14" s="700"/>
      <c r="W14" s="698" t="s">
        <v>634</v>
      </c>
      <c r="X14" s="699"/>
      <c r="Y14" s="699"/>
      <c r="Z14" s="699"/>
      <c r="AA14" s="699"/>
      <c r="AB14" s="699"/>
      <c r="AC14" s="700"/>
      <c r="AD14" s="698" t="s">
        <v>634</v>
      </c>
      <c r="AE14" s="699"/>
      <c r="AF14" s="699"/>
      <c r="AG14" s="699"/>
      <c r="AH14" s="699"/>
      <c r="AI14" s="699"/>
      <c r="AJ14" s="700"/>
      <c r="AK14" s="698" t="s">
        <v>634</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634</v>
      </c>
      <c r="Q15" s="699"/>
      <c r="R15" s="699"/>
      <c r="S15" s="699"/>
      <c r="T15" s="699"/>
      <c r="U15" s="699"/>
      <c r="V15" s="700"/>
      <c r="W15" s="698" t="s">
        <v>634</v>
      </c>
      <c r="X15" s="699"/>
      <c r="Y15" s="699"/>
      <c r="Z15" s="699"/>
      <c r="AA15" s="699"/>
      <c r="AB15" s="699"/>
      <c r="AC15" s="700"/>
      <c r="AD15" s="698" t="s">
        <v>634</v>
      </c>
      <c r="AE15" s="699"/>
      <c r="AF15" s="699"/>
      <c r="AG15" s="699"/>
      <c r="AH15" s="699"/>
      <c r="AI15" s="699"/>
      <c r="AJ15" s="700"/>
      <c r="AK15" s="698" t="s">
        <v>634</v>
      </c>
      <c r="AL15" s="699"/>
      <c r="AM15" s="699"/>
      <c r="AN15" s="699"/>
      <c r="AO15" s="699"/>
      <c r="AP15" s="699"/>
      <c r="AQ15" s="700"/>
      <c r="AR15" s="698" t="s">
        <v>635</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634</v>
      </c>
      <c r="Q16" s="699"/>
      <c r="R16" s="699"/>
      <c r="S16" s="699"/>
      <c r="T16" s="699"/>
      <c r="U16" s="699"/>
      <c r="V16" s="700"/>
      <c r="W16" s="698" t="s">
        <v>634</v>
      </c>
      <c r="X16" s="699"/>
      <c r="Y16" s="699"/>
      <c r="Z16" s="699"/>
      <c r="AA16" s="699"/>
      <c r="AB16" s="699"/>
      <c r="AC16" s="700"/>
      <c r="AD16" s="698" t="s">
        <v>634</v>
      </c>
      <c r="AE16" s="699"/>
      <c r="AF16" s="699"/>
      <c r="AG16" s="699"/>
      <c r="AH16" s="699"/>
      <c r="AI16" s="699"/>
      <c r="AJ16" s="700"/>
      <c r="AK16" s="698" t="s">
        <v>634</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634</v>
      </c>
      <c r="Q17" s="699"/>
      <c r="R17" s="699"/>
      <c r="S17" s="699"/>
      <c r="T17" s="699"/>
      <c r="U17" s="699"/>
      <c r="V17" s="700"/>
      <c r="W17" s="698" t="s">
        <v>634</v>
      </c>
      <c r="X17" s="699"/>
      <c r="Y17" s="699"/>
      <c r="Z17" s="699"/>
      <c r="AA17" s="699"/>
      <c r="AB17" s="699"/>
      <c r="AC17" s="700"/>
      <c r="AD17" s="698" t="s">
        <v>634</v>
      </c>
      <c r="AE17" s="699"/>
      <c r="AF17" s="699"/>
      <c r="AG17" s="699"/>
      <c r="AH17" s="699"/>
      <c r="AI17" s="699"/>
      <c r="AJ17" s="700"/>
      <c r="AK17" s="698" t="s">
        <v>634</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0</v>
      </c>
      <c r="AE18" s="779"/>
      <c r="AF18" s="779"/>
      <c r="AG18" s="779"/>
      <c r="AH18" s="779"/>
      <c r="AI18" s="779"/>
      <c r="AJ18" s="780"/>
      <c r="AK18" s="778">
        <f>SUM(AK13:AQ17)</f>
        <v>0</v>
      </c>
      <c r="AL18" s="779"/>
      <c r="AM18" s="779"/>
      <c r="AN18" s="779"/>
      <c r="AO18" s="779"/>
      <c r="AP18" s="779"/>
      <c r="AQ18" s="780"/>
      <c r="AR18" s="778">
        <f>SUM(AR13:AX17)</f>
        <v>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t="s">
        <v>637</v>
      </c>
      <c r="Q19" s="699"/>
      <c r="R19" s="699"/>
      <c r="S19" s="699"/>
      <c r="T19" s="699"/>
      <c r="U19" s="699"/>
      <c r="V19" s="700"/>
      <c r="W19" s="698" t="s">
        <v>637</v>
      </c>
      <c r="X19" s="699"/>
      <c r="Y19" s="699"/>
      <c r="Z19" s="699"/>
      <c r="AA19" s="699"/>
      <c r="AB19" s="699"/>
      <c r="AC19" s="700"/>
      <c r="AD19" s="698" t="s">
        <v>637</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t="str">
        <f>IF(AD18=0, "-", SUM(AD19)/AD18)</f>
        <v>-</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e">
        <f>IF(P19=0, "-", SUM(P19)/SUM(P13,P14))</f>
        <v>#DIV/0!</v>
      </c>
      <c r="Q21" s="746"/>
      <c r="R21" s="746"/>
      <c r="S21" s="746"/>
      <c r="T21" s="746"/>
      <c r="U21" s="746"/>
      <c r="V21" s="746"/>
      <c r="W21" s="746" t="e">
        <f>IF(W19=0, "-", SUM(W19)/SUM(W13,W14))</f>
        <v>#DIV/0!</v>
      </c>
      <c r="X21" s="746"/>
      <c r="Y21" s="746"/>
      <c r="Z21" s="746"/>
      <c r="AA21" s="746"/>
      <c r="AB21" s="746"/>
      <c r="AC21" s="746"/>
      <c r="AD21" s="746" t="e">
        <f>IF(AD19=0, "-", SUM(AD19)/SUM(AD13,AD14))</f>
        <v>#DIV/0!</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635</v>
      </c>
      <c r="H23" s="733"/>
      <c r="I23" s="733"/>
      <c r="J23" s="733"/>
      <c r="K23" s="733"/>
      <c r="L23" s="733"/>
      <c r="M23" s="733"/>
      <c r="N23" s="733"/>
      <c r="O23" s="734"/>
      <c r="P23" s="735" t="s">
        <v>635</v>
      </c>
      <c r="Q23" s="736"/>
      <c r="R23" s="736"/>
      <c r="S23" s="736"/>
      <c r="T23" s="736"/>
      <c r="U23" s="736"/>
      <c r="V23" s="737"/>
      <c r="W23" s="735" t="s">
        <v>635</v>
      </c>
      <c r="X23" s="736"/>
      <c r="Y23" s="736"/>
      <c r="Z23" s="736"/>
      <c r="AA23" s="736"/>
      <c r="AB23" s="736"/>
      <c r="AC23" s="737"/>
      <c r="AD23" s="738" t="s">
        <v>632</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t="str">
        <f>AK13</f>
        <v>-</v>
      </c>
      <c r="Q29" s="721"/>
      <c r="R29" s="721"/>
      <c r="S29" s="721"/>
      <c r="T29" s="721"/>
      <c r="U29" s="721"/>
      <c r="V29" s="722"/>
      <c r="W29" s="723" t="str">
        <f>AR13</f>
        <v>-</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629</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6.25" customHeight="1" x14ac:dyDescent="0.15">
      <c r="A32" s="648"/>
      <c r="B32" s="153"/>
      <c r="C32" s="153"/>
      <c r="D32" s="153"/>
      <c r="E32" s="153"/>
      <c r="F32" s="154"/>
      <c r="G32" s="730" t="s">
        <v>625</v>
      </c>
      <c r="H32" s="635"/>
      <c r="I32" s="635"/>
      <c r="J32" s="635"/>
      <c r="K32" s="635"/>
      <c r="L32" s="635"/>
      <c r="M32" s="635"/>
      <c r="N32" s="635"/>
      <c r="O32" s="635"/>
      <c r="P32" s="385" t="s">
        <v>631</v>
      </c>
      <c r="Q32" s="639"/>
      <c r="R32" s="639"/>
      <c r="S32" s="639"/>
      <c r="T32" s="639"/>
      <c r="U32" s="639"/>
      <c r="V32" s="639"/>
      <c r="W32" s="639"/>
      <c r="X32" s="640"/>
      <c r="Y32" s="644" t="s">
        <v>51</v>
      </c>
      <c r="Z32" s="645"/>
      <c r="AA32" s="646"/>
      <c r="AB32" s="647" t="s">
        <v>626</v>
      </c>
      <c r="AC32" s="647"/>
      <c r="AD32" s="647"/>
      <c r="AE32" s="662" t="s">
        <v>635</v>
      </c>
      <c r="AF32" s="616"/>
      <c r="AG32" s="616"/>
      <c r="AH32" s="616"/>
      <c r="AI32" s="662" t="s">
        <v>635</v>
      </c>
      <c r="AJ32" s="616"/>
      <c r="AK32" s="616"/>
      <c r="AL32" s="616"/>
      <c r="AM32" s="662" t="s">
        <v>635</v>
      </c>
      <c r="AN32" s="616"/>
      <c r="AO32" s="616"/>
      <c r="AP32" s="616"/>
      <c r="AQ32" s="662" t="s">
        <v>635</v>
      </c>
      <c r="AR32" s="616"/>
      <c r="AS32" s="616"/>
      <c r="AT32" s="616"/>
      <c r="AU32" s="93" t="s">
        <v>635</v>
      </c>
      <c r="AV32" s="618"/>
      <c r="AW32" s="618"/>
      <c r="AX32" s="619"/>
    </row>
    <row r="33" spans="1:51" ht="26.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626</v>
      </c>
      <c r="AC33" s="647"/>
      <c r="AD33" s="647"/>
      <c r="AE33" s="616" t="s">
        <v>634</v>
      </c>
      <c r="AF33" s="616"/>
      <c r="AG33" s="616"/>
      <c r="AH33" s="616"/>
      <c r="AI33" s="616" t="s">
        <v>634</v>
      </c>
      <c r="AJ33" s="616"/>
      <c r="AK33" s="616"/>
      <c r="AL33" s="616"/>
      <c r="AM33" s="616" t="s">
        <v>634</v>
      </c>
      <c r="AN33" s="616"/>
      <c r="AO33" s="616"/>
      <c r="AP33" s="616"/>
      <c r="AQ33" s="616" t="s">
        <v>634</v>
      </c>
      <c r="AR33" s="616"/>
      <c r="AS33" s="616"/>
      <c r="AT33" s="616"/>
      <c r="AU33" s="617" t="s">
        <v>634</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622</v>
      </c>
      <c r="H35" s="653"/>
      <c r="I35" s="653"/>
      <c r="J35" s="653"/>
      <c r="K35" s="653"/>
      <c r="L35" s="653"/>
      <c r="M35" s="653"/>
      <c r="N35" s="653"/>
      <c r="O35" s="653"/>
      <c r="P35" s="653"/>
      <c r="Q35" s="653"/>
      <c r="R35" s="653"/>
      <c r="S35" s="653"/>
      <c r="T35" s="653"/>
      <c r="U35" s="653"/>
      <c r="V35" s="653"/>
      <c r="W35" s="653"/>
      <c r="X35" s="653"/>
      <c r="Y35" s="656" t="s">
        <v>582</v>
      </c>
      <c r="Z35" s="657"/>
      <c r="AA35" s="658"/>
      <c r="AB35" s="659" t="s">
        <v>623</v>
      </c>
      <c r="AC35" s="660"/>
      <c r="AD35" s="661"/>
      <c r="AE35" s="662" t="s">
        <v>635</v>
      </c>
      <c r="AF35" s="662"/>
      <c r="AG35" s="662"/>
      <c r="AH35" s="662"/>
      <c r="AI35" s="662" t="s">
        <v>635</v>
      </c>
      <c r="AJ35" s="662"/>
      <c r="AK35" s="662"/>
      <c r="AL35" s="662"/>
      <c r="AM35" s="662" t="s">
        <v>635</v>
      </c>
      <c r="AN35" s="662"/>
      <c r="AO35" s="662"/>
      <c r="AP35" s="662"/>
      <c r="AQ35" s="93" t="s">
        <v>635</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624</v>
      </c>
      <c r="AC36" s="613"/>
      <c r="AD36" s="614"/>
      <c r="AE36" s="615" t="s">
        <v>635</v>
      </c>
      <c r="AF36" s="615"/>
      <c r="AG36" s="615"/>
      <c r="AH36" s="615"/>
      <c r="AI36" s="615" t="s">
        <v>635</v>
      </c>
      <c r="AJ36" s="615"/>
      <c r="AK36" s="615"/>
      <c r="AL36" s="615"/>
      <c r="AM36" s="615" t="s">
        <v>635</v>
      </c>
      <c r="AN36" s="615"/>
      <c r="AO36" s="615"/>
      <c r="AP36" s="615"/>
      <c r="AQ36" s="615" t="s">
        <v>635</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636</v>
      </c>
      <c r="AR38" s="508"/>
      <c r="AS38" s="127" t="s">
        <v>175</v>
      </c>
      <c r="AT38" s="128"/>
      <c r="AU38" s="126" t="s">
        <v>636</v>
      </c>
      <c r="AV38" s="126"/>
      <c r="AW38" s="108" t="s">
        <v>166</v>
      </c>
      <c r="AX38" s="129"/>
    </row>
    <row r="39" spans="1:51" ht="23.25" customHeight="1" x14ac:dyDescent="0.15">
      <c r="A39" s="674"/>
      <c r="B39" s="672"/>
      <c r="C39" s="672"/>
      <c r="D39" s="672"/>
      <c r="E39" s="672"/>
      <c r="F39" s="673"/>
      <c r="G39" s="178" t="s">
        <v>627</v>
      </c>
      <c r="H39" s="179"/>
      <c r="I39" s="179"/>
      <c r="J39" s="179"/>
      <c r="K39" s="179"/>
      <c r="L39" s="179"/>
      <c r="M39" s="179"/>
      <c r="N39" s="179"/>
      <c r="O39" s="180"/>
      <c r="P39" s="131" t="s">
        <v>628</v>
      </c>
      <c r="Q39" s="131"/>
      <c r="R39" s="131"/>
      <c r="S39" s="131"/>
      <c r="T39" s="131"/>
      <c r="U39" s="131"/>
      <c r="V39" s="131"/>
      <c r="W39" s="131"/>
      <c r="X39" s="132"/>
      <c r="Y39" s="219" t="s">
        <v>12</v>
      </c>
      <c r="Z39" s="220"/>
      <c r="AA39" s="221"/>
      <c r="AB39" s="647" t="s">
        <v>626</v>
      </c>
      <c r="AC39" s="647"/>
      <c r="AD39" s="647"/>
      <c r="AE39" s="93" t="s">
        <v>635</v>
      </c>
      <c r="AF39" s="87"/>
      <c r="AG39" s="87"/>
      <c r="AH39" s="87"/>
      <c r="AI39" s="93" t="s">
        <v>635</v>
      </c>
      <c r="AJ39" s="87"/>
      <c r="AK39" s="87"/>
      <c r="AL39" s="87"/>
      <c r="AM39" s="93" t="s">
        <v>635</v>
      </c>
      <c r="AN39" s="87"/>
      <c r="AO39" s="87"/>
      <c r="AP39" s="87"/>
      <c r="AQ39" s="94" t="s">
        <v>635</v>
      </c>
      <c r="AR39" s="95"/>
      <c r="AS39" s="95"/>
      <c r="AT39" s="96"/>
      <c r="AU39" s="87" t="s">
        <v>635</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647" t="s">
        <v>626</v>
      </c>
      <c r="AC40" s="647"/>
      <c r="AD40" s="647"/>
      <c r="AE40" s="93" t="s">
        <v>634</v>
      </c>
      <c r="AF40" s="87"/>
      <c r="AG40" s="87"/>
      <c r="AH40" s="87"/>
      <c r="AI40" s="93" t="s">
        <v>634</v>
      </c>
      <c r="AJ40" s="87"/>
      <c r="AK40" s="87"/>
      <c r="AL40" s="87"/>
      <c r="AM40" s="93" t="s">
        <v>634</v>
      </c>
      <c r="AN40" s="87"/>
      <c r="AO40" s="87"/>
      <c r="AP40" s="87"/>
      <c r="AQ40" s="94" t="s">
        <v>634</v>
      </c>
      <c r="AR40" s="95"/>
      <c r="AS40" s="95"/>
      <c r="AT40" s="96"/>
      <c r="AU40" s="87" t="s">
        <v>634</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634</v>
      </c>
      <c r="AF41" s="87"/>
      <c r="AG41" s="87"/>
      <c r="AH41" s="87"/>
      <c r="AI41" s="93" t="s">
        <v>634</v>
      </c>
      <c r="AJ41" s="87"/>
      <c r="AK41" s="87"/>
      <c r="AL41" s="87"/>
      <c r="AM41" s="93" t="s">
        <v>634</v>
      </c>
      <c r="AN41" s="87"/>
      <c r="AO41" s="87"/>
      <c r="AP41" s="87"/>
      <c r="AQ41" s="94" t="s">
        <v>634</v>
      </c>
      <c r="AR41" s="95"/>
      <c r="AS41" s="95"/>
      <c r="AT41" s="96"/>
      <c r="AU41" s="87" t="s">
        <v>634</v>
      </c>
      <c r="AV41" s="87"/>
      <c r="AW41" s="87"/>
      <c r="AX41" s="88"/>
    </row>
    <row r="42" spans="1:51" ht="23.25" customHeight="1" x14ac:dyDescent="0.15">
      <c r="A42" s="187" t="s">
        <v>261</v>
      </c>
      <c r="B42" s="150"/>
      <c r="C42" s="150"/>
      <c r="D42" s="150"/>
      <c r="E42" s="150"/>
      <c r="F42" s="151"/>
      <c r="G42" s="189" t="s">
        <v>630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584</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635</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635</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635</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635</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634</v>
      </c>
      <c r="K218" s="494"/>
      <c r="L218" s="494"/>
      <c r="M218" s="494"/>
      <c r="N218" s="494"/>
      <c r="O218" s="494"/>
      <c r="P218" s="494"/>
      <c r="Q218" s="494"/>
      <c r="R218" s="494"/>
      <c r="S218" s="494"/>
      <c r="T218" s="495"/>
      <c r="U218" s="470" t="s">
        <v>635</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635</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635</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0.7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613</v>
      </c>
      <c r="AE223" s="452"/>
      <c r="AF223" s="452"/>
      <c r="AG223" s="453" t="s">
        <v>617</v>
      </c>
      <c r="AH223" s="454"/>
      <c r="AI223" s="454"/>
      <c r="AJ223" s="454"/>
      <c r="AK223" s="454"/>
      <c r="AL223" s="454"/>
      <c r="AM223" s="454"/>
      <c r="AN223" s="454"/>
      <c r="AO223" s="454"/>
      <c r="AP223" s="454"/>
      <c r="AQ223" s="454"/>
      <c r="AR223" s="454"/>
      <c r="AS223" s="454"/>
      <c r="AT223" s="454"/>
      <c r="AU223" s="454"/>
      <c r="AV223" s="454"/>
      <c r="AW223" s="454"/>
      <c r="AX223" s="455"/>
    </row>
    <row r="224" spans="1:51" ht="60.7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613</v>
      </c>
      <c r="AE224" s="365"/>
      <c r="AF224" s="365"/>
      <c r="AG224" s="359" t="s">
        <v>618</v>
      </c>
      <c r="AH224" s="360"/>
      <c r="AI224" s="360"/>
      <c r="AJ224" s="360"/>
      <c r="AK224" s="360"/>
      <c r="AL224" s="360"/>
      <c r="AM224" s="360"/>
      <c r="AN224" s="360"/>
      <c r="AO224" s="360"/>
      <c r="AP224" s="360"/>
      <c r="AQ224" s="360"/>
      <c r="AR224" s="360"/>
      <c r="AS224" s="360"/>
      <c r="AT224" s="360"/>
      <c r="AU224" s="360"/>
      <c r="AV224" s="360"/>
      <c r="AW224" s="360"/>
      <c r="AX224" s="361"/>
    </row>
    <row r="225" spans="1:50" ht="39.7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613</v>
      </c>
      <c r="AE225" s="402"/>
      <c r="AF225" s="402"/>
      <c r="AG225" s="387" t="s">
        <v>619</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620</v>
      </c>
      <c r="AE226" s="383"/>
      <c r="AF226" s="383"/>
      <c r="AG226" s="385" t="s">
        <v>635</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621</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621</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620</v>
      </c>
      <c r="AE229" s="349"/>
      <c r="AF229" s="349"/>
      <c r="AG229" s="351" t="s">
        <v>635</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620</v>
      </c>
      <c r="AE230" s="365"/>
      <c r="AF230" s="365"/>
      <c r="AG230" s="359" t="s">
        <v>635</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620</v>
      </c>
      <c r="AE231" s="365"/>
      <c r="AF231" s="365"/>
      <c r="AG231" s="359" t="s">
        <v>635</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620</v>
      </c>
      <c r="AE232" s="365"/>
      <c r="AF232" s="365"/>
      <c r="AG232" s="359" t="s">
        <v>635</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620</v>
      </c>
      <c r="AE233" s="402"/>
      <c r="AF233" s="402"/>
      <c r="AG233" s="403" t="s">
        <v>635</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620</v>
      </c>
      <c r="AE234" s="365"/>
      <c r="AF234" s="434"/>
      <c r="AG234" s="359" t="s">
        <v>635</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620</v>
      </c>
      <c r="AE235" s="395"/>
      <c r="AF235" s="396"/>
      <c r="AG235" s="397" t="s">
        <v>635</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620</v>
      </c>
      <c r="AE236" s="349"/>
      <c r="AF236" s="350"/>
      <c r="AG236" s="351" t="s">
        <v>635</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620</v>
      </c>
      <c r="AE237" s="358"/>
      <c r="AF237" s="358"/>
      <c r="AG237" s="359" t="s">
        <v>635</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620</v>
      </c>
      <c r="AE238" s="365"/>
      <c r="AF238" s="365"/>
      <c r="AG238" s="359" t="s">
        <v>635</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620</v>
      </c>
      <c r="AE239" s="365"/>
      <c r="AF239" s="365"/>
      <c r="AG239" s="389" t="s">
        <v>635</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620</v>
      </c>
      <c r="AE240" s="383"/>
      <c r="AF240" s="384"/>
      <c r="AG240" s="385" t="s">
        <v>635</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635</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635</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638</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c r="B252" s="324"/>
      <c r="C252" s="324"/>
      <c r="D252" s="324"/>
      <c r="E252" s="325"/>
      <c r="F252" s="899" t="s">
        <v>639</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c r="B254" s="324"/>
      <c r="C254" s="324"/>
      <c r="D254" s="324"/>
      <c r="E254" s="325"/>
      <c r="F254" s="326"/>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c r="F268" s="85"/>
      <c r="G268" s="86"/>
      <c r="H268" s="86"/>
      <c r="I268" s="86"/>
      <c r="J268" s="85"/>
      <c r="K268" s="85"/>
      <c r="L268" s="101"/>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635</v>
      </c>
      <c r="H310" s="285"/>
      <c r="I310" s="285"/>
      <c r="J310" s="285"/>
      <c r="K310" s="286"/>
      <c r="L310" s="287" t="s">
        <v>635</v>
      </c>
      <c r="M310" s="288"/>
      <c r="N310" s="288"/>
      <c r="O310" s="288"/>
      <c r="P310" s="288"/>
      <c r="Q310" s="288"/>
      <c r="R310" s="288"/>
      <c r="S310" s="288"/>
      <c r="T310" s="288"/>
      <c r="U310" s="288"/>
      <c r="V310" s="288"/>
      <c r="W310" s="288"/>
      <c r="X310" s="289"/>
      <c r="Y310" s="290" t="s">
        <v>635</v>
      </c>
      <c r="Z310" s="291"/>
      <c r="AA310" s="291"/>
      <c r="AB310" s="292"/>
      <c r="AC310" s="284" t="s">
        <v>635</v>
      </c>
      <c r="AD310" s="285"/>
      <c r="AE310" s="285"/>
      <c r="AF310" s="285"/>
      <c r="AG310" s="286"/>
      <c r="AH310" s="287" t="s">
        <v>635</v>
      </c>
      <c r="AI310" s="288"/>
      <c r="AJ310" s="288"/>
      <c r="AK310" s="288"/>
      <c r="AL310" s="288"/>
      <c r="AM310" s="288"/>
      <c r="AN310" s="288"/>
      <c r="AO310" s="288"/>
      <c r="AP310" s="288"/>
      <c r="AQ310" s="288"/>
      <c r="AR310" s="288"/>
      <c r="AS310" s="288"/>
      <c r="AT310" s="289"/>
      <c r="AU310" s="290" t="s">
        <v>635</v>
      </c>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635</v>
      </c>
      <c r="D366" s="251"/>
      <c r="E366" s="251"/>
      <c r="F366" s="251"/>
      <c r="G366" s="251"/>
      <c r="H366" s="251"/>
      <c r="I366" s="251"/>
      <c r="J366" s="233" t="s">
        <v>635</v>
      </c>
      <c r="K366" s="234"/>
      <c r="L366" s="234"/>
      <c r="M366" s="234"/>
      <c r="N366" s="234"/>
      <c r="O366" s="234"/>
      <c r="P366" s="245" t="s">
        <v>635</v>
      </c>
      <c r="Q366" s="235"/>
      <c r="R366" s="235"/>
      <c r="S366" s="235"/>
      <c r="T366" s="235"/>
      <c r="U366" s="235"/>
      <c r="V366" s="235"/>
      <c r="W366" s="235"/>
      <c r="X366" s="235"/>
      <c r="Y366" s="236" t="s">
        <v>635</v>
      </c>
      <c r="Z366" s="237"/>
      <c r="AA366" s="237"/>
      <c r="AB366" s="238"/>
      <c r="AC366" s="222"/>
      <c r="AD366" s="223"/>
      <c r="AE366" s="223"/>
      <c r="AF366" s="223"/>
      <c r="AG366" s="223"/>
      <c r="AH366" s="253" t="s">
        <v>635</v>
      </c>
      <c r="AI366" s="254"/>
      <c r="AJ366" s="254"/>
      <c r="AK366" s="254"/>
      <c r="AL366" s="226" t="s">
        <v>635</v>
      </c>
      <c r="AM366" s="227"/>
      <c r="AN366" s="227"/>
      <c r="AO366" s="228"/>
      <c r="AP366" s="229" t="s">
        <v>635</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285</v>
      </c>
      <c r="D399" s="251"/>
      <c r="E399" s="251"/>
      <c r="F399" s="251"/>
      <c r="G399" s="251"/>
      <c r="H399" s="251"/>
      <c r="I399" s="251"/>
      <c r="J399" s="233" t="s">
        <v>285</v>
      </c>
      <c r="K399" s="234"/>
      <c r="L399" s="234"/>
      <c r="M399" s="234"/>
      <c r="N399" s="234"/>
      <c r="O399" s="234"/>
      <c r="P399" s="245" t="s">
        <v>285</v>
      </c>
      <c r="Q399" s="235"/>
      <c r="R399" s="235"/>
      <c r="S399" s="235"/>
      <c r="T399" s="235"/>
      <c r="U399" s="235"/>
      <c r="V399" s="235"/>
      <c r="W399" s="235"/>
      <c r="X399" s="235"/>
      <c r="Y399" s="236" t="s">
        <v>285</v>
      </c>
      <c r="Z399" s="237"/>
      <c r="AA399" s="237"/>
      <c r="AB399" s="238"/>
      <c r="AC399" s="222"/>
      <c r="AD399" s="223"/>
      <c r="AE399" s="223"/>
      <c r="AF399" s="223"/>
      <c r="AG399" s="223"/>
      <c r="AH399" s="253" t="s">
        <v>285</v>
      </c>
      <c r="AI399" s="254"/>
      <c r="AJ399" s="254"/>
      <c r="AK399" s="254"/>
      <c r="AL399" s="226" t="s">
        <v>285</v>
      </c>
      <c r="AM399" s="227"/>
      <c r="AN399" s="227"/>
      <c r="AO399" s="228"/>
      <c r="AP399" s="229" t="s">
        <v>285</v>
      </c>
      <c r="AQ399" s="229"/>
      <c r="AR399" s="229"/>
      <c r="AS399" s="229"/>
      <c r="AT399" s="229"/>
      <c r="AU399" s="229"/>
      <c r="AV399" s="229"/>
      <c r="AW399" s="229"/>
      <c r="AX399" s="229"/>
      <c r="AY399">
        <f>$AY$396</f>
        <v>1</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640</v>
      </c>
      <c r="F631" s="232"/>
      <c r="G631" s="232"/>
      <c r="H631" s="232"/>
      <c r="I631" s="232"/>
      <c r="J631" s="233" t="s">
        <v>640</v>
      </c>
      <c r="K631" s="234"/>
      <c r="L631" s="234"/>
      <c r="M631" s="234"/>
      <c r="N631" s="234"/>
      <c r="O631" s="234"/>
      <c r="P631" s="245" t="s">
        <v>640</v>
      </c>
      <c r="Q631" s="235"/>
      <c r="R631" s="235"/>
      <c r="S631" s="235"/>
      <c r="T631" s="235"/>
      <c r="U631" s="235"/>
      <c r="V631" s="235"/>
      <c r="W631" s="235"/>
      <c r="X631" s="235"/>
      <c r="Y631" s="236" t="s">
        <v>640</v>
      </c>
      <c r="Z631" s="237"/>
      <c r="AA631" s="237"/>
      <c r="AB631" s="238"/>
      <c r="AC631" s="222"/>
      <c r="AD631" s="223"/>
      <c r="AE631" s="223"/>
      <c r="AF631" s="223"/>
      <c r="AG631" s="223"/>
      <c r="AH631" s="224" t="s">
        <v>640</v>
      </c>
      <c r="AI631" s="225"/>
      <c r="AJ631" s="225"/>
      <c r="AK631" s="225"/>
      <c r="AL631" s="226" t="s">
        <v>640</v>
      </c>
      <c r="AM631" s="227"/>
      <c r="AN631" s="227"/>
      <c r="AO631" s="228"/>
      <c r="AP631" s="229" t="s">
        <v>640</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9" priority="911">
      <formula>IF(RIGHT(TEXT(P14,"0.#"),1)=".",FALSE,TRUE)</formula>
    </cfRule>
    <cfRule type="expression" dxfId="808" priority="912">
      <formula>IF(RIGHT(TEXT(P14,"0.#"),1)=".",TRUE,FALSE)</formula>
    </cfRule>
  </conditionalFormatting>
  <conditionalFormatting sqref="P18:AX18">
    <cfRule type="expression" dxfId="807" priority="909">
      <formula>IF(RIGHT(TEXT(P18,"0.#"),1)=".",FALSE,TRUE)</formula>
    </cfRule>
    <cfRule type="expression" dxfId="806" priority="910">
      <formula>IF(RIGHT(TEXT(P18,"0.#"),1)=".",TRUE,FALSE)</formula>
    </cfRule>
  </conditionalFormatting>
  <conditionalFormatting sqref="Y311">
    <cfRule type="expression" dxfId="805" priority="907">
      <formula>IF(RIGHT(TEXT(Y311,"0.#"),1)=".",FALSE,TRUE)</formula>
    </cfRule>
    <cfRule type="expression" dxfId="804" priority="908">
      <formula>IF(RIGHT(TEXT(Y311,"0.#"),1)=".",TRUE,FALSE)</formula>
    </cfRule>
  </conditionalFormatting>
  <conditionalFormatting sqref="Y320">
    <cfRule type="expression" dxfId="803" priority="905">
      <formula>IF(RIGHT(TEXT(Y320,"0.#"),1)=".",FALSE,TRUE)</formula>
    </cfRule>
    <cfRule type="expression" dxfId="802" priority="906">
      <formula>IF(RIGHT(TEXT(Y320,"0.#"),1)=".",TRUE,FALSE)</formula>
    </cfRule>
  </conditionalFormatting>
  <conditionalFormatting sqref="Y351:Y358 Y349 Y338:Y345 Y336 Y325:Y332 Y323">
    <cfRule type="expression" dxfId="801" priority="885">
      <formula>IF(RIGHT(TEXT(Y323,"0.#"),1)=".",FALSE,TRUE)</formula>
    </cfRule>
    <cfRule type="expression" dxfId="800" priority="886">
      <formula>IF(RIGHT(TEXT(Y323,"0.#"),1)=".",TRUE,FALSE)</formula>
    </cfRule>
  </conditionalFormatting>
  <conditionalFormatting sqref="P16:AQ17 P15:AX15 P13:AX13">
    <cfRule type="expression" dxfId="799" priority="903">
      <formula>IF(RIGHT(TEXT(P13,"0.#"),1)=".",FALSE,TRUE)</formula>
    </cfRule>
    <cfRule type="expression" dxfId="798" priority="904">
      <formula>IF(RIGHT(TEXT(P13,"0.#"),1)=".",TRUE,FALSE)</formula>
    </cfRule>
  </conditionalFormatting>
  <conditionalFormatting sqref="P19:AJ19">
    <cfRule type="expression" dxfId="797" priority="901">
      <formula>IF(RIGHT(TEXT(P19,"0.#"),1)=".",FALSE,TRUE)</formula>
    </cfRule>
    <cfRule type="expression" dxfId="796" priority="902">
      <formula>IF(RIGHT(TEXT(P19,"0.#"),1)=".",TRUE,FALSE)</formula>
    </cfRule>
  </conditionalFormatting>
  <conditionalFormatting sqref="AE32 AQ32">
    <cfRule type="expression" dxfId="795" priority="899">
      <formula>IF(RIGHT(TEXT(AE32,"0.#"),1)=".",FALSE,TRUE)</formula>
    </cfRule>
    <cfRule type="expression" dxfId="794" priority="900">
      <formula>IF(RIGHT(TEXT(AE32,"0.#"),1)=".",TRUE,FALSE)</formula>
    </cfRule>
  </conditionalFormatting>
  <conditionalFormatting sqref="Y312:Y319 Y310">
    <cfRule type="expression" dxfId="793" priority="897">
      <formula>IF(RIGHT(TEXT(Y310,"0.#"),1)=".",FALSE,TRUE)</formula>
    </cfRule>
    <cfRule type="expression" dxfId="792" priority="898">
      <formula>IF(RIGHT(TEXT(Y310,"0.#"),1)=".",TRUE,FALSE)</formula>
    </cfRule>
  </conditionalFormatting>
  <conditionalFormatting sqref="AU311">
    <cfRule type="expression" dxfId="791" priority="895">
      <formula>IF(RIGHT(TEXT(AU311,"0.#"),1)=".",FALSE,TRUE)</formula>
    </cfRule>
    <cfRule type="expression" dxfId="790" priority="896">
      <formula>IF(RIGHT(TEXT(AU311,"0.#"),1)=".",TRUE,FALSE)</formula>
    </cfRule>
  </conditionalFormatting>
  <conditionalFormatting sqref="AU320">
    <cfRule type="expression" dxfId="789" priority="893">
      <formula>IF(RIGHT(TEXT(AU320,"0.#"),1)=".",FALSE,TRUE)</formula>
    </cfRule>
    <cfRule type="expression" dxfId="788" priority="894">
      <formula>IF(RIGHT(TEXT(AU320,"0.#"),1)=".",TRUE,FALSE)</formula>
    </cfRule>
  </conditionalFormatting>
  <conditionalFormatting sqref="AU312:AU319 AU310">
    <cfRule type="expression" dxfId="787" priority="891">
      <formula>IF(RIGHT(TEXT(AU310,"0.#"),1)=".",FALSE,TRUE)</formula>
    </cfRule>
    <cfRule type="expression" dxfId="786" priority="892">
      <formula>IF(RIGHT(TEXT(AU310,"0.#"),1)=".",TRUE,FALSE)</formula>
    </cfRule>
  </conditionalFormatting>
  <conditionalFormatting sqref="Y350 Y337 Y324">
    <cfRule type="expression" dxfId="785" priority="889">
      <formula>IF(RIGHT(TEXT(Y324,"0.#"),1)=".",FALSE,TRUE)</formula>
    </cfRule>
    <cfRule type="expression" dxfId="784" priority="890">
      <formula>IF(RIGHT(TEXT(Y324,"0.#"),1)=".",TRUE,FALSE)</formula>
    </cfRule>
  </conditionalFormatting>
  <conditionalFormatting sqref="Y359 Y346 Y333">
    <cfRule type="expression" dxfId="783" priority="887">
      <formula>IF(RIGHT(TEXT(Y333,"0.#"),1)=".",FALSE,TRUE)</formula>
    </cfRule>
    <cfRule type="expression" dxfId="782" priority="888">
      <formula>IF(RIGHT(TEXT(Y333,"0.#"),1)=".",TRUE,FALSE)</formula>
    </cfRule>
  </conditionalFormatting>
  <conditionalFormatting sqref="AU350 AU337 AU324">
    <cfRule type="expression" dxfId="781" priority="883">
      <formula>IF(RIGHT(TEXT(AU324,"0.#"),1)=".",FALSE,TRUE)</formula>
    </cfRule>
    <cfRule type="expression" dxfId="780" priority="884">
      <formula>IF(RIGHT(TEXT(AU324,"0.#"),1)=".",TRUE,FALSE)</formula>
    </cfRule>
  </conditionalFormatting>
  <conditionalFormatting sqref="AU359 AU346 AU333">
    <cfRule type="expression" dxfId="779" priority="881">
      <formula>IF(RIGHT(TEXT(AU333,"0.#"),1)=".",FALSE,TRUE)</formula>
    </cfRule>
    <cfRule type="expression" dxfId="778" priority="882">
      <formula>IF(RIGHT(TEXT(AU333,"0.#"),1)=".",TRUE,FALSE)</formula>
    </cfRule>
  </conditionalFormatting>
  <conditionalFormatting sqref="AU351:AU358 AU349 AU338:AU345 AU336 AU325:AU332 AU323">
    <cfRule type="expression" dxfId="777" priority="879">
      <formula>IF(RIGHT(TEXT(AU323,"0.#"),1)=".",FALSE,TRUE)</formula>
    </cfRule>
    <cfRule type="expression" dxfId="776" priority="880">
      <formula>IF(RIGHT(TEXT(AU323,"0.#"),1)=".",TRUE,FALSE)</formula>
    </cfRule>
  </conditionalFormatting>
  <conditionalFormatting sqref="AI32">
    <cfRule type="expression" dxfId="775" priority="877">
      <formula>IF(RIGHT(TEXT(AI32,"0.#"),1)=".",FALSE,TRUE)</formula>
    </cfRule>
    <cfRule type="expression" dxfId="774" priority="878">
      <formula>IF(RIGHT(TEXT(AI32,"0.#"),1)=".",TRUE,FALSE)</formula>
    </cfRule>
  </conditionalFormatting>
  <conditionalFormatting sqref="AM32">
    <cfRule type="expression" dxfId="773" priority="875">
      <formula>IF(RIGHT(TEXT(AM32,"0.#"),1)=".",FALSE,TRUE)</formula>
    </cfRule>
    <cfRule type="expression" dxfId="772" priority="876">
      <formula>IF(RIGHT(TEXT(AM32,"0.#"),1)=".",TRUE,FALSE)</formula>
    </cfRule>
  </conditionalFormatting>
  <conditionalFormatting sqref="AE33">
    <cfRule type="expression" dxfId="771" priority="873">
      <formula>IF(RIGHT(TEXT(AE33,"0.#"),1)=".",FALSE,TRUE)</formula>
    </cfRule>
    <cfRule type="expression" dxfId="770" priority="874">
      <formula>IF(RIGHT(TEXT(AE33,"0.#"),1)=".",TRUE,FALSE)</formula>
    </cfRule>
  </conditionalFormatting>
  <conditionalFormatting sqref="AI33">
    <cfRule type="expression" dxfId="769" priority="871">
      <formula>IF(RIGHT(TEXT(AI33,"0.#"),1)=".",FALSE,TRUE)</formula>
    </cfRule>
    <cfRule type="expression" dxfId="768" priority="872">
      <formula>IF(RIGHT(TEXT(AI33,"0.#"),1)=".",TRUE,FALSE)</formula>
    </cfRule>
  </conditionalFormatting>
  <conditionalFormatting sqref="AM33">
    <cfRule type="expression" dxfId="767" priority="869">
      <formula>IF(RIGHT(TEXT(AM33,"0.#"),1)=".",FALSE,TRUE)</formula>
    </cfRule>
    <cfRule type="expression" dxfId="766" priority="870">
      <formula>IF(RIGHT(TEXT(AM33,"0.#"),1)=".",TRUE,FALSE)</formula>
    </cfRule>
  </conditionalFormatting>
  <conditionalFormatting sqref="AQ33">
    <cfRule type="expression" dxfId="765" priority="867">
      <formula>IF(RIGHT(TEXT(AQ33,"0.#"),1)=".",FALSE,TRUE)</formula>
    </cfRule>
    <cfRule type="expression" dxfId="764" priority="868">
      <formula>IF(RIGHT(TEXT(AQ33,"0.#"),1)=".",TRUE,FALSE)</formula>
    </cfRule>
  </conditionalFormatting>
  <conditionalFormatting sqref="AE210">
    <cfRule type="expression" dxfId="763" priority="865">
      <formula>IF(RIGHT(TEXT(AE210,"0.#"),1)=".",FALSE,TRUE)</formula>
    </cfRule>
    <cfRule type="expression" dxfId="762" priority="866">
      <formula>IF(RIGHT(TEXT(AE210,"0.#"),1)=".",TRUE,FALSE)</formula>
    </cfRule>
  </conditionalFormatting>
  <conditionalFormatting sqref="AE211">
    <cfRule type="expression" dxfId="761" priority="863">
      <formula>IF(RIGHT(TEXT(AE211,"0.#"),1)=".",FALSE,TRUE)</formula>
    </cfRule>
    <cfRule type="expression" dxfId="760" priority="864">
      <formula>IF(RIGHT(TEXT(AE211,"0.#"),1)=".",TRUE,FALSE)</formula>
    </cfRule>
  </conditionalFormatting>
  <conditionalFormatting sqref="AE212">
    <cfRule type="expression" dxfId="759" priority="861">
      <formula>IF(RIGHT(TEXT(AE212,"0.#"),1)=".",FALSE,TRUE)</formula>
    </cfRule>
    <cfRule type="expression" dxfId="758" priority="862">
      <formula>IF(RIGHT(TEXT(AE212,"0.#"),1)=".",TRUE,FALSE)</formula>
    </cfRule>
  </conditionalFormatting>
  <conditionalFormatting sqref="AI212">
    <cfRule type="expression" dxfId="757" priority="859">
      <formula>IF(RIGHT(TEXT(AI212,"0.#"),1)=".",FALSE,TRUE)</formula>
    </cfRule>
    <cfRule type="expression" dxfId="756" priority="860">
      <formula>IF(RIGHT(TEXT(AI212,"0.#"),1)=".",TRUE,FALSE)</formula>
    </cfRule>
  </conditionalFormatting>
  <conditionalFormatting sqref="AI211">
    <cfRule type="expression" dxfId="755" priority="857">
      <formula>IF(RIGHT(TEXT(AI211,"0.#"),1)=".",FALSE,TRUE)</formula>
    </cfRule>
    <cfRule type="expression" dxfId="754" priority="858">
      <formula>IF(RIGHT(TEXT(AI211,"0.#"),1)=".",TRUE,FALSE)</formula>
    </cfRule>
  </conditionalFormatting>
  <conditionalFormatting sqref="AI210">
    <cfRule type="expression" dxfId="753" priority="855">
      <formula>IF(RIGHT(TEXT(AI210,"0.#"),1)=".",FALSE,TRUE)</formula>
    </cfRule>
    <cfRule type="expression" dxfId="752" priority="856">
      <formula>IF(RIGHT(TEXT(AI210,"0.#"),1)=".",TRUE,FALSE)</formula>
    </cfRule>
  </conditionalFormatting>
  <conditionalFormatting sqref="AM210">
    <cfRule type="expression" dxfId="751" priority="853">
      <formula>IF(RIGHT(TEXT(AM210,"0.#"),1)=".",FALSE,TRUE)</formula>
    </cfRule>
    <cfRule type="expression" dxfId="750" priority="854">
      <formula>IF(RIGHT(TEXT(AM210,"0.#"),1)=".",TRUE,FALSE)</formula>
    </cfRule>
  </conditionalFormatting>
  <conditionalFormatting sqref="AM211">
    <cfRule type="expression" dxfId="749" priority="851">
      <formula>IF(RIGHT(TEXT(AM211,"0.#"),1)=".",FALSE,TRUE)</formula>
    </cfRule>
    <cfRule type="expression" dxfId="748" priority="852">
      <formula>IF(RIGHT(TEXT(AM211,"0.#"),1)=".",TRUE,FALSE)</formula>
    </cfRule>
  </conditionalFormatting>
  <conditionalFormatting sqref="AM212">
    <cfRule type="expression" dxfId="747" priority="849">
      <formula>IF(RIGHT(TEXT(AM212,"0.#"),1)=".",FALSE,TRUE)</formula>
    </cfRule>
    <cfRule type="expression" dxfId="746" priority="850">
      <formula>IF(RIGHT(TEXT(AM212,"0.#"),1)=".",TRUE,FALSE)</formula>
    </cfRule>
  </conditionalFormatting>
  <conditionalFormatting sqref="AL368:AO395">
    <cfRule type="expression" dxfId="745" priority="845">
      <formula>IF(AND(AL368&gt;=0, RIGHT(TEXT(AL368,"0.#"),1)&lt;&gt;"."),TRUE,FALSE)</formula>
    </cfRule>
    <cfRule type="expression" dxfId="744" priority="846">
      <formula>IF(AND(AL368&gt;=0, RIGHT(TEXT(AL368,"0.#"),1)="."),TRUE,FALSE)</formula>
    </cfRule>
    <cfRule type="expression" dxfId="743" priority="847">
      <formula>IF(AND(AL368&lt;0, RIGHT(TEXT(AL368,"0.#"),1)&lt;&gt;"."),TRUE,FALSE)</formula>
    </cfRule>
    <cfRule type="expression" dxfId="742" priority="848">
      <formula>IF(AND(AL368&lt;0, RIGHT(TEXT(AL368,"0.#"),1)="."),TRUE,FALSE)</formula>
    </cfRule>
  </conditionalFormatting>
  <conditionalFormatting sqref="AQ210:AQ212">
    <cfRule type="expression" dxfId="741" priority="843">
      <formula>IF(RIGHT(TEXT(AQ210,"0.#"),1)=".",FALSE,TRUE)</formula>
    </cfRule>
    <cfRule type="expression" dxfId="740" priority="844">
      <formula>IF(RIGHT(TEXT(AQ210,"0.#"),1)=".",TRUE,FALSE)</formula>
    </cfRule>
  </conditionalFormatting>
  <conditionalFormatting sqref="AU210:AU212">
    <cfRule type="expression" dxfId="739" priority="841">
      <formula>IF(RIGHT(TEXT(AU210,"0.#"),1)=".",FALSE,TRUE)</formula>
    </cfRule>
    <cfRule type="expression" dxfId="738" priority="842">
      <formula>IF(RIGHT(TEXT(AU210,"0.#"),1)=".",TRUE,FALSE)</formula>
    </cfRule>
  </conditionalFormatting>
  <conditionalFormatting sqref="Y368:Y395">
    <cfRule type="expression" dxfId="737" priority="839">
      <formula>IF(RIGHT(TEXT(Y368,"0.#"),1)=".",FALSE,TRUE)</formula>
    </cfRule>
    <cfRule type="expression" dxfId="736" priority="840">
      <formula>IF(RIGHT(TEXT(Y368,"0.#"),1)=".",TRUE,FALSE)</formula>
    </cfRule>
  </conditionalFormatting>
  <conditionalFormatting sqref="AL631:AO660">
    <cfRule type="expression" dxfId="735" priority="835">
      <formula>IF(AND(AL631&gt;=0, RIGHT(TEXT(AL631,"0.#"),1)&lt;&gt;"."),TRUE,FALSE)</formula>
    </cfRule>
    <cfRule type="expression" dxfId="734" priority="836">
      <formula>IF(AND(AL631&gt;=0, RIGHT(TEXT(AL631,"0.#"),1)="."),TRUE,FALSE)</formula>
    </cfRule>
    <cfRule type="expression" dxfId="733" priority="837">
      <formula>IF(AND(AL631&lt;0, RIGHT(TEXT(AL631,"0.#"),1)&lt;&gt;"."),TRUE,FALSE)</formula>
    </cfRule>
    <cfRule type="expression" dxfId="732" priority="838">
      <formula>IF(AND(AL631&lt;0, RIGHT(TEXT(AL631,"0.#"),1)="."),TRUE,FALSE)</formula>
    </cfRule>
  </conditionalFormatting>
  <conditionalFormatting sqref="Y631:Y660">
    <cfRule type="expression" dxfId="731" priority="833">
      <formula>IF(RIGHT(TEXT(Y631,"0.#"),1)=".",FALSE,TRUE)</formula>
    </cfRule>
    <cfRule type="expression" dxfId="730" priority="834">
      <formula>IF(RIGHT(TEXT(Y631,"0.#"),1)=".",TRUE,FALSE)</formula>
    </cfRule>
  </conditionalFormatting>
  <conditionalFormatting sqref="AL366:AO367">
    <cfRule type="expression" dxfId="729" priority="829">
      <formula>IF(AND(AL366&gt;=0, RIGHT(TEXT(AL366,"0.#"),1)&lt;&gt;"."),TRUE,FALSE)</formula>
    </cfRule>
    <cfRule type="expression" dxfId="728" priority="830">
      <formula>IF(AND(AL366&gt;=0, RIGHT(TEXT(AL366,"0.#"),1)="."),TRUE,FALSE)</formula>
    </cfRule>
    <cfRule type="expression" dxfId="727" priority="831">
      <formula>IF(AND(AL366&lt;0, RIGHT(TEXT(AL366,"0.#"),1)&lt;&gt;"."),TRUE,FALSE)</formula>
    </cfRule>
    <cfRule type="expression" dxfId="726" priority="832">
      <formula>IF(AND(AL366&lt;0, RIGHT(TEXT(AL366,"0.#"),1)="."),TRUE,FALSE)</formula>
    </cfRule>
  </conditionalFormatting>
  <conditionalFormatting sqref="Y366:Y367">
    <cfRule type="expression" dxfId="725" priority="827">
      <formula>IF(RIGHT(TEXT(Y366,"0.#"),1)=".",FALSE,TRUE)</formula>
    </cfRule>
    <cfRule type="expression" dxfId="724" priority="828">
      <formula>IF(RIGHT(TEXT(Y366,"0.#"),1)=".",TRUE,FALSE)</formula>
    </cfRule>
  </conditionalFormatting>
  <conditionalFormatting sqref="Y401:Y428">
    <cfRule type="expression" dxfId="723" priority="765">
      <formula>IF(RIGHT(TEXT(Y401,"0.#"),1)=".",FALSE,TRUE)</formula>
    </cfRule>
    <cfRule type="expression" dxfId="722" priority="766">
      <formula>IF(RIGHT(TEXT(Y401,"0.#"),1)=".",TRUE,FALSE)</formula>
    </cfRule>
  </conditionalFormatting>
  <conditionalFormatting sqref="Y400">
    <cfRule type="expression" dxfId="721" priority="759">
      <formula>IF(RIGHT(TEXT(Y400,"0.#"),1)=".",FALSE,TRUE)</formula>
    </cfRule>
    <cfRule type="expression" dxfId="720" priority="760">
      <formula>IF(RIGHT(TEXT(Y400,"0.#"),1)=".",TRUE,FALSE)</formula>
    </cfRule>
  </conditionalFormatting>
  <conditionalFormatting sqref="Y434:Y461">
    <cfRule type="expression" dxfId="719" priority="753">
      <formula>IF(RIGHT(TEXT(Y434,"0.#"),1)=".",FALSE,TRUE)</formula>
    </cfRule>
    <cfRule type="expression" dxfId="718" priority="754">
      <formula>IF(RIGHT(TEXT(Y434,"0.#"),1)=".",TRUE,FALSE)</formula>
    </cfRule>
  </conditionalFormatting>
  <conditionalFormatting sqref="Y432:Y433">
    <cfRule type="expression" dxfId="717" priority="747">
      <formula>IF(RIGHT(TEXT(Y432,"0.#"),1)=".",FALSE,TRUE)</formula>
    </cfRule>
    <cfRule type="expression" dxfId="716" priority="748">
      <formula>IF(RIGHT(TEXT(Y432,"0.#"),1)=".",TRUE,FALSE)</formula>
    </cfRule>
  </conditionalFormatting>
  <conditionalFormatting sqref="Y467:Y494">
    <cfRule type="expression" dxfId="715" priority="741">
      <formula>IF(RIGHT(TEXT(Y467,"0.#"),1)=".",FALSE,TRUE)</formula>
    </cfRule>
    <cfRule type="expression" dxfId="714" priority="742">
      <formula>IF(RIGHT(TEXT(Y467,"0.#"),1)=".",TRUE,FALSE)</formula>
    </cfRule>
  </conditionalFormatting>
  <conditionalFormatting sqref="Y465:Y466">
    <cfRule type="expression" dxfId="713" priority="735">
      <formula>IF(RIGHT(TEXT(Y465,"0.#"),1)=".",FALSE,TRUE)</formula>
    </cfRule>
    <cfRule type="expression" dxfId="712" priority="736">
      <formula>IF(RIGHT(TEXT(Y465,"0.#"),1)=".",TRUE,FALSE)</formula>
    </cfRule>
  </conditionalFormatting>
  <conditionalFormatting sqref="Y500:Y527">
    <cfRule type="expression" dxfId="711" priority="729">
      <formula>IF(RIGHT(TEXT(Y500,"0.#"),1)=".",FALSE,TRUE)</formula>
    </cfRule>
    <cfRule type="expression" dxfId="710" priority="730">
      <formula>IF(RIGHT(TEXT(Y500,"0.#"),1)=".",TRUE,FALSE)</formula>
    </cfRule>
  </conditionalFormatting>
  <conditionalFormatting sqref="Y498:Y499">
    <cfRule type="expression" dxfId="709" priority="723">
      <formula>IF(RIGHT(TEXT(Y498,"0.#"),1)=".",FALSE,TRUE)</formula>
    </cfRule>
    <cfRule type="expression" dxfId="708" priority="724">
      <formula>IF(RIGHT(TEXT(Y498,"0.#"),1)=".",TRUE,FALSE)</formula>
    </cfRule>
  </conditionalFormatting>
  <conditionalFormatting sqref="Y533:Y560">
    <cfRule type="expression" dxfId="707" priority="717">
      <formula>IF(RIGHT(TEXT(Y533,"0.#"),1)=".",FALSE,TRUE)</formula>
    </cfRule>
    <cfRule type="expression" dxfId="706" priority="718">
      <formula>IF(RIGHT(TEXT(Y533,"0.#"),1)=".",TRUE,FALSE)</formula>
    </cfRule>
  </conditionalFormatting>
  <conditionalFormatting sqref="W23">
    <cfRule type="expression" dxfId="705" priority="825">
      <formula>IF(RIGHT(TEXT(W23,"0.#"),1)=".",FALSE,TRUE)</formula>
    </cfRule>
    <cfRule type="expression" dxfId="704" priority="826">
      <formula>IF(RIGHT(TEXT(W23,"0.#"),1)=".",TRUE,FALSE)</formula>
    </cfRule>
  </conditionalFormatting>
  <conditionalFormatting sqref="W24:W27">
    <cfRule type="expression" dxfId="703" priority="823">
      <formula>IF(RIGHT(TEXT(W24,"0.#"),1)=".",FALSE,TRUE)</formula>
    </cfRule>
    <cfRule type="expression" dxfId="702" priority="824">
      <formula>IF(RIGHT(TEXT(W24,"0.#"),1)=".",TRUE,FALSE)</formula>
    </cfRule>
  </conditionalFormatting>
  <conditionalFormatting sqref="W28">
    <cfRule type="expression" dxfId="701" priority="821">
      <formula>IF(RIGHT(TEXT(W28,"0.#"),1)=".",FALSE,TRUE)</formula>
    </cfRule>
    <cfRule type="expression" dxfId="700" priority="822">
      <formula>IF(RIGHT(TEXT(W28,"0.#"),1)=".",TRUE,FALSE)</formula>
    </cfRule>
  </conditionalFormatting>
  <conditionalFormatting sqref="P23">
    <cfRule type="expression" dxfId="699" priority="819">
      <formula>IF(RIGHT(TEXT(P23,"0.#"),1)=".",FALSE,TRUE)</formula>
    </cfRule>
    <cfRule type="expression" dxfId="698" priority="820">
      <formula>IF(RIGHT(TEXT(P23,"0.#"),1)=".",TRUE,FALSE)</formula>
    </cfRule>
  </conditionalFormatting>
  <conditionalFormatting sqref="P24:P27">
    <cfRule type="expression" dxfId="697" priority="817">
      <formula>IF(RIGHT(TEXT(P24,"0.#"),1)=".",FALSE,TRUE)</formula>
    </cfRule>
    <cfRule type="expression" dxfId="696" priority="818">
      <formula>IF(RIGHT(TEXT(P24,"0.#"),1)=".",TRUE,FALSE)</formula>
    </cfRule>
  </conditionalFormatting>
  <conditionalFormatting sqref="P28">
    <cfRule type="expression" dxfId="695" priority="815">
      <formula>IF(RIGHT(TEXT(P28,"0.#"),1)=".",FALSE,TRUE)</formula>
    </cfRule>
    <cfRule type="expression" dxfId="694" priority="816">
      <formula>IF(RIGHT(TEXT(P28,"0.#"),1)=".",TRUE,FALSE)</formula>
    </cfRule>
  </conditionalFormatting>
  <conditionalFormatting sqref="AE202">
    <cfRule type="expression" dxfId="693" priority="813">
      <formula>IF(RIGHT(TEXT(AE202,"0.#"),1)=".",FALSE,TRUE)</formula>
    </cfRule>
    <cfRule type="expression" dxfId="692" priority="814">
      <formula>IF(RIGHT(TEXT(AE202,"0.#"),1)=".",TRUE,FALSE)</formula>
    </cfRule>
  </conditionalFormatting>
  <conditionalFormatting sqref="AE203">
    <cfRule type="expression" dxfId="691" priority="811">
      <formula>IF(RIGHT(TEXT(AE203,"0.#"),1)=".",FALSE,TRUE)</formula>
    </cfRule>
    <cfRule type="expression" dxfId="690" priority="812">
      <formula>IF(RIGHT(TEXT(AE203,"0.#"),1)=".",TRUE,FALSE)</formula>
    </cfRule>
  </conditionalFormatting>
  <conditionalFormatting sqref="AE204">
    <cfRule type="expression" dxfId="689" priority="809">
      <formula>IF(RIGHT(TEXT(AE204,"0.#"),1)=".",FALSE,TRUE)</formula>
    </cfRule>
    <cfRule type="expression" dxfId="688" priority="810">
      <formula>IF(RIGHT(TEXT(AE204,"0.#"),1)=".",TRUE,FALSE)</formula>
    </cfRule>
  </conditionalFormatting>
  <conditionalFormatting sqref="AI204">
    <cfRule type="expression" dxfId="687" priority="807">
      <formula>IF(RIGHT(TEXT(AI204,"0.#"),1)=".",FALSE,TRUE)</formula>
    </cfRule>
    <cfRule type="expression" dxfId="686" priority="808">
      <formula>IF(RIGHT(TEXT(AI204,"0.#"),1)=".",TRUE,FALSE)</formula>
    </cfRule>
  </conditionalFormatting>
  <conditionalFormatting sqref="AI203">
    <cfRule type="expression" dxfId="685" priority="805">
      <formula>IF(RIGHT(TEXT(AI203,"0.#"),1)=".",FALSE,TRUE)</formula>
    </cfRule>
    <cfRule type="expression" dxfId="684" priority="806">
      <formula>IF(RIGHT(TEXT(AI203,"0.#"),1)=".",TRUE,FALSE)</formula>
    </cfRule>
  </conditionalFormatting>
  <conditionalFormatting sqref="AI202">
    <cfRule type="expression" dxfId="683" priority="803">
      <formula>IF(RIGHT(TEXT(AI202,"0.#"),1)=".",FALSE,TRUE)</formula>
    </cfRule>
    <cfRule type="expression" dxfId="682" priority="804">
      <formula>IF(RIGHT(TEXT(AI202,"0.#"),1)=".",TRUE,FALSE)</formula>
    </cfRule>
  </conditionalFormatting>
  <conditionalFormatting sqref="AM202">
    <cfRule type="expression" dxfId="681" priority="801">
      <formula>IF(RIGHT(TEXT(AM202,"0.#"),1)=".",FALSE,TRUE)</formula>
    </cfRule>
    <cfRule type="expression" dxfId="680" priority="802">
      <formula>IF(RIGHT(TEXT(AM202,"0.#"),1)=".",TRUE,FALSE)</formula>
    </cfRule>
  </conditionalFormatting>
  <conditionalFormatting sqref="AM203">
    <cfRule type="expression" dxfId="679" priority="799">
      <formula>IF(RIGHT(TEXT(AM203,"0.#"),1)=".",FALSE,TRUE)</formula>
    </cfRule>
    <cfRule type="expression" dxfId="678" priority="800">
      <formula>IF(RIGHT(TEXT(AM203,"0.#"),1)=".",TRUE,FALSE)</formula>
    </cfRule>
  </conditionalFormatting>
  <conditionalFormatting sqref="AM204">
    <cfRule type="expression" dxfId="677" priority="797">
      <formula>IF(RIGHT(TEXT(AM204,"0.#"),1)=".",FALSE,TRUE)</formula>
    </cfRule>
    <cfRule type="expression" dxfId="676" priority="798">
      <formula>IF(RIGHT(TEXT(AM204,"0.#"),1)=".",TRUE,FALSE)</formula>
    </cfRule>
  </conditionalFormatting>
  <conditionalFormatting sqref="AQ202:AQ204">
    <cfRule type="expression" dxfId="675" priority="795">
      <formula>IF(RIGHT(TEXT(AQ202,"0.#"),1)=".",FALSE,TRUE)</formula>
    </cfRule>
    <cfRule type="expression" dxfId="674" priority="796">
      <formula>IF(RIGHT(TEXT(AQ202,"0.#"),1)=".",TRUE,FALSE)</formula>
    </cfRule>
  </conditionalFormatting>
  <conditionalFormatting sqref="AU202:AU204">
    <cfRule type="expression" dxfId="673" priority="793">
      <formula>IF(RIGHT(TEXT(AU202,"0.#"),1)=".",FALSE,TRUE)</formula>
    </cfRule>
    <cfRule type="expression" dxfId="672" priority="794">
      <formula>IF(RIGHT(TEXT(AU202,"0.#"),1)=".",TRUE,FALSE)</formula>
    </cfRule>
  </conditionalFormatting>
  <conditionalFormatting sqref="AE205">
    <cfRule type="expression" dxfId="671" priority="791">
      <formula>IF(RIGHT(TEXT(AE205,"0.#"),1)=".",FALSE,TRUE)</formula>
    </cfRule>
    <cfRule type="expression" dxfId="670" priority="792">
      <formula>IF(RIGHT(TEXT(AE205,"0.#"),1)=".",TRUE,FALSE)</formula>
    </cfRule>
  </conditionalFormatting>
  <conditionalFormatting sqref="AE206">
    <cfRule type="expression" dxfId="669" priority="789">
      <formula>IF(RIGHT(TEXT(AE206,"0.#"),1)=".",FALSE,TRUE)</formula>
    </cfRule>
    <cfRule type="expression" dxfId="668" priority="790">
      <formula>IF(RIGHT(TEXT(AE206,"0.#"),1)=".",TRUE,FALSE)</formula>
    </cfRule>
  </conditionalFormatting>
  <conditionalFormatting sqref="AE207">
    <cfRule type="expression" dxfId="667" priority="787">
      <formula>IF(RIGHT(TEXT(AE207,"0.#"),1)=".",FALSE,TRUE)</formula>
    </cfRule>
    <cfRule type="expression" dxfId="666" priority="788">
      <formula>IF(RIGHT(TEXT(AE207,"0.#"),1)=".",TRUE,FALSE)</formula>
    </cfRule>
  </conditionalFormatting>
  <conditionalFormatting sqref="AI207">
    <cfRule type="expression" dxfId="665" priority="785">
      <formula>IF(RIGHT(TEXT(AI207,"0.#"),1)=".",FALSE,TRUE)</formula>
    </cfRule>
    <cfRule type="expression" dxfId="664" priority="786">
      <formula>IF(RIGHT(TEXT(AI207,"0.#"),1)=".",TRUE,FALSE)</formula>
    </cfRule>
  </conditionalFormatting>
  <conditionalFormatting sqref="AI206">
    <cfRule type="expression" dxfId="663" priority="783">
      <formula>IF(RIGHT(TEXT(AI206,"0.#"),1)=".",FALSE,TRUE)</formula>
    </cfRule>
    <cfRule type="expression" dxfId="662" priority="784">
      <formula>IF(RIGHT(TEXT(AI206,"0.#"),1)=".",TRUE,FALSE)</formula>
    </cfRule>
  </conditionalFormatting>
  <conditionalFormatting sqref="AI205">
    <cfRule type="expression" dxfId="661" priority="781">
      <formula>IF(RIGHT(TEXT(AI205,"0.#"),1)=".",FALSE,TRUE)</formula>
    </cfRule>
    <cfRule type="expression" dxfId="660" priority="782">
      <formula>IF(RIGHT(TEXT(AI205,"0.#"),1)=".",TRUE,FALSE)</formula>
    </cfRule>
  </conditionalFormatting>
  <conditionalFormatting sqref="AM205">
    <cfRule type="expression" dxfId="659" priority="779">
      <formula>IF(RIGHT(TEXT(AM205,"0.#"),1)=".",FALSE,TRUE)</formula>
    </cfRule>
    <cfRule type="expression" dxfId="658" priority="780">
      <formula>IF(RIGHT(TEXT(AM205,"0.#"),1)=".",TRUE,FALSE)</formula>
    </cfRule>
  </conditionalFormatting>
  <conditionalFormatting sqref="AM206">
    <cfRule type="expression" dxfId="657" priority="777">
      <formula>IF(RIGHT(TEXT(AM206,"0.#"),1)=".",FALSE,TRUE)</formula>
    </cfRule>
    <cfRule type="expression" dxfId="656" priority="778">
      <formula>IF(RIGHT(TEXT(AM206,"0.#"),1)=".",TRUE,FALSE)</formula>
    </cfRule>
  </conditionalFormatting>
  <conditionalFormatting sqref="AM207">
    <cfRule type="expression" dxfId="655" priority="775">
      <formula>IF(RIGHT(TEXT(AM207,"0.#"),1)=".",FALSE,TRUE)</formula>
    </cfRule>
    <cfRule type="expression" dxfId="654" priority="776">
      <formula>IF(RIGHT(TEXT(AM207,"0.#"),1)=".",TRUE,FALSE)</formula>
    </cfRule>
  </conditionalFormatting>
  <conditionalFormatting sqref="AQ205:AQ207">
    <cfRule type="expression" dxfId="653" priority="773">
      <formula>IF(RIGHT(TEXT(AQ205,"0.#"),1)=".",FALSE,TRUE)</formula>
    </cfRule>
    <cfRule type="expression" dxfId="652" priority="774">
      <formula>IF(RIGHT(TEXT(AQ205,"0.#"),1)=".",TRUE,FALSE)</formula>
    </cfRule>
  </conditionalFormatting>
  <conditionalFormatting sqref="AU205:AU207">
    <cfRule type="expression" dxfId="651" priority="771">
      <formula>IF(RIGHT(TEXT(AU205,"0.#"),1)=".",FALSE,TRUE)</formula>
    </cfRule>
    <cfRule type="expression" dxfId="650" priority="772">
      <formula>IF(RIGHT(TEXT(AU205,"0.#"),1)=".",TRUE,FALSE)</formula>
    </cfRule>
  </conditionalFormatting>
  <conditionalFormatting sqref="AL401:AO428">
    <cfRule type="expression" dxfId="649" priority="767">
      <formula>IF(AND(AL401&gt;=0, RIGHT(TEXT(AL401,"0.#"),1)&lt;&gt;"."),TRUE,FALSE)</formula>
    </cfRule>
    <cfRule type="expression" dxfId="648" priority="768">
      <formula>IF(AND(AL401&gt;=0, RIGHT(TEXT(AL401,"0.#"),1)="."),TRUE,FALSE)</formula>
    </cfRule>
    <cfRule type="expression" dxfId="647" priority="769">
      <formula>IF(AND(AL401&lt;0, RIGHT(TEXT(AL401,"0.#"),1)&lt;&gt;"."),TRUE,FALSE)</formula>
    </cfRule>
    <cfRule type="expression" dxfId="646" priority="770">
      <formula>IF(AND(AL401&lt;0, RIGHT(TEXT(AL401,"0.#"),1)="."),TRUE,FALSE)</formula>
    </cfRule>
  </conditionalFormatting>
  <conditionalFormatting sqref="AL400:AO400">
    <cfRule type="expression" dxfId="645" priority="761">
      <formula>IF(AND(AL400&gt;=0, RIGHT(TEXT(AL400,"0.#"),1)&lt;&gt;"."),TRUE,FALSE)</formula>
    </cfRule>
    <cfRule type="expression" dxfId="644" priority="762">
      <formula>IF(AND(AL400&gt;=0, RIGHT(TEXT(AL400,"0.#"),1)="."),TRUE,FALSE)</formula>
    </cfRule>
    <cfRule type="expression" dxfId="643" priority="763">
      <formula>IF(AND(AL400&lt;0, RIGHT(TEXT(AL400,"0.#"),1)&lt;&gt;"."),TRUE,FALSE)</formula>
    </cfRule>
    <cfRule type="expression" dxfId="642" priority="764">
      <formula>IF(AND(AL400&lt;0, RIGHT(TEXT(AL400,"0.#"),1)="."),TRUE,FALSE)</formula>
    </cfRule>
  </conditionalFormatting>
  <conditionalFormatting sqref="AL434:AO461">
    <cfRule type="expression" dxfId="641" priority="755">
      <formula>IF(AND(AL434&gt;=0, RIGHT(TEXT(AL434,"0.#"),1)&lt;&gt;"."),TRUE,FALSE)</formula>
    </cfRule>
    <cfRule type="expression" dxfId="640" priority="756">
      <formula>IF(AND(AL434&gt;=0, RIGHT(TEXT(AL434,"0.#"),1)="."),TRUE,FALSE)</formula>
    </cfRule>
    <cfRule type="expression" dxfId="639" priority="757">
      <formula>IF(AND(AL434&lt;0, RIGHT(TEXT(AL434,"0.#"),1)&lt;&gt;"."),TRUE,FALSE)</formula>
    </cfRule>
    <cfRule type="expression" dxfId="638" priority="758">
      <formula>IF(AND(AL434&lt;0, RIGHT(TEXT(AL434,"0.#"),1)="."),TRUE,FALSE)</formula>
    </cfRule>
  </conditionalFormatting>
  <conditionalFormatting sqref="AL432:AO433">
    <cfRule type="expression" dxfId="637" priority="749">
      <formula>IF(AND(AL432&gt;=0, RIGHT(TEXT(AL432,"0.#"),1)&lt;&gt;"."),TRUE,FALSE)</formula>
    </cfRule>
    <cfRule type="expression" dxfId="636" priority="750">
      <formula>IF(AND(AL432&gt;=0, RIGHT(TEXT(AL432,"0.#"),1)="."),TRUE,FALSE)</formula>
    </cfRule>
    <cfRule type="expression" dxfId="635" priority="751">
      <formula>IF(AND(AL432&lt;0, RIGHT(TEXT(AL432,"0.#"),1)&lt;&gt;"."),TRUE,FALSE)</formula>
    </cfRule>
    <cfRule type="expression" dxfId="634" priority="752">
      <formula>IF(AND(AL432&lt;0, RIGHT(TEXT(AL432,"0.#"),1)="."),TRUE,FALSE)</formula>
    </cfRule>
  </conditionalFormatting>
  <conditionalFormatting sqref="AL467:AO494">
    <cfRule type="expression" dxfId="633" priority="743">
      <formula>IF(AND(AL467&gt;=0, RIGHT(TEXT(AL467,"0.#"),1)&lt;&gt;"."),TRUE,FALSE)</formula>
    </cfRule>
    <cfRule type="expression" dxfId="632" priority="744">
      <formula>IF(AND(AL467&gt;=0, RIGHT(TEXT(AL467,"0.#"),1)="."),TRUE,FALSE)</formula>
    </cfRule>
    <cfRule type="expression" dxfId="631" priority="745">
      <formula>IF(AND(AL467&lt;0, RIGHT(TEXT(AL467,"0.#"),1)&lt;&gt;"."),TRUE,FALSE)</formula>
    </cfRule>
    <cfRule type="expression" dxfId="630" priority="746">
      <formula>IF(AND(AL467&lt;0, RIGHT(TEXT(AL467,"0.#"),1)="."),TRUE,FALSE)</formula>
    </cfRule>
  </conditionalFormatting>
  <conditionalFormatting sqref="AL465:AO466">
    <cfRule type="expression" dxfId="629" priority="737">
      <formula>IF(AND(AL465&gt;=0, RIGHT(TEXT(AL465,"0.#"),1)&lt;&gt;"."),TRUE,FALSE)</formula>
    </cfRule>
    <cfRule type="expression" dxfId="628" priority="738">
      <formula>IF(AND(AL465&gt;=0, RIGHT(TEXT(AL465,"0.#"),1)="."),TRUE,FALSE)</formula>
    </cfRule>
    <cfRule type="expression" dxfId="627" priority="739">
      <formula>IF(AND(AL465&lt;0, RIGHT(TEXT(AL465,"0.#"),1)&lt;&gt;"."),TRUE,FALSE)</formula>
    </cfRule>
    <cfRule type="expression" dxfId="626" priority="740">
      <formula>IF(AND(AL465&lt;0, RIGHT(TEXT(AL465,"0.#"),1)="."),TRUE,FALSE)</formula>
    </cfRule>
  </conditionalFormatting>
  <conditionalFormatting sqref="AL500:AO527">
    <cfRule type="expression" dxfId="625" priority="731">
      <formula>IF(AND(AL500&gt;=0, RIGHT(TEXT(AL500,"0.#"),1)&lt;&gt;"."),TRUE,FALSE)</formula>
    </cfRule>
    <cfRule type="expression" dxfId="624" priority="732">
      <formula>IF(AND(AL500&gt;=0, RIGHT(TEXT(AL500,"0.#"),1)="."),TRUE,FALSE)</formula>
    </cfRule>
    <cfRule type="expression" dxfId="623" priority="733">
      <formula>IF(AND(AL500&lt;0, RIGHT(TEXT(AL500,"0.#"),1)&lt;&gt;"."),TRUE,FALSE)</formula>
    </cfRule>
    <cfRule type="expression" dxfId="622" priority="734">
      <formula>IF(AND(AL500&lt;0, RIGHT(TEXT(AL500,"0.#"),1)="."),TRUE,FALSE)</formula>
    </cfRule>
  </conditionalFormatting>
  <conditionalFormatting sqref="AL498:AO499">
    <cfRule type="expression" dxfId="621" priority="725">
      <formula>IF(AND(AL498&gt;=0, RIGHT(TEXT(AL498,"0.#"),1)&lt;&gt;"."),TRUE,FALSE)</formula>
    </cfRule>
    <cfRule type="expression" dxfId="620" priority="726">
      <formula>IF(AND(AL498&gt;=0, RIGHT(TEXT(AL498,"0.#"),1)="."),TRUE,FALSE)</formula>
    </cfRule>
    <cfRule type="expression" dxfId="619" priority="727">
      <formula>IF(AND(AL498&lt;0, RIGHT(TEXT(AL498,"0.#"),1)&lt;&gt;"."),TRUE,FALSE)</formula>
    </cfRule>
    <cfRule type="expression" dxfId="618" priority="728">
      <formula>IF(AND(AL498&lt;0, RIGHT(TEXT(AL498,"0.#"),1)="."),TRUE,FALSE)</formula>
    </cfRule>
  </conditionalFormatting>
  <conditionalFormatting sqref="AL533:AO560">
    <cfRule type="expression" dxfId="617" priority="719">
      <formula>IF(AND(AL533&gt;=0, RIGHT(TEXT(AL533,"0.#"),1)&lt;&gt;"."),TRUE,FALSE)</formula>
    </cfRule>
    <cfRule type="expression" dxfId="616" priority="720">
      <formula>IF(AND(AL533&gt;=0, RIGHT(TEXT(AL533,"0.#"),1)="."),TRUE,FALSE)</formula>
    </cfRule>
    <cfRule type="expression" dxfId="615" priority="721">
      <formula>IF(AND(AL533&lt;0, RIGHT(TEXT(AL533,"0.#"),1)&lt;&gt;"."),TRUE,FALSE)</formula>
    </cfRule>
    <cfRule type="expression" dxfId="614" priority="722">
      <formula>IF(AND(AL533&lt;0, RIGHT(TEXT(AL533,"0.#"),1)="."),TRUE,FALSE)</formula>
    </cfRule>
  </conditionalFormatting>
  <conditionalFormatting sqref="AL531:AO532">
    <cfRule type="expression" dxfId="613" priority="713">
      <formula>IF(AND(AL531&gt;=0, RIGHT(TEXT(AL531,"0.#"),1)&lt;&gt;"."),TRUE,FALSE)</formula>
    </cfRule>
    <cfRule type="expression" dxfId="612" priority="714">
      <formula>IF(AND(AL531&gt;=0, RIGHT(TEXT(AL531,"0.#"),1)="."),TRUE,FALSE)</formula>
    </cfRule>
    <cfRule type="expression" dxfId="611" priority="715">
      <formula>IF(AND(AL531&lt;0, RIGHT(TEXT(AL531,"0.#"),1)&lt;&gt;"."),TRUE,FALSE)</formula>
    </cfRule>
    <cfRule type="expression" dxfId="610" priority="716">
      <formula>IF(AND(AL531&lt;0, RIGHT(TEXT(AL531,"0.#"),1)="."),TRUE,FALSE)</formula>
    </cfRule>
  </conditionalFormatting>
  <conditionalFormatting sqref="Y531:Y532">
    <cfRule type="expression" dxfId="609" priority="711">
      <formula>IF(RIGHT(TEXT(Y531,"0.#"),1)=".",FALSE,TRUE)</formula>
    </cfRule>
    <cfRule type="expression" dxfId="608" priority="712">
      <formula>IF(RIGHT(TEXT(Y531,"0.#"),1)=".",TRUE,FALSE)</formula>
    </cfRule>
  </conditionalFormatting>
  <conditionalFormatting sqref="AL566:AO593">
    <cfRule type="expression" dxfId="607" priority="707">
      <formula>IF(AND(AL566&gt;=0, RIGHT(TEXT(AL566,"0.#"),1)&lt;&gt;"."),TRUE,FALSE)</formula>
    </cfRule>
    <cfRule type="expression" dxfId="606" priority="708">
      <formula>IF(AND(AL566&gt;=0, RIGHT(TEXT(AL566,"0.#"),1)="."),TRUE,FALSE)</formula>
    </cfRule>
    <cfRule type="expression" dxfId="605" priority="709">
      <formula>IF(AND(AL566&lt;0, RIGHT(TEXT(AL566,"0.#"),1)&lt;&gt;"."),TRUE,FALSE)</formula>
    </cfRule>
    <cfRule type="expression" dxfId="604" priority="710">
      <formula>IF(AND(AL566&lt;0, RIGHT(TEXT(AL566,"0.#"),1)="."),TRUE,FALSE)</formula>
    </cfRule>
  </conditionalFormatting>
  <conditionalFormatting sqref="Y566:Y593">
    <cfRule type="expression" dxfId="603" priority="705">
      <formula>IF(RIGHT(TEXT(Y566,"0.#"),1)=".",FALSE,TRUE)</formula>
    </cfRule>
    <cfRule type="expression" dxfId="602" priority="706">
      <formula>IF(RIGHT(TEXT(Y566,"0.#"),1)=".",TRUE,FALSE)</formula>
    </cfRule>
  </conditionalFormatting>
  <conditionalFormatting sqref="AL564:AO565">
    <cfRule type="expression" dxfId="601" priority="701">
      <formula>IF(AND(AL564&gt;=0, RIGHT(TEXT(AL564,"0.#"),1)&lt;&gt;"."),TRUE,FALSE)</formula>
    </cfRule>
    <cfRule type="expression" dxfId="600" priority="702">
      <formula>IF(AND(AL564&gt;=0, RIGHT(TEXT(AL564,"0.#"),1)="."),TRUE,FALSE)</formula>
    </cfRule>
    <cfRule type="expression" dxfId="599" priority="703">
      <formula>IF(AND(AL564&lt;0, RIGHT(TEXT(AL564,"0.#"),1)&lt;&gt;"."),TRUE,FALSE)</formula>
    </cfRule>
    <cfRule type="expression" dxfId="598" priority="704">
      <formula>IF(AND(AL564&lt;0, RIGHT(TEXT(AL564,"0.#"),1)="."),TRUE,FALSE)</formula>
    </cfRule>
  </conditionalFormatting>
  <conditionalFormatting sqref="Y564:Y565">
    <cfRule type="expression" dxfId="597" priority="699">
      <formula>IF(RIGHT(TEXT(Y564,"0.#"),1)=".",FALSE,TRUE)</formula>
    </cfRule>
    <cfRule type="expression" dxfId="596" priority="700">
      <formula>IF(RIGHT(TEXT(Y564,"0.#"),1)=".",TRUE,FALSE)</formula>
    </cfRule>
  </conditionalFormatting>
  <conditionalFormatting sqref="AL599:AO626">
    <cfRule type="expression" dxfId="595" priority="695">
      <formula>IF(AND(AL599&gt;=0, RIGHT(TEXT(AL599,"0.#"),1)&lt;&gt;"."),TRUE,FALSE)</formula>
    </cfRule>
    <cfRule type="expression" dxfId="594" priority="696">
      <formula>IF(AND(AL599&gt;=0, RIGHT(TEXT(AL599,"0.#"),1)="."),TRUE,FALSE)</formula>
    </cfRule>
    <cfRule type="expression" dxfId="593" priority="697">
      <formula>IF(AND(AL599&lt;0, RIGHT(TEXT(AL599,"0.#"),1)&lt;&gt;"."),TRUE,FALSE)</formula>
    </cfRule>
    <cfRule type="expression" dxfId="592" priority="698">
      <formula>IF(AND(AL599&lt;0, RIGHT(TEXT(AL599,"0.#"),1)="."),TRUE,FALSE)</formula>
    </cfRule>
  </conditionalFormatting>
  <conditionalFormatting sqref="Y599:Y626">
    <cfRule type="expression" dxfId="591" priority="693">
      <formula>IF(RIGHT(TEXT(Y599,"0.#"),1)=".",FALSE,TRUE)</formula>
    </cfRule>
    <cfRule type="expression" dxfId="590" priority="694">
      <formula>IF(RIGHT(TEXT(Y599,"0.#"),1)=".",TRUE,FALSE)</formula>
    </cfRule>
  </conditionalFormatting>
  <conditionalFormatting sqref="AL597:AO598">
    <cfRule type="expression" dxfId="589" priority="689">
      <formula>IF(AND(AL597&gt;=0, RIGHT(TEXT(AL597,"0.#"),1)&lt;&gt;"."),TRUE,FALSE)</formula>
    </cfRule>
    <cfRule type="expression" dxfId="588" priority="690">
      <formula>IF(AND(AL597&gt;=0, RIGHT(TEXT(AL597,"0.#"),1)="."),TRUE,FALSE)</formula>
    </cfRule>
    <cfRule type="expression" dxfId="587" priority="691">
      <formula>IF(AND(AL597&lt;0, RIGHT(TEXT(AL597,"0.#"),1)&lt;&gt;"."),TRUE,FALSE)</formula>
    </cfRule>
    <cfRule type="expression" dxfId="586" priority="692">
      <formula>IF(AND(AL597&lt;0, RIGHT(TEXT(AL597,"0.#"),1)="."),TRUE,FALSE)</formula>
    </cfRule>
  </conditionalFormatting>
  <conditionalFormatting sqref="Y597:Y598">
    <cfRule type="expression" dxfId="585" priority="687">
      <formula>IF(RIGHT(TEXT(Y597,"0.#"),1)=".",FALSE,TRUE)</formula>
    </cfRule>
    <cfRule type="expression" dxfId="584" priority="688">
      <formula>IF(RIGHT(TEXT(Y597,"0.#"),1)=".",TRUE,FALSE)</formula>
    </cfRule>
  </conditionalFormatting>
  <conditionalFormatting sqref="AU33">
    <cfRule type="expression" dxfId="583" priority="683">
      <formula>IF(RIGHT(TEXT(AU33,"0.#"),1)=".",FALSE,TRUE)</formula>
    </cfRule>
    <cfRule type="expression" dxfId="582" priority="684">
      <formula>IF(RIGHT(TEXT(AU33,"0.#"),1)=".",TRUE,FALSE)</formula>
    </cfRule>
  </conditionalFormatting>
  <conditionalFormatting sqref="AU32">
    <cfRule type="expression" dxfId="581" priority="685">
      <formula>IF(RIGHT(TEXT(AU32,"0.#"),1)=".",FALSE,TRUE)</formula>
    </cfRule>
    <cfRule type="expression" dxfId="580" priority="686">
      <formula>IF(RIGHT(TEXT(AU32,"0.#"),1)=".",TRUE,FALSE)</formula>
    </cfRule>
  </conditionalFormatting>
  <conditionalFormatting sqref="P29:AC29">
    <cfRule type="expression" dxfId="579" priority="681">
      <formula>IF(RIGHT(TEXT(P29,"0.#"),1)=".",FALSE,TRUE)</formula>
    </cfRule>
    <cfRule type="expression" dxfId="578" priority="682">
      <formula>IF(RIGHT(TEXT(P29,"0.#"),1)=".",TRUE,FALSE)</formula>
    </cfRule>
  </conditionalFormatting>
  <conditionalFormatting sqref="AM41">
    <cfRule type="expression" dxfId="577" priority="663">
      <formula>IF(RIGHT(TEXT(AM41,"0.#"),1)=".",FALSE,TRUE)</formula>
    </cfRule>
    <cfRule type="expression" dxfId="576" priority="664">
      <formula>IF(RIGHT(TEXT(AM41,"0.#"),1)=".",TRUE,FALSE)</formula>
    </cfRule>
  </conditionalFormatting>
  <conditionalFormatting sqref="AM40">
    <cfRule type="expression" dxfId="575" priority="665">
      <formula>IF(RIGHT(TEXT(AM40,"0.#"),1)=".",FALSE,TRUE)</formula>
    </cfRule>
    <cfRule type="expression" dxfId="574" priority="666">
      <formula>IF(RIGHT(TEXT(AM40,"0.#"),1)=".",TRUE,FALSE)</formula>
    </cfRule>
  </conditionalFormatting>
  <conditionalFormatting sqref="AE39">
    <cfRule type="expression" dxfId="573" priority="679">
      <formula>IF(RIGHT(TEXT(AE39,"0.#"),1)=".",FALSE,TRUE)</formula>
    </cfRule>
    <cfRule type="expression" dxfId="572" priority="680">
      <formula>IF(RIGHT(TEXT(AE39,"0.#"),1)=".",TRUE,FALSE)</formula>
    </cfRule>
  </conditionalFormatting>
  <conditionalFormatting sqref="AQ39:AQ41">
    <cfRule type="expression" dxfId="571" priority="661">
      <formula>IF(RIGHT(TEXT(AQ39,"0.#"),1)=".",FALSE,TRUE)</formula>
    </cfRule>
    <cfRule type="expression" dxfId="570" priority="662">
      <formula>IF(RIGHT(TEXT(AQ39,"0.#"),1)=".",TRUE,FALSE)</formula>
    </cfRule>
  </conditionalFormatting>
  <conditionalFormatting sqref="AU39:AU41">
    <cfRule type="expression" dxfId="569" priority="659">
      <formula>IF(RIGHT(TEXT(AU39,"0.#"),1)=".",FALSE,TRUE)</formula>
    </cfRule>
    <cfRule type="expression" dxfId="568" priority="660">
      <formula>IF(RIGHT(TEXT(AU39,"0.#"),1)=".",TRUE,FALSE)</formula>
    </cfRule>
  </conditionalFormatting>
  <conditionalFormatting sqref="AI41">
    <cfRule type="expression" dxfId="567" priority="673">
      <formula>IF(RIGHT(TEXT(AI41,"0.#"),1)=".",FALSE,TRUE)</formula>
    </cfRule>
    <cfRule type="expression" dxfId="566" priority="674">
      <formula>IF(RIGHT(TEXT(AI41,"0.#"),1)=".",TRUE,FALSE)</formula>
    </cfRule>
  </conditionalFormatting>
  <conditionalFormatting sqref="AE40">
    <cfRule type="expression" dxfId="565" priority="677">
      <formula>IF(RIGHT(TEXT(AE40,"0.#"),1)=".",FALSE,TRUE)</formula>
    </cfRule>
    <cfRule type="expression" dxfId="564" priority="678">
      <formula>IF(RIGHT(TEXT(AE40,"0.#"),1)=".",TRUE,FALSE)</formula>
    </cfRule>
  </conditionalFormatting>
  <conditionalFormatting sqref="AE41">
    <cfRule type="expression" dxfId="563" priority="675">
      <formula>IF(RIGHT(TEXT(AE41,"0.#"),1)=".",FALSE,TRUE)</formula>
    </cfRule>
    <cfRule type="expression" dxfId="562" priority="676">
      <formula>IF(RIGHT(TEXT(AE41,"0.#"),1)=".",TRUE,FALSE)</formula>
    </cfRule>
  </conditionalFormatting>
  <conditionalFormatting sqref="AM39">
    <cfRule type="expression" dxfId="561" priority="667">
      <formula>IF(RIGHT(TEXT(AM39,"0.#"),1)=".",FALSE,TRUE)</formula>
    </cfRule>
    <cfRule type="expression" dxfId="560" priority="668">
      <formula>IF(RIGHT(TEXT(AM39,"0.#"),1)=".",TRUE,FALSE)</formula>
    </cfRule>
  </conditionalFormatting>
  <conditionalFormatting sqref="AI39">
    <cfRule type="expression" dxfId="559" priority="669">
      <formula>IF(RIGHT(TEXT(AI39,"0.#"),1)=".",FALSE,TRUE)</formula>
    </cfRule>
    <cfRule type="expression" dxfId="558" priority="670">
      <formula>IF(RIGHT(TEXT(AI39,"0.#"),1)=".",TRUE,FALSE)</formula>
    </cfRule>
  </conditionalFormatting>
  <conditionalFormatting sqref="AI40">
    <cfRule type="expression" dxfId="557" priority="671">
      <formula>IF(RIGHT(TEXT(AI40,"0.#"),1)=".",FALSE,TRUE)</formula>
    </cfRule>
    <cfRule type="expression" dxfId="556" priority="672">
      <formula>IF(RIGHT(TEXT(AI40,"0.#"),1)=".",TRUE,FALSE)</formula>
    </cfRule>
  </conditionalFormatting>
  <conditionalFormatting sqref="AM69">
    <cfRule type="expression" dxfId="555" priority="631">
      <formula>IF(RIGHT(TEXT(AM69,"0.#"),1)=".",FALSE,TRUE)</formula>
    </cfRule>
    <cfRule type="expression" dxfId="554" priority="632">
      <formula>IF(RIGHT(TEXT(AM69,"0.#"),1)=".",TRUE,FALSE)</formula>
    </cfRule>
  </conditionalFormatting>
  <conditionalFormatting sqref="AE70 AM70">
    <cfRule type="expression" dxfId="553" priority="629">
      <formula>IF(RIGHT(TEXT(AE70,"0.#"),1)=".",FALSE,TRUE)</formula>
    </cfRule>
    <cfRule type="expression" dxfId="552" priority="630">
      <formula>IF(RIGHT(TEXT(AE70,"0.#"),1)=".",TRUE,FALSE)</formula>
    </cfRule>
  </conditionalFormatting>
  <conditionalFormatting sqref="AI70">
    <cfRule type="expression" dxfId="551" priority="627">
      <formula>IF(RIGHT(TEXT(AI70,"0.#"),1)=".",FALSE,TRUE)</formula>
    </cfRule>
    <cfRule type="expression" dxfId="550" priority="628">
      <formula>IF(RIGHT(TEXT(AI70,"0.#"),1)=".",TRUE,FALSE)</formula>
    </cfRule>
  </conditionalFormatting>
  <conditionalFormatting sqref="AQ70">
    <cfRule type="expression" dxfId="549" priority="625">
      <formula>IF(RIGHT(TEXT(AQ70,"0.#"),1)=".",FALSE,TRUE)</formula>
    </cfRule>
    <cfRule type="expression" dxfId="548" priority="626">
      <formula>IF(RIGHT(TEXT(AQ70,"0.#"),1)=".",TRUE,FALSE)</formula>
    </cfRule>
  </conditionalFormatting>
  <conditionalFormatting sqref="AE69 AQ69">
    <cfRule type="expression" dxfId="547" priority="635">
      <formula>IF(RIGHT(TEXT(AE69,"0.#"),1)=".",FALSE,TRUE)</formula>
    </cfRule>
    <cfRule type="expression" dxfId="546" priority="636">
      <formula>IF(RIGHT(TEXT(AE69,"0.#"),1)=".",TRUE,FALSE)</formula>
    </cfRule>
  </conditionalFormatting>
  <conditionalFormatting sqref="AI69">
    <cfRule type="expression" dxfId="545" priority="633">
      <formula>IF(RIGHT(TEXT(AI69,"0.#"),1)=".",FALSE,TRUE)</formula>
    </cfRule>
    <cfRule type="expression" dxfId="544" priority="634">
      <formula>IF(RIGHT(TEXT(AI69,"0.#"),1)=".",TRUE,FALSE)</formula>
    </cfRule>
  </conditionalFormatting>
  <conditionalFormatting sqref="AE66 AQ66">
    <cfRule type="expression" dxfId="543" priority="623">
      <formula>IF(RIGHT(TEXT(AE66,"0.#"),1)=".",FALSE,TRUE)</formula>
    </cfRule>
    <cfRule type="expression" dxfId="542" priority="624">
      <formula>IF(RIGHT(TEXT(AE66,"0.#"),1)=".",TRUE,FALSE)</formula>
    </cfRule>
  </conditionalFormatting>
  <conditionalFormatting sqref="AI66">
    <cfRule type="expression" dxfId="541" priority="621">
      <formula>IF(RIGHT(TEXT(AI66,"0.#"),1)=".",FALSE,TRUE)</formula>
    </cfRule>
    <cfRule type="expression" dxfId="540" priority="622">
      <formula>IF(RIGHT(TEXT(AI66,"0.#"),1)=".",TRUE,FALSE)</formula>
    </cfRule>
  </conditionalFormatting>
  <conditionalFormatting sqref="AM66">
    <cfRule type="expression" dxfId="539" priority="619">
      <formula>IF(RIGHT(TEXT(AM66,"0.#"),1)=".",FALSE,TRUE)</formula>
    </cfRule>
    <cfRule type="expression" dxfId="538" priority="620">
      <formula>IF(RIGHT(TEXT(AM66,"0.#"),1)=".",TRUE,FALSE)</formula>
    </cfRule>
  </conditionalFormatting>
  <conditionalFormatting sqref="AE67">
    <cfRule type="expression" dxfId="537" priority="617">
      <formula>IF(RIGHT(TEXT(AE67,"0.#"),1)=".",FALSE,TRUE)</formula>
    </cfRule>
    <cfRule type="expression" dxfId="536" priority="618">
      <formula>IF(RIGHT(TEXT(AE67,"0.#"),1)=".",TRUE,FALSE)</formula>
    </cfRule>
  </conditionalFormatting>
  <conditionalFormatting sqref="AI67">
    <cfRule type="expression" dxfId="535" priority="615">
      <formula>IF(RIGHT(TEXT(AI67,"0.#"),1)=".",FALSE,TRUE)</formula>
    </cfRule>
    <cfRule type="expression" dxfId="534" priority="616">
      <formula>IF(RIGHT(TEXT(AI67,"0.#"),1)=".",TRUE,FALSE)</formula>
    </cfRule>
  </conditionalFormatting>
  <conditionalFormatting sqref="AM67">
    <cfRule type="expression" dxfId="533" priority="613">
      <formula>IF(RIGHT(TEXT(AM67,"0.#"),1)=".",FALSE,TRUE)</formula>
    </cfRule>
    <cfRule type="expression" dxfId="532" priority="614">
      <formula>IF(RIGHT(TEXT(AM67,"0.#"),1)=".",TRUE,FALSE)</formula>
    </cfRule>
  </conditionalFormatting>
  <conditionalFormatting sqref="AQ67">
    <cfRule type="expression" dxfId="531" priority="611">
      <formula>IF(RIGHT(TEXT(AQ67,"0.#"),1)=".",FALSE,TRUE)</formula>
    </cfRule>
    <cfRule type="expression" dxfId="530" priority="612">
      <formula>IF(RIGHT(TEXT(AQ67,"0.#"),1)=".",TRUE,FALSE)</formula>
    </cfRule>
  </conditionalFormatting>
  <conditionalFormatting sqref="AU66">
    <cfRule type="expression" dxfId="529" priority="609">
      <formula>IF(RIGHT(TEXT(AU66,"0.#"),1)=".",FALSE,TRUE)</formula>
    </cfRule>
    <cfRule type="expression" dxfId="528" priority="610">
      <formula>IF(RIGHT(TEXT(AU66,"0.#"),1)=".",TRUE,FALSE)</formula>
    </cfRule>
  </conditionalFormatting>
  <conditionalFormatting sqref="AU67">
    <cfRule type="expression" dxfId="527" priority="607">
      <formula>IF(RIGHT(TEXT(AU67,"0.#"),1)=".",FALSE,TRUE)</formula>
    </cfRule>
    <cfRule type="expression" dxfId="526" priority="608">
      <formula>IF(RIGHT(TEXT(AU67,"0.#"),1)=".",TRUE,FALSE)</formula>
    </cfRule>
  </conditionalFormatting>
  <conditionalFormatting sqref="AE100 AQ100">
    <cfRule type="expression" dxfId="525" priority="569">
      <formula>IF(RIGHT(TEXT(AE100,"0.#"),1)=".",FALSE,TRUE)</formula>
    </cfRule>
    <cfRule type="expression" dxfId="524" priority="570">
      <formula>IF(RIGHT(TEXT(AE100,"0.#"),1)=".",TRUE,FALSE)</formula>
    </cfRule>
  </conditionalFormatting>
  <conditionalFormatting sqref="AI100">
    <cfRule type="expression" dxfId="523" priority="567">
      <formula>IF(RIGHT(TEXT(AI100,"0.#"),1)=".",FALSE,TRUE)</formula>
    </cfRule>
    <cfRule type="expression" dxfId="522" priority="568">
      <formula>IF(RIGHT(TEXT(AI100,"0.#"),1)=".",TRUE,FALSE)</formula>
    </cfRule>
  </conditionalFormatting>
  <conditionalFormatting sqref="AM100">
    <cfRule type="expression" dxfId="521" priority="565">
      <formula>IF(RIGHT(TEXT(AM100,"0.#"),1)=".",FALSE,TRUE)</formula>
    </cfRule>
    <cfRule type="expression" dxfId="520" priority="566">
      <formula>IF(RIGHT(TEXT(AM100,"0.#"),1)=".",TRUE,FALSE)</formula>
    </cfRule>
  </conditionalFormatting>
  <conditionalFormatting sqref="AE101">
    <cfRule type="expression" dxfId="519" priority="563">
      <formula>IF(RIGHT(TEXT(AE101,"0.#"),1)=".",FALSE,TRUE)</formula>
    </cfRule>
    <cfRule type="expression" dxfId="518" priority="564">
      <formula>IF(RIGHT(TEXT(AE101,"0.#"),1)=".",TRUE,FALSE)</formula>
    </cfRule>
  </conditionalFormatting>
  <conditionalFormatting sqref="AI101">
    <cfRule type="expression" dxfId="517" priority="561">
      <formula>IF(RIGHT(TEXT(AI101,"0.#"),1)=".",FALSE,TRUE)</formula>
    </cfRule>
    <cfRule type="expression" dxfId="516" priority="562">
      <formula>IF(RIGHT(TEXT(AI101,"0.#"),1)=".",TRUE,FALSE)</formula>
    </cfRule>
  </conditionalFormatting>
  <conditionalFormatting sqref="AM101">
    <cfRule type="expression" dxfId="515" priority="559">
      <formula>IF(RIGHT(TEXT(AM101,"0.#"),1)=".",FALSE,TRUE)</formula>
    </cfRule>
    <cfRule type="expression" dxfId="514" priority="560">
      <formula>IF(RIGHT(TEXT(AM101,"0.#"),1)=".",TRUE,FALSE)</formula>
    </cfRule>
  </conditionalFormatting>
  <conditionalFormatting sqref="AQ101">
    <cfRule type="expression" dxfId="513" priority="557">
      <formula>IF(RIGHT(TEXT(AQ101,"0.#"),1)=".",FALSE,TRUE)</formula>
    </cfRule>
    <cfRule type="expression" dxfId="512" priority="558">
      <formula>IF(RIGHT(TEXT(AQ101,"0.#"),1)=".",TRUE,FALSE)</formula>
    </cfRule>
  </conditionalFormatting>
  <conditionalFormatting sqref="AU100">
    <cfRule type="expression" dxfId="511" priority="555">
      <formula>IF(RIGHT(TEXT(AU100,"0.#"),1)=".",FALSE,TRUE)</formula>
    </cfRule>
    <cfRule type="expression" dxfId="510" priority="556">
      <formula>IF(RIGHT(TEXT(AU100,"0.#"),1)=".",TRUE,FALSE)</formula>
    </cfRule>
  </conditionalFormatting>
  <conditionalFormatting sqref="AU101">
    <cfRule type="expression" dxfId="509" priority="553">
      <formula>IF(RIGHT(TEXT(AU101,"0.#"),1)=".",FALSE,TRUE)</formula>
    </cfRule>
    <cfRule type="expression" dxfId="508" priority="554">
      <formula>IF(RIGHT(TEXT(AU101,"0.#"),1)=".",TRUE,FALSE)</formula>
    </cfRule>
  </conditionalFormatting>
  <conditionalFormatting sqref="AM35">
    <cfRule type="expression" dxfId="507" priority="547">
      <formula>IF(RIGHT(TEXT(AM35,"0.#"),1)=".",FALSE,TRUE)</formula>
    </cfRule>
    <cfRule type="expression" dxfId="506" priority="548">
      <formula>IF(RIGHT(TEXT(AM35,"0.#"),1)=".",TRUE,FALSE)</formula>
    </cfRule>
  </conditionalFormatting>
  <conditionalFormatting sqref="AE36 AM36">
    <cfRule type="expression" dxfId="505" priority="545">
      <formula>IF(RIGHT(TEXT(AE36,"0.#"),1)=".",FALSE,TRUE)</formula>
    </cfRule>
    <cfRule type="expression" dxfId="504" priority="546">
      <formula>IF(RIGHT(TEXT(AE36,"0.#"),1)=".",TRUE,FALSE)</formula>
    </cfRule>
  </conditionalFormatting>
  <conditionalFormatting sqref="AI36">
    <cfRule type="expression" dxfId="503" priority="543">
      <formula>IF(RIGHT(TEXT(AI36,"0.#"),1)=".",FALSE,TRUE)</formula>
    </cfRule>
    <cfRule type="expression" dxfId="502" priority="544">
      <formula>IF(RIGHT(TEXT(AI36,"0.#"),1)=".",TRUE,FALSE)</formula>
    </cfRule>
  </conditionalFormatting>
  <conditionalFormatting sqref="AQ36">
    <cfRule type="expression" dxfId="501" priority="541">
      <formula>IF(RIGHT(TEXT(AQ36,"0.#"),1)=".",FALSE,TRUE)</formula>
    </cfRule>
    <cfRule type="expression" dxfId="500" priority="542">
      <formula>IF(RIGHT(TEXT(AQ36,"0.#"),1)=".",TRUE,FALSE)</formula>
    </cfRule>
  </conditionalFormatting>
  <conditionalFormatting sqref="AE35 AQ35">
    <cfRule type="expression" dxfId="499" priority="551">
      <formula>IF(RIGHT(TEXT(AE35,"0.#"),1)=".",FALSE,TRUE)</formula>
    </cfRule>
    <cfRule type="expression" dxfId="498" priority="552">
      <formula>IF(RIGHT(TEXT(AE35,"0.#"),1)=".",TRUE,FALSE)</formula>
    </cfRule>
  </conditionalFormatting>
  <conditionalFormatting sqref="AI35">
    <cfRule type="expression" dxfId="497" priority="549">
      <formula>IF(RIGHT(TEXT(AI35,"0.#"),1)=".",FALSE,TRUE)</formula>
    </cfRule>
    <cfRule type="expression" dxfId="496" priority="550">
      <formula>IF(RIGHT(TEXT(AI35,"0.#"),1)=".",TRUE,FALSE)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AL399:AO399">
    <cfRule type="expression" dxfId="5" priority="3">
      <formula>IF(AND(AL399&gt;=0, RIGHT(TEXT(AL399,"0.#"),1)&lt;&gt;"."),TRUE,FALSE)</formula>
    </cfRule>
    <cfRule type="expression" dxfId="4" priority="4">
      <formula>IF(AND(AL399&gt;=0, RIGHT(TEXT(AL399,"0.#"),1)="."),TRUE,FALSE)</formula>
    </cfRule>
    <cfRule type="expression" dxfId="3" priority="5">
      <formula>IF(AND(AL399&lt;0, RIGHT(TEXT(AL399,"0.#"),1)&lt;&gt;"."),TRUE,FALSE)</formula>
    </cfRule>
    <cfRule type="expression" dxfId="2" priority="6">
      <formula>IF(AND(AL399&lt;0, RIGHT(TEXT(AL399,"0.#"),1)="."),TRUE,FALSE)</formula>
    </cfRule>
  </conditionalFormatting>
  <conditionalFormatting sqref="Y399">
    <cfRule type="expression" dxfId="1" priority="1">
      <formula>IF(RIGHT(TEXT(Y399,"0.#"),1)=".",FALSE,TRUE)</formula>
    </cfRule>
    <cfRule type="expression" dxfId="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14" max="16383" man="1"/>
    <brk id="28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t="s">
        <v>613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t="s">
        <v>613</v>
      </c>
      <c r="R6" s="13" t="str">
        <f t="shared" si="3"/>
        <v>交付</v>
      </c>
      <c r="S6" s="13" t="str">
        <f t="shared" si="4"/>
        <v>交付</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交付</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交付</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交付</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2022-03-22T09:36:04Z</cp:lastPrinted>
  <dcterms:created xsi:type="dcterms:W3CDTF">2012-03-13T00:50:25Z</dcterms:created>
  <dcterms:modified xsi:type="dcterms:W3CDTF">2022-09-05T09:39:32Z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