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0" yWindow="0" windowWidth="23535" windowHeight="110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2" i="11" s="1"/>
  <c r="AY70" i="11" l="1"/>
  <c r="AY325" i="11"/>
  <c r="AY330" i="11"/>
  <c r="AY323" i="11"/>
  <c r="AY327" i="11"/>
  <c r="AY331" i="11"/>
  <c r="AY397" i="11"/>
  <c r="AY329" i="11"/>
  <c r="AY333" i="11"/>
  <c r="AY399" i="11"/>
  <c r="AY322" i="11"/>
  <c r="AY326" i="11"/>
  <c r="AY324" i="11"/>
  <c r="AY328"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82" i="11"/>
  <c r="AY90" i="11"/>
  <c r="AY9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<sst xmlns="http://schemas.openxmlformats.org/spreadsheetml/2006/main" count="1354" uniqueCount="652">
  <si>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</si>
  <si>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</si>
  <si>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</si>
  <si>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</si>
  <si>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</si>
  <si>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</si>
  <si>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</si>
  <si>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</si>
  <si>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</si>
  <si>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</si>
  <si>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</si>
  <si>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</si>
  <si>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</si>
  <si>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</si>
  <si>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</si>
  <si>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</si>
  <si>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</si>
  <si>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</si>
  <si>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</si>
  <si>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</si>
  <si>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</si>
  <si>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</si>
  <si>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</si>
  <si>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</si>
  <si>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</si>
  <si>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</si>
  <si>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</si>
  <si>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</si>
  <si>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</si>
  <si>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</si>
  <si>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</si>
  <si>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</si>
  <si>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</si>
  <si>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</si>
  <si>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</si>
  <si>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</si>
  <si>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</si>
  <si>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</si>
  <si>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</si>
  <si>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</si>
  <si>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</si>
  <si>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</si>
  <si>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</si>
  <si>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</si>
  <si>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</si>
  <si>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</si>
  <si>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</si>
  <si>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</si>
  <si>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</si>
  <si>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</si>
  <si>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</si>
  <si>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</si>
  <si>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</si>
  <si>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</si>
  <si>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</si>
  <si>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</si>
  <si>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</si>
  <si>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</si>
  <si>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</si>
  <si>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</si>
  <si>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</si>
  <si>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</si>
  <si>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</si>
  <si>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</si>
  <si>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</si>
  <si>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</si>
  <si>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</si>
  <si>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</si>
  <si>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</si>
  <si>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</si>
  <si>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</si>
  <si>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</si>
  <si>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</si>
  <si>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</si>
  <si>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</si>
  <si>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</si>
  <si>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</si>
  <si>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</si>
  <si>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</si>
  <si>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</si>
  <si>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</si>
  <si>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</si>
  <si>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</si>
  <si>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</si>
  <si>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</si>
  <si>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</si>
  <si>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</si>
  <si>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</si>
  <si>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</si>
  <si>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</si>
  <si>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</si>
  <si>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</si>
  <si>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</si>
  <si>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</si>
  <si>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</si>
  <si>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</si>
  <si>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</si>
  <si>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</si>
  <si>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</si>
  <si>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</si>
  <si>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</si>
  <si>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</si>
  <si>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</si>
  <si>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</si>
  <si>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</si>
  <si>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</si>
  <si>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</si>
  <si>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</si>
  <si>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</si>
  <si>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</si>
  <si>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</si>
  <si>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</si>
  <si>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</si>
  <si>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</si>
  <si>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</si>
  <si>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</si>
  <si>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</si>
  <si>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</si>
  <si>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</si>
  <si>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</si>
  <si>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</si>
  <si>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</si>
  <si>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</si>
  <si>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</si>
  <si>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</si>
  <si>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</si>
  <si>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</si>
  <si>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</si>
  <si>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</si>
  <si>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</si>
  <si>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</si>
  <si>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</si>
  <si>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</si>
  <si>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</si>
  <si>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</si>
  <si>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</si>
  <si>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</si>
  <si>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</si>
  <si>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</si>
  <si>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</si>
  <si>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</si>
  <si>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</si>
  <si>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</si>
  <si>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</si>
  <si>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</si>
  <si>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</si>
  <si>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</si>
  <si>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</si>
  <si>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</si>
  <si>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</si>
  <si>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</si>
  <si>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</si>
  <si>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</si>
  <si>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</si>
  <si>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</si>
  <si>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</si>
  <si>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</si>
  <si>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</si>
  <si>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</si>
  <si>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</si>
  <si>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</si>
  <si>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</si>
  <si>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</si>
  <si>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</si>
  <si>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</si>
  <si>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</si>
  <si>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</si>
  <si>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</si>
  <si>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</si>
  <si>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</si>
  <si>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</si>
  <si>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</si>
  <si>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</si>
  <si>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</si>
  <si>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</si>
  <si>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</si>
  <si>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</si>
  <si>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</si>
  <si>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</si>
  <si>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</si>
  <si>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</si>
  <si>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</si>
  <si>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</si>
  <si>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</si>
  <si>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</si>
  <si>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</si>
  <si>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</si>
  <si>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</si>
  <si>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</si>
  <si>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</si>
  <si>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</si>
  <si>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</si>
  <si>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</si>
  <si>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</si>
  <si>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</si>
  <si>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</si>
  <si>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</si>
  <si>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</si>
  <si>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</si>
  <si>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</si>
  <si>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</si>
  <si>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</si>
  <si>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</si>
  <si>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</si>
  <si>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</si>
  <si>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</si>
  <si>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</si>
  <si>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</si>
  <si>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</si>
  <si>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</si>
  <si>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</si>
  <si>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</si>
  <si>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</si>
  <si>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</si>
  <si>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</si>
  <si>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</si>
  <si>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</si>
  <si>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</si>
  <si>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</si>
  <si>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</si>
  <si>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</si>
  <si>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</si>
  <si>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</si>
  <si>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</si>
  <si>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</si>
  <si>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</si>
  <si>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</si>
  <si>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</si>
  <si>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</si>
  <si>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</si>
  <si>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</si>
  <si>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</si>
  <si>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</si>
  <si>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</si>
  <si>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</si>
  <si>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</si>
  <si>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</si>
  <si>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</si>
  <si>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</si>
  <si>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</si>
  <si>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</si>
  <si>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</si>
  <si>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</si>
  <si>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</si>
  <si>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</si>
  <si>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</si>
  <si>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</si>
  <si>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</si>
  <si>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</si>
  <si>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</si>
  <si>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</si>
  <si>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</si>
  <si>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</si>
  <si>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</si>
  <si>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</si>
  <si>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</si>
  <si>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</si>
  <si>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</si>
  <si>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</si>
  <si>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</si>
  <si>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</si>
  <si>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</si>
  <si>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</si>
  <si>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</si>
  <si>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</si>
  <si>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</si>
  <si>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</si>
  <si>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</si>
  <si>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</si>
  <si>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</si>
  <si>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</si>
  <si>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</si>
  <si>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</si>
  <si>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</si>
  <si>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</si>
  <si>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</si>
  <si>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</si>
  <si>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</si>
  <si>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</si>
  <si>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</si>
  <si>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</si>
  <si>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</si>
  <si>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</si>
  <si>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</si>
  <si>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</si>
  <si>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</si>
  <si>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</si>
  <si>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</si>
  <si>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</si>
  <si>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</si>
  <si>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</si>
  <si>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</si>
  <si>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</si>
  <si>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</si>
  <si>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</si>
  <si>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</si>
  <si>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</si>
  <si>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</si>
  <si>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</si>
  <si>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</si>
  <si>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</si>
  <si>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</si>
  <si>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</si>
  <si>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</si>
  <si>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</si>
  <si>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</si>
  <si>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</si>
  <si>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</si>
  <si>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</si>
  <si>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</si>
  <si>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</si>
  <si>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</si>
  <si>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</si>
  <si>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</si>
  <si>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</si>
  <si>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</si>
  <si>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</si>
  <si>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</si>
  <si>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</si>
  <si>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</si>
  <si>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</si>
  <si>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</si>
  <si>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</si>
  <si>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</si>
  <si>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</si>
  <si>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</si>
  <si>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</si>
  <si>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</si>
  <si>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</si>
  <si>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</si>
  <si>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</si>
  <si>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</si>
  <si>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</si>
  <si>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</si>
  <si>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</si>
  <si>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</si>
  <si>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</si>
  <si>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</si>
  <si>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</si>
  <si>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</si>
  <si>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</si>
  <si>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</si>
  <si>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</si>
  <si>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</si>
  <si>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</si>
  <si>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</si>
  <si>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</si>
  <si>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</si>
  <si>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</si>
  <si>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</si>
  <si>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</si>
  <si>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</si>
  <si>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</si>
  <si>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</si>
  <si>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</si>
  <si>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</si>
  <si>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</si>
  <si>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</si>
  <si>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</si>
  <si>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</si>
  <si>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</si>
  <si>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</si>
  <si>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</si>
  <si>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</si>
  <si>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</si>
  <si>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</si>
  <si>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</si>
  <si>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</si>
  <si>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</si>
  <si>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</si>
  <si>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</si>
  <si>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</si>
  <si>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</si>
  <si>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</si>
  <si>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</si>
  <si>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</si>
  <si>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</si>
  <si>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</si>
  <si>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</si>
  <si>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</si>
  <si>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</si>
  <si>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</si>
  <si>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</si>
  <si>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</si>
  <si>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</si>
  <si>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</si>
  <si>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</si>
  <si>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</si>
  <si>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</si>
  <si>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</si>
  <si>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</si>
  <si>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</si>
  <si>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</si>
  <si>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</si>
  <si>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</si>
  <si>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</si>
  <si>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</si>
  <si>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</si>
  <si>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</si>
  <si>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</si>
  <si>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</si>
  <si>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</si>
  <si>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</si>
  <si>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</si>
  <si>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</si>
  <si>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</si>
  <si>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</si>
  <si>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</si>
  <si>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</si>
  <si>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</si>
  <si>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</si>
  <si>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</si>
  <si>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</si>
  <si>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</si>
  <si>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</si>
  <si>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</si>
  <si>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</si>
  <si>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</si>
  <si>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</si>
  <si>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</si>
  <si>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</si>
  <si>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</si>
  <si>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</si>
  <si>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</si>
  <si>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</si>
  <si>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</si>
  <si>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</si>
  <si>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</si>
  <si>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</si>
  <si>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</si>
  <si>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</si>
  <si>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</si>
  <si>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</si>
  <si>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</si>
  <si>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</si>
  <si>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</si>
  <si>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</si>
  <si>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</si>
  <si>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</si>
  <si>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</si>
  <si>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</si>
  <si>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</si>
  <si>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</si>
  <si>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</si>
  <si>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</si>
  <si>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</si>
  <si>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</si>
  <si>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</si>
  <si>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</si>
  <si>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</si>
  <si>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</si>
  <si>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</si>
  <si>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</si>
  <si>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</si>
  <si>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</si>
  <si>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</si>
  <si>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</si>
  <si>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</si>
  <si>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</si>
  <si>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</si>
  <si>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</si>
  <si>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</si>
  <si>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</si>
  <si>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</si>
  <si>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</si>
  <si>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</si>
  <si>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</si>
  <si>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</si>
  <si>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</si>
  <si>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</si>
  <si>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</si>
  <si>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</si>
  <si>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</si>
  <si>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</si>
  <si>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</si>
  <si>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</si>
  <si>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</si>
  <si>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</si>
  <si>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</si>
  <si>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</si>
  <si>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</si>
  <si>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</si>
  <si>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</si>
  <si>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</si>
  <si>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</si>
  <si>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</si>
  <si>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</si>
  <si>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</si>
  <si>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</si>
  <si>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</si>
  <si>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</si>
  <si>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</si>
  <si>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</si>
  <si>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</si>
  <si>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</si>
  <si>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</si>
  <si>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</si>
  <si>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</si>
  <si>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</si>
  <si>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</si>
  <si>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</si>
  <si>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</si>
  <si>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</si>
  <si>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</si>
  <si>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</si>
  <si>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</si>
  <si>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</si>
  <si>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</si>
  <si>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</si>
  <si>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</si>
  <si>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</si>
  <si>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</si>
  <si>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</si>
  <si>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</si>
  <si>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</si>
  <si>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</si>
  <si>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</si>
  <si>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</si>
  <si>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</si>
  <si>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</si>
  <si>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</si>
  <si>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</si>
  <si>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</si>
  <si>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</si>
  <si>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</si>
  <si>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</si>
  <si>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</si>
  <si>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</si>
  <si>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</si>
  <si>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</si>
  <si>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</si>
  <si>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</si>
  <si>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</si>
  <si>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</si>
  <si>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</si>
  <si>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</si>
  <si>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</si>
  <si>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</si>
  <si>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</si>
  <si>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</si>
  <si>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</si>
  <si>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</si>
  <si>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</si>
  <si>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</si>
  <si>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</si>
  <si>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</si>
  <si>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</si>
  <si>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</si>
  <si>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</si>
  <si>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</si>
  <si>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</si>
  <si>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</si>
  <si>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</si>
  <si>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</si>
  <si>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</si>
  <si>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</si>
  <si>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</si>
  <si>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</si>
  <si>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</si>
  <si>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</si>
  <si>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</si>
  <si>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</si>
  <si>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</si>
  <si>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</si>
  <si>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</si>
  <si>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</si>
  <si>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</si>
  <si>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</si>
  <si>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</si>
  <si>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</si>
  <si>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</si>
  <si>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</si>
  <si>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</si>
  <si>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</si>
  <si>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</si>
  <si>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</si>
  <si>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</si>
  <si>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</si>
  <si>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</si>
  <si>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</si>
  <si>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</si>
  <si>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</si>
  <si>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</si>
  <si>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</si>
  <si>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</si>
  <si>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</si>
  <si>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</si>
  <si>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</si>
  <si>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</si>
  <si>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</si>
  <si>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</si>
  <si>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</si>
  <si>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</si>
  <si>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</si>
  <si>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</si>
  <si>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</si>
  <si>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</si>
  <si>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</si>
  <si>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</si>
  <si>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</si>
  <si>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</si>
  <si>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</si>
  <si>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</si>
  <si>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</si>
  <si>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</si>
  <si>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</si>
  <si>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</si>
  <si>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</si>
  <si>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</si>
  <si>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厚生労働省</t>
  </si>
  <si>
    <t>看護課</t>
    <rPh sb="0" eb="2">
      <t>カンゴ</t>
    </rPh>
    <rPh sb="2" eb="3">
      <t>カ</t>
    </rPh>
    <phoneticPr fontId="5"/>
  </si>
  <si>
    <t>医政局</t>
    <rPh sb="0" eb="3">
      <t>イセイキョク</t>
    </rPh>
    <phoneticPr fontId="5"/>
  </si>
  <si>
    <t>厚労</t>
  </si>
  <si>
    <t>デジタル改革関連法（令和３年５月19日公布）によるマイナンバー法、住民基本台帳法の改正に基づき、令和６年度より、医療関係資格情報について、国家資格等情報連携・活用システムへの格納を通じて、マイナンバー制度の利活用を図ることとされている。准看護師の資格情報については、都道府県が籍簿情報を管理しているが、都道府県毎にシステムの仕様や運用方法が異なるため、その実態を調査した上で、システム連携に必要な対応を整理する。</t>
    <phoneticPr fontId="5"/>
  </si>
  <si>
    <t>令和４年度に実施する都道府県対象の准看護師免許申請事務や資格管理に使用しているシステム仕様の実態把握調査結果に基づき、准看護師免許と国家資格等情報連携・活用システム内の資格データと連携するために必要な対応を整理し、要件定義・基本設計を行う。</t>
    <phoneticPr fontId="5"/>
  </si>
  <si>
    <t>准看護師免許と国家資格等情報連携・活用システム連携に向けた検討を行う</t>
    <rPh sb="23" eb="25">
      <t>レンケイ</t>
    </rPh>
    <rPh sb="26" eb="27">
      <t>ム</t>
    </rPh>
    <rPh sb="29" eb="31">
      <t>ケントウ</t>
    </rPh>
    <rPh sb="32" eb="33">
      <t>オコナ</t>
    </rPh>
    <phoneticPr fontId="5"/>
  </si>
  <si>
    <t>有識者による検討会を２回/年開催する</t>
    <rPh sb="0" eb="3">
      <t>ユウシキシャ</t>
    </rPh>
    <rPh sb="2" eb="3">
      <t>シャ</t>
    </rPh>
    <rPh sb="6" eb="8">
      <t>ケントウ</t>
    </rPh>
    <rPh sb="8" eb="9">
      <t>カイ</t>
    </rPh>
    <rPh sb="11" eb="12">
      <t>カイ</t>
    </rPh>
    <rPh sb="13" eb="14">
      <t>ネン</t>
    </rPh>
    <rPh sb="14" eb="16">
      <t>カイサイ</t>
    </rPh>
    <phoneticPr fontId="5"/>
  </si>
  <si>
    <t>准看護師免許と国家資格等情報連携・活用システム連携に向けた要件定義を行う</t>
    <rPh sb="29" eb="31">
      <t>ヨウケン</t>
    </rPh>
    <rPh sb="31" eb="33">
      <t>テイギ</t>
    </rPh>
    <rPh sb="34" eb="35">
      <t>オコナ</t>
    </rPh>
    <phoneticPr fontId="5"/>
  </si>
  <si>
    <t>要件定義書の作成</t>
    <rPh sb="0" eb="2">
      <t>ヨウケン</t>
    </rPh>
    <rPh sb="2" eb="5">
      <t>テイギショ</t>
    </rPh>
    <rPh sb="6" eb="8">
      <t>サクセイ</t>
    </rPh>
    <phoneticPr fontId="5"/>
  </si>
  <si>
    <t>准看護師免許と国家資格等情報連携・活用システム連携に向けた検討を行う</t>
    <phoneticPr fontId="5"/>
  </si>
  <si>
    <t>都道府県を対象にしたヒアリング調査を10箇所実施する</t>
    <rPh sb="0" eb="4">
      <t>トドウフケン</t>
    </rPh>
    <rPh sb="5" eb="7">
      <t>タイショウ</t>
    </rPh>
    <rPh sb="15" eb="17">
      <t>チョウサ</t>
    </rPh>
    <rPh sb="20" eb="22">
      <t>カショ</t>
    </rPh>
    <rPh sb="22" eb="24">
      <t>ジッシ</t>
    </rPh>
    <phoneticPr fontId="5"/>
  </si>
  <si>
    <t>准看護師籍簿と国家資格等情報連携活用システム連携推進事業</t>
    <rPh sb="24" eb="26">
      <t>スイシン</t>
    </rPh>
    <rPh sb="26" eb="28">
      <t>ジギョウ</t>
    </rPh>
    <phoneticPr fontId="5"/>
  </si>
  <si>
    <t>-</t>
  </si>
  <si>
    <t>医療提供体制確保対策等委託費</t>
  </si>
  <si>
    <t>「重要政策推進枠」11</t>
    <rPh sb="1" eb="3">
      <t>ジュウヨウ</t>
    </rPh>
    <rPh sb="3" eb="5">
      <t>セイサク</t>
    </rPh>
    <rPh sb="5" eb="7">
      <t>スイシン</t>
    </rPh>
    <rPh sb="7" eb="8">
      <t>ワク</t>
    </rPh>
    <phoneticPr fontId="5"/>
  </si>
  <si>
    <t>回</t>
    <rPh sb="0" eb="1">
      <t>カイ</t>
    </rPh>
    <phoneticPr fontId="5"/>
  </si>
  <si>
    <t>-</t>
    <phoneticPr fontId="5"/>
  </si>
  <si>
    <t>件</t>
    <rPh sb="0" eb="1">
      <t>ケン</t>
    </rPh>
    <phoneticPr fontId="5"/>
  </si>
  <si>
    <t>厚生労働省
１１百万円</t>
    <rPh sb="0" eb="2">
      <t>コウセイ</t>
    </rPh>
    <rPh sb="2" eb="5">
      <t>ロウドウショウ</t>
    </rPh>
    <rPh sb="8" eb="9">
      <t>ヒャク</t>
    </rPh>
    <rPh sb="9" eb="11">
      <t>マンエン</t>
    </rPh>
    <phoneticPr fontId="5"/>
  </si>
  <si>
    <t>委託事業者
１１百万円</t>
    <rPh sb="0" eb="2">
      <t>イタク</t>
    </rPh>
    <rPh sb="2" eb="5">
      <t>ジギョウシャ</t>
    </rPh>
    <rPh sb="8" eb="9">
      <t>ヒャク</t>
    </rPh>
    <rPh sb="9" eb="11">
      <t>マンエン</t>
    </rPh>
    <phoneticPr fontId="5"/>
  </si>
  <si>
    <t>課長　習田 由美子</t>
    <rPh sb="0" eb="2">
      <t>カチョウ</t>
    </rPh>
    <phoneticPr fontId="5"/>
  </si>
  <si>
    <t>-</t>
    <phoneticPr fontId="5"/>
  </si>
  <si>
    <t xml:space="preserve">
デジタル社会の形成を図るための関係法律の整備に関する法律　第２８条</t>
    <phoneticPr fontId="5"/>
  </si>
  <si>
    <t>准看護職の資格の手続きにおいて、マイナンバーを利活用したオンライン化により、手続きの簡便化につながる。</t>
    <rPh sb="0" eb="1">
      <t>ジュン</t>
    </rPh>
    <phoneticPr fontId="5"/>
  </si>
  <si>
    <t>准看護師免許は都道府県免許であるが、国家資格等情報連携・活用システム（仮）構築については国が推進しているところであり、当該システムとの連携も国が実施し、都道府県に共有すべき事業である。</t>
    <rPh sb="0" eb="4">
      <t>ジュンカンゴシ</t>
    </rPh>
    <rPh sb="4" eb="6">
      <t>メンキョ</t>
    </rPh>
    <rPh sb="7" eb="11">
      <t>トドウフケン</t>
    </rPh>
    <rPh sb="11" eb="13">
      <t>メンキョ</t>
    </rPh>
    <rPh sb="37" eb="39">
      <t>コウチク</t>
    </rPh>
    <rPh sb="44" eb="45">
      <t>クニ</t>
    </rPh>
    <rPh sb="46" eb="48">
      <t>スイシン</t>
    </rPh>
    <rPh sb="59" eb="61">
      <t>トウガイ</t>
    </rPh>
    <rPh sb="67" eb="69">
      <t>レンケイ</t>
    </rPh>
    <rPh sb="70" eb="71">
      <t>クニ</t>
    </rPh>
    <rPh sb="76" eb="78">
      <t>トドウ</t>
    </rPh>
    <rPh sb="78" eb="80">
      <t>フケン</t>
    </rPh>
    <rPh sb="81" eb="83">
      <t>キョウユウ</t>
    </rPh>
    <phoneticPr fontId="5"/>
  </si>
  <si>
    <t>優先的な取組が求められる、医師、歯科医師、看護師等の社会保障等に係る資格について、令和６年度にマイナンバーを活用したデジタル化を開始されるとされており、資格に関する手続きにマイナンバーを利活用したシステムの構築に資する事業は優先度が高い。</t>
    <rPh sb="106" eb="107">
      <t>シ</t>
    </rPh>
    <rPh sb="109" eb="111">
      <t>ジギョウ</t>
    </rPh>
    <phoneticPr fontId="5"/>
  </si>
  <si>
    <t>箇所</t>
    <rPh sb="0" eb="2">
      <t>カショ</t>
    </rPh>
    <phoneticPr fontId="5"/>
  </si>
  <si>
    <t>件</t>
    <rPh sb="0" eb="1">
      <t>ケン</t>
    </rPh>
    <phoneticPr fontId="5"/>
  </si>
  <si>
    <t>-</t>
    <phoneticPr fontId="5"/>
  </si>
  <si>
    <t>‐</t>
  </si>
  <si>
    <t>-</t>
    <phoneticPr fontId="5"/>
  </si>
  <si>
    <t>今後の医療需給に見合った医療従事者の確保を図ること（Ⅰ－２－１）</t>
    <phoneticPr fontId="5"/>
  </si>
  <si>
    <t>施策大目標２ 必要な医療従事者を確保するとともに、資質の向上を図ること</t>
    <phoneticPr fontId="5"/>
  </si>
  <si>
    <t>https://www.mhlw.go.jp/wp/seisaku/hyouka/dl/r03_jizenbunseki/I-2-1.pdf</t>
  </si>
  <si>
    <t>　　千円/件</t>
    <rPh sb="2" eb="4">
      <t>センエン</t>
    </rPh>
    <rPh sb="5" eb="6">
      <t>ケン</t>
    </rPh>
    <phoneticPr fontId="5"/>
  </si>
  <si>
    <t>　　　　　　　　　　　　　　　　　　</t>
    <phoneticPr fontId="5"/>
  </si>
  <si>
    <t>単位当たりコスト＝X／Y
X：「予算執行額」Y：「要件定義書の作成」　</t>
    <phoneticPr fontId="5"/>
  </si>
  <si>
    <t>円</t>
    <rPh sb="0" eb="1">
      <t>エン</t>
    </rPh>
    <phoneticPr fontId="5"/>
  </si>
  <si>
    <t>-</t>
    <phoneticPr fontId="5"/>
  </si>
  <si>
    <t>-</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</si>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</sst>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wrapText="1"/>
      <protection locked="0"/>
    </xf>
    <xf numFmtId="0" fontId="18" fillId="0" borderId="163" xfId="1" applyFont="1" applyFill="1" applyBorder="1" applyAlignment="1" applyProtection="1">
      <alignment horizontal="center" vertical="center" wrapText="1"/>
      <protection locked="0"/>
    </xf>
    <xf numFmtId="0" fontId="18" fillId="0" borderId="68" xfId="1" applyFont="1" applyFill="1" applyBorder="1" applyAlignment="1" applyProtection="1">
      <alignment horizontal="center" vertical="center" wrapText="1"/>
      <protection locked="0"/>
    </xf>
    <xf numFmtId="0" fontId="18" fillId="0" borderId="7" xfId="1" applyFont="1" applyFill="1" applyBorder="1" applyAlignment="1" applyProtection="1">
      <alignment horizontal="center" vertical="center" wrapText="1"/>
      <protection locked="0"/>
    </xf>
    <xf numFmtId="0" fontId="18" fillId="0" borderId="8" xfId="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273</xdr:row>
      <xdr:rowOff>0</xdr:rowOff>
    </xdr:from>
    <xdr:to>
      <xdr:col>25</xdr:col>
      <xdr:colOff>5443</xdr:colOff>
      <xdr:row>276</xdr:row>
      <xdr:rowOff>319709</xdr:rowOff>
    </xdr:to>
    <xdr:cxnSp macro="">
      <xdr:nvCxnSpPr>
        <xdr:cNvPr id="2" name="直線矢印コネクタ 1"/>
        <xdr:cNvCxnSpPr/>
      </xdr:nvCxnSpPr>
      <xdr:spPr>
        <a:xfrm>
          <a:off x="5080000" y="42456100"/>
          <a:ext cx="5443" cy="1386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612</v>
      </c>
      <c r="AK2" s="840"/>
      <c r="AL2" s="840"/>
      <c r="AM2" s="840"/>
      <c r="AN2" s="75" t="s">
        <v>285</v>
      </c>
      <c r="AO2" s="840" t="s">
        <v>605</v>
      </c>
      <c r="AP2" s="840"/>
      <c r="AQ2" s="840"/>
      <c r="AR2" s="76" t="s">
        <v>285</v>
      </c>
      <c r="AS2" s="841">
        <v>8</v>
      </c>
      <c r="AT2" s="841"/>
      <c r="AU2" s="841"/>
      <c r="AV2" s="75" t="str">
        <f>IF(AW2="","","-")</f>
        <v/>
      </c>
      <c r="AW2" s="842"/>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609</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621</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611</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607</v>
      </c>
      <c r="H5" s="831"/>
      <c r="I5" s="831"/>
      <c r="J5" s="831"/>
      <c r="K5" s="831"/>
      <c r="L5" s="831"/>
      <c r="M5" s="832" t="s">
        <v>61</v>
      </c>
      <c r="N5" s="833"/>
      <c r="O5" s="833"/>
      <c r="P5" s="833"/>
      <c r="Q5" s="833"/>
      <c r="R5" s="834"/>
      <c r="S5" s="835" t="s">
        <v>389</v>
      </c>
      <c r="T5" s="831"/>
      <c r="U5" s="831"/>
      <c r="V5" s="831"/>
      <c r="W5" s="831"/>
      <c r="X5" s="836"/>
      <c r="Y5" s="837" t="s">
        <v>3</v>
      </c>
      <c r="Z5" s="838"/>
      <c r="AA5" s="838"/>
      <c r="AB5" s="838"/>
      <c r="AC5" s="838"/>
      <c r="AD5" s="839"/>
      <c r="AE5" s="860" t="s">
        <v>610</v>
      </c>
      <c r="AF5" s="861"/>
      <c r="AG5" s="861"/>
      <c r="AH5" s="861"/>
      <c r="AI5" s="861"/>
      <c r="AJ5" s="861"/>
      <c r="AK5" s="861"/>
      <c r="AL5" s="861"/>
      <c r="AM5" s="861"/>
      <c r="AN5" s="861"/>
      <c r="AO5" s="861"/>
      <c r="AP5" s="862"/>
      <c r="AQ5" s="863" t="s">
        <v>630</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6" t="s">
        <v>20</v>
      </c>
      <c r="B7" s="847"/>
      <c r="C7" s="847"/>
      <c r="D7" s="847"/>
      <c r="E7" s="847"/>
      <c r="F7" s="848"/>
      <c r="G7" s="797" t="s">
        <v>632</v>
      </c>
      <c r="H7" s="798"/>
      <c r="I7" s="798"/>
      <c r="J7" s="798"/>
      <c r="K7" s="798"/>
      <c r="L7" s="798"/>
      <c r="M7" s="798"/>
      <c r="N7" s="798"/>
      <c r="O7" s="798"/>
      <c r="P7" s="798"/>
      <c r="Q7" s="798"/>
      <c r="R7" s="798"/>
      <c r="S7" s="798"/>
      <c r="T7" s="798"/>
      <c r="U7" s="798"/>
      <c r="V7" s="798"/>
      <c r="W7" s="798"/>
      <c r="X7" s="799"/>
      <c r="Y7" s="800" t="s">
        <v>270</v>
      </c>
      <c r="Z7" s="687"/>
      <c r="AA7" s="687"/>
      <c r="AB7" s="687"/>
      <c r="AC7" s="687"/>
      <c r="AD7" s="801"/>
      <c r="AE7" s="802" t="s">
        <v>631</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0" t="s">
        <v>21</v>
      </c>
      <c r="B9" s="771"/>
      <c r="C9" s="771"/>
      <c r="D9" s="771"/>
      <c r="E9" s="771"/>
      <c r="F9" s="771"/>
      <c r="G9" s="857" t="s">
        <v>613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58" t="s">
        <v>27</v>
      </c>
      <c r="B10" s="759"/>
      <c r="C10" s="759"/>
      <c r="D10" s="759"/>
      <c r="E10" s="759"/>
      <c r="F10" s="759"/>
      <c r="G10" s="760" t="s">
        <v>614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8"/>
    </row>
    <row r="13" spans="1:50" ht="21" customHeight="1" x14ac:dyDescent="0.15">
      <c r="A13" s="307"/>
      <c r="B13" s="308"/>
      <c r="C13" s="308"/>
      <c r="D13" s="308"/>
      <c r="E13" s="308"/>
      <c r="F13" s="309"/>
      <c r="G13" s="787" t="s">
        <v>6</v>
      </c>
      <c r="H13" s="788"/>
      <c r="I13" s="809" t="s">
        <v>7</v>
      </c>
      <c r="J13" s="810"/>
      <c r="K13" s="810"/>
      <c r="L13" s="810"/>
      <c r="M13" s="810"/>
      <c r="N13" s="810"/>
      <c r="O13" s="811"/>
      <c r="P13" s="699" t="s">
        <v>622</v>
      </c>
      <c r="Q13" s="700"/>
      <c r="R13" s="700"/>
      <c r="S13" s="700"/>
      <c r="T13" s="700"/>
      <c r="U13" s="700"/>
      <c r="V13" s="701"/>
      <c r="W13" s="699" t="s">
        <v>622</v>
      </c>
      <c r="X13" s="700"/>
      <c r="Y13" s="700"/>
      <c r="Z13" s="700"/>
      <c r="AA13" s="700"/>
      <c r="AB13" s="700"/>
      <c r="AC13" s="701"/>
      <c r="AD13" s="699" t="s">
        <v>622</v>
      </c>
      <c r="AE13" s="700"/>
      <c r="AF13" s="700"/>
      <c r="AG13" s="700"/>
      <c r="AH13" s="700"/>
      <c r="AI13" s="700"/>
      <c r="AJ13" s="701"/>
      <c r="AK13" s="699" t="s">
        <v>622</v>
      </c>
      <c r="AL13" s="700"/>
      <c r="AM13" s="700"/>
      <c r="AN13" s="700"/>
      <c r="AO13" s="700"/>
      <c r="AP13" s="700"/>
      <c r="AQ13" s="701"/>
      <c r="AR13" s="735">
        <v>11</v>
      </c>
      <c r="AS13" s="736"/>
      <c r="AT13" s="736"/>
      <c r="AU13" s="736"/>
      <c r="AV13" s="736"/>
      <c r="AW13" s="736"/>
      <c r="AX13" s="812"/>
    </row>
    <row r="14" spans="1:50" ht="21" customHeight="1" x14ac:dyDescent="0.15">
      <c r="A14" s="307"/>
      <c r="B14" s="308"/>
      <c r="C14" s="308"/>
      <c r="D14" s="308"/>
      <c r="E14" s="308"/>
      <c r="F14" s="309"/>
      <c r="G14" s="789"/>
      <c r="H14" s="790"/>
      <c r="I14" s="782" t="s">
        <v>8</v>
      </c>
      <c r="J14" s="783"/>
      <c r="K14" s="783"/>
      <c r="L14" s="783"/>
      <c r="M14" s="783"/>
      <c r="N14" s="783"/>
      <c r="O14" s="784"/>
      <c r="P14" s="699" t="s">
        <v>622</v>
      </c>
      <c r="Q14" s="700"/>
      <c r="R14" s="700"/>
      <c r="S14" s="700"/>
      <c r="T14" s="700"/>
      <c r="U14" s="700"/>
      <c r="V14" s="701"/>
      <c r="W14" s="699" t="s">
        <v>622</v>
      </c>
      <c r="X14" s="700"/>
      <c r="Y14" s="700"/>
      <c r="Z14" s="700"/>
      <c r="AA14" s="700"/>
      <c r="AB14" s="700"/>
      <c r="AC14" s="701"/>
      <c r="AD14" s="699" t="s">
        <v>622</v>
      </c>
      <c r="AE14" s="700"/>
      <c r="AF14" s="700"/>
      <c r="AG14" s="700"/>
      <c r="AH14" s="700"/>
      <c r="AI14" s="700"/>
      <c r="AJ14" s="701"/>
      <c r="AK14" s="699" t="s">
        <v>622</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622</v>
      </c>
      <c r="Q15" s="700"/>
      <c r="R15" s="700"/>
      <c r="S15" s="700"/>
      <c r="T15" s="700"/>
      <c r="U15" s="700"/>
      <c r="V15" s="701"/>
      <c r="W15" s="699" t="s">
        <v>622</v>
      </c>
      <c r="X15" s="700"/>
      <c r="Y15" s="700"/>
      <c r="Z15" s="700"/>
      <c r="AA15" s="700"/>
      <c r="AB15" s="700"/>
      <c r="AC15" s="701"/>
      <c r="AD15" s="699" t="s">
        <v>622</v>
      </c>
      <c r="AE15" s="700"/>
      <c r="AF15" s="700"/>
      <c r="AG15" s="700"/>
      <c r="AH15" s="700"/>
      <c r="AI15" s="700"/>
      <c r="AJ15" s="701"/>
      <c r="AK15" s="699" t="s">
        <v>622</v>
      </c>
      <c r="AL15" s="700"/>
      <c r="AM15" s="700"/>
      <c r="AN15" s="700"/>
      <c r="AO15" s="700"/>
      <c r="AP15" s="700"/>
      <c r="AQ15" s="701"/>
      <c r="AR15" s="699" t="s">
        <v>651</v>
      </c>
      <c r="AS15" s="700"/>
      <c r="AT15" s="700"/>
      <c r="AU15" s="700"/>
      <c r="AV15" s="700"/>
      <c r="AW15" s="700"/>
      <c r="AX15" s="813"/>
    </row>
    <row r="16" spans="1:50" ht="21" customHeight="1" x14ac:dyDescent="0.15">
      <c r="A16" s="307"/>
      <c r="B16" s="308"/>
      <c r="C16" s="308"/>
      <c r="D16" s="308"/>
      <c r="E16" s="308"/>
      <c r="F16" s="309"/>
      <c r="G16" s="789"/>
      <c r="H16" s="790"/>
      <c r="I16" s="782" t="s">
        <v>48</v>
      </c>
      <c r="J16" s="795"/>
      <c r="K16" s="795"/>
      <c r="L16" s="795"/>
      <c r="M16" s="795"/>
      <c r="N16" s="795"/>
      <c r="O16" s="796"/>
      <c r="P16" s="699" t="s">
        <v>622</v>
      </c>
      <c r="Q16" s="700"/>
      <c r="R16" s="700"/>
      <c r="S16" s="700"/>
      <c r="T16" s="700"/>
      <c r="U16" s="700"/>
      <c r="V16" s="701"/>
      <c r="W16" s="699" t="s">
        <v>622</v>
      </c>
      <c r="X16" s="700"/>
      <c r="Y16" s="700"/>
      <c r="Z16" s="700"/>
      <c r="AA16" s="700"/>
      <c r="AB16" s="700"/>
      <c r="AC16" s="701"/>
      <c r="AD16" s="699" t="s">
        <v>622</v>
      </c>
      <c r="AE16" s="700"/>
      <c r="AF16" s="700"/>
      <c r="AG16" s="700"/>
      <c r="AH16" s="700"/>
      <c r="AI16" s="700"/>
      <c r="AJ16" s="701"/>
      <c r="AK16" s="699" t="s">
        <v>622</v>
      </c>
      <c r="AL16" s="700"/>
      <c r="AM16" s="700"/>
      <c r="AN16" s="700"/>
      <c r="AO16" s="700"/>
      <c r="AP16" s="700"/>
      <c r="AQ16" s="701"/>
      <c r="AR16" s="805"/>
      <c r="AS16" s="806"/>
      <c r="AT16" s="806"/>
      <c r="AU16" s="806"/>
      <c r="AV16" s="806"/>
      <c r="AW16" s="806"/>
      <c r="AX16" s="807"/>
    </row>
    <row r="17" spans="1:50" ht="24.75" customHeight="1" x14ac:dyDescent="0.15">
      <c r="A17" s="307"/>
      <c r="B17" s="308"/>
      <c r="C17" s="308"/>
      <c r="D17" s="308"/>
      <c r="E17" s="308"/>
      <c r="F17" s="309"/>
      <c r="G17" s="789"/>
      <c r="H17" s="790"/>
      <c r="I17" s="782" t="s">
        <v>46</v>
      </c>
      <c r="J17" s="783"/>
      <c r="K17" s="783"/>
      <c r="L17" s="783"/>
      <c r="M17" s="783"/>
      <c r="N17" s="783"/>
      <c r="O17" s="784"/>
      <c r="P17" s="699" t="s">
        <v>622</v>
      </c>
      <c r="Q17" s="700"/>
      <c r="R17" s="700"/>
      <c r="S17" s="700"/>
      <c r="T17" s="700"/>
      <c r="U17" s="700"/>
      <c r="V17" s="701"/>
      <c r="W17" s="699" t="s">
        <v>622</v>
      </c>
      <c r="X17" s="700"/>
      <c r="Y17" s="700"/>
      <c r="Z17" s="700"/>
      <c r="AA17" s="700"/>
      <c r="AB17" s="700"/>
      <c r="AC17" s="701"/>
      <c r="AD17" s="699" t="s">
        <v>622</v>
      </c>
      <c r="AE17" s="700"/>
      <c r="AF17" s="700"/>
      <c r="AG17" s="700"/>
      <c r="AH17" s="700"/>
      <c r="AI17" s="700"/>
      <c r="AJ17" s="701"/>
      <c r="AK17" s="699" t="s">
        <v>622</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0</v>
      </c>
      <c r="AL18" s="779"/>
      <c r="AM18" s="779"/>
      <c r="AN18" s="779"/>
      <c r="AO18" s="779"/>
      <c r="AP18" s="779"/>
      <c r="AQ18" s="780"/>
      <c r="AR18" s="778">
        <f>SUM(AR13:AX17)</f>
        <v>11</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0</v>
      </c>
      <c r="Q19" s="700"/>
      <c r="R19" s="700"/>
      <c r="S19" s="700"/>
      <c r="T19" s="700"/>
      <c r="U19" s="700"/>
      <c r="V19" s="701"/>
      <c r="W19" s="699">
        <v>0</v>
      </c>
      <c r="X19" s="700"/>
      <c r="Y19" s="700"/>
      <c r="Z19" s="700"/>
      <c r="AA19" s="700"/>
      <c r="AB19" s="700"/>
      <c r="AC19" s="701"/>
      <c r="AD19" s="699">
        <v>0</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623</v>
      </c>
      <c r="H23" s="733"/>
      <c r="I23" s="733"/>
      <c r="J23" s="733"/>
      <c r="K23" s="733"/>
      <c r="L23" s="733"/>
      <c r="M23" s="733"/>
      <c r="N23" s="733"/>
      <c r="O23" s="734"/>
      <c r="P23" s="735" t="s">
        <v>622</v>
      </c>
      <c r="Q23" s="736"/>
      <c r="R23" s="736"/>
      <c r="S23" s="736"/>
      <c r="T23" s="736"/>
      <c r="U23" s="736"/>
      <c r="V23" s="737"/>
      <c r="W23" s="735">
        <v>11</v>
      </c>
      <c r="X23" s="736"/>
      <c r="Y23" s="736"/>
      <c r="Z23" s="736"/>
      <c r="AA23" s="736"/>
      <c r="AB23" s="736"/>
      <c r="AC23" s="737"/>
      <c r="AD23" s="738" t="s">
        <v>624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19"/>
      <c r="I29" s="719"/>
      <c r="J29" s="719"/>
      <c r="K29" s="719"/>
      <c r="L29" s="719"/>
      <c r="M29" s="719"/>
      <c r="N29" s="719"/>
      <c r="O29" s="720"/>
      <c r="P29" s="721" t="str">
        <f>AK13</f>
        <v>-</v>
      </c>
      <c r="Q29" s="722"/>
      <c r="R29" s="722"/>
      <c r="S29" s="722"/>
      <c r="T29" s="722"/>
      <c r="U29" s="722"/>
      <c r="V29" s="723"/>
      <c r="W29" s="724">
        <f>AR13</f>
        <v>11</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580</v>
      </c>
      <c r="B30" s="728"/>
      <c r="C30" s="728"/>
      <c r="D30" s="728"/>
      <c r="E30" s="728"/>
      <c r="F30" s="729"/>
      <c r="G30" s="730" t="s">
        <v>614</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698" t="s">
        <v>615</v>
      </c>
      <c r="H32" s="635"/>
      <c r="I32" s="635"/>
      <c r="J32" s="635"/>
      <c r="K32" s="635"/>
      <c r="L32" s="635"/>
      <c r="M32" s="635"/>
      <c r="N32" s="635"/>
      <c r="O32" s="635"/>
      <c r="P32" s="385" t="s">
        <v>616</v>
      </c>
      <c r="Q32" s="639"/>
      <c r="R32" s="639"/>
      <c r="S32" s="639"/>
      <c r="T32" s="639"/>
      <c r="U32" s="639"/>
      <c r="V32" s="639"/>
      <c r="W32" s="639"/>
      <c r="X32" s="640"/>
      <c r="Y32" s="644" t="s">
        <v>51</v>
      </c>
      <c r="Z32" s="645"/>
      <c r="AA32" s="646"/>
      <c r="AB32" s="148" t="s">
        <v>625</v>
      </c>
      <c r="AC32" s="647"/>
      <c r="AD32" s="647"/>
      <c r="AE32" s="662" t="s">
        <v>626</v>
      </c>
      <c r="AF32" s="616"/>
      <c r="AG32" s="616"/>
      <c r="AH32" s="616"/>
      <c r="AI32" s="616" t="s">
        <v>622</v>
      </c>
      <c r="AJ32" s="616"/>
      <c r="AK32" s="616"/>
      <c r="AL32" s="616"/>
      <c r="AM32" s="616" t="s">
        <v>622</v>
      </c>
      <c r="AN32" s="616"/>
      <c r="AO32" s="616"/>
      <c r="AP32" s="616"/>
      <c r="AQ32" s="616" t="s">
        <v>622</v>
      </c>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625</v>
      </c>
      <c r="AC33" s="647"/>
      <c r="AD33" s="647"/>
      <c r="AE33" s="616" t="s">
        <v>622</v>
      </c>
      <c r="AF33" s="616"/>
      <c r="AG33" s="616"/>
      <c r="AH33" s="616"/>
      <c r="AI33" s="616" t="s">
        <v>622</v>
      </c>
      <c r="AJ33" s="616"/>
      <c r="AK33" s="616"/>
      <c r="AL33" s="616"/>
      <c r="AM33" s="616" t="s">
        <v>622</v>
      </c>
      <c r="AN33" s="616"/>
      <c r="AO33" s="616"/>
      <c r="AP33" s="616"/>
      <c r="AQ33" s="616" t="s">
        <v>622</v>
      </c>
      <c r="AR33" s="616"/>
      <c r="AS33" s="616"/>
      <c r="AT33" s="616"/>
      <c r="AU33" s="617">
        <v>2</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646</v>
      </c>
      <c r="H35" s="653"/>
      <c r="I35" s="653"/>
      <c r="J35" s="653"/>
      <c r="K35" s="653"/>
      <c r="L35" s="653"/>
      <c r="M35" s="653"/>
      <c r="N35" s="653"/>
      <c r="O35" s="653"/>
      <c r="P35" s="653"/>
      <c r="Q35" s="653"/>
      <c r="R35" s="653"/>
      <c r="S35" s="653"/>
      <c r="T35" s="653"/>
      <c r="U35" s="653"/>
      <c r="V35" s="653"/>
      <c r="W35" s="653"/>
      <c r="X35" s="653"/>
      <c r="Y35" s="656" t="s">
        <v>582</v>
      </c>
      <c r="Z35" s="657"/>
      <c r="AA35" s="658"/>
      <c r="AB35" s="659" t="s">
        <v>647</v>
      </c>
      <c r="AC35" s="660"/>
      <c r="AD35" s="661"/>
      <c r="AE35" s="662" t="s">
        <v>622</v>
      </c>
      <c r="AF35" s="662"/>
      <c r="AG35" s="662"/>
      <c r="AH35" s="662"/>
      <c r="AI35" s="662" t="s">
        <v>622</v>
      </c>
      <c r="AJ35" s="662"/>
      <c r="AK35" s="662"/>
      <c r="AL35" s="662"/>
      <c r="AM35" s="662" t="s">
        <v>622</v>
      </c>
      <c r="AN35" s="662"/>
      <c r="AO35" s="662"/>
      <c r="AP35" s="662"/>
      <c r="AQ35" s="93" t="s">
        <v>640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644</v>
      </c>
      <c r="AC36" s="613"/>
      <c r="AD36" s="614"/>
      <c r="AE36" s="615" t="s">
        <v>622</v>
      </c>
      <c r="AF36" s="615"/>
      <c r="AG36" s="615"/>
      <c r="AH36" s="615"/>
      <c r="AI36" s="615" t="s">
        <v>622</v>
      </c>
      <c r="AJ36" s="615"/>
      <c r="AK36" s="615"/>
      <c r="AL36" s="615"/>
      <c r="AM36" s="615" t="s">
        <v>622</v>
      </c>
      <c r="AN36" s="615"/>
      <c r="AO36" s="615"/>
      <c r="AP36" s="615"/>
      <c r="AQ36" s="615" t="s">
        <v>640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626</v>
      </c>
      <c r="AR38" s="508"/>
      <c r="AS38" s="127" t="s">
        <v>175</v>
      </c>
      <c r="AT38" s="128"/>
      <c r="AU38" s="126">
        <v>5</v>
      </c>
      <c r="AV38" s="126"/>
      <c r="AW38" s="108" t="s">
        <v>166</v>
      </c>
      <c r="AX38" s="129"/>
    </row>
    <row r="39" spans="1:51" ht="23.25" customHeight="1" x14ac:dyDescent="0.15">
      <c r="A39" s="674"/>
      <c r="B39" s="672"/>
      <c r="C39" s="672"/>
      <c r="D39" s="672"/>
      <c r="E39" s="672"/>
      <c r="F39" s="673"/>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627</v>
      </c>
      <c r="AC39" s="148"/>
      <c r="AD39" s="148"/>
      <c r="AE39" s="93" t="s">
        <v>622</v>
      </c>
      <c r="AF39" s="87"/>
      <c r="AG39" s="87"/>
      <c r="AH39" s="87"/>
      <c r="AI39" s="93" t="s">
        <v>622</v>
      </c>
      <c r="AJ39" s="87"/>
      <c r="AK39" s="87"/>
      <c r="AL39" s="87"/>
      <c r="AM39" s="93" t="s">
        <v>622</v>
      </c>
      <c r="AN39" s="87"/>
      <c r="AO39" s="87"/>
      <c r="AP39" s="87"/>
      <c r="AQ39" s="94" t="s">
        <v>622</v>
      </c>
      <c r="AR39" s="95"/>
      <c r="AS39" s="95"/>
      <c r="AT39" s="96"/>
      <c r="AU39" s="87"/>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627</v>
      </c>
      <c r="AC40" s="92"/>
      <c r="AD40" s="92"/>
      <c r="AE40" s="93" t="s">
        <v>622</v>
      </c>
      <c r="AF40" s="87"/>
      <c r="AG40" s="87"/>
      <c r="AH40" s="87"/>
      <c r="AI40" s="93" t="s">
        <v>622</v>
      </c>
      <c r="AJ40" s="87"/>
      <c r="AK40" s="87"/>
      <c r="AL40" s="87"/>
      <c r="AM40" s="93" t="s">
        <v>622</v>
      </c>
      <c r="AN40" s="87"/>
      <c r="AO40" s="87"/>
      <c r="AP40" s="87"/>
      <c r="AQ40" s="94" t="s">
        <v>622</v>
      </c>
      <c r="AR40" s="95"/>
      <c r="AS40" s="95"/>
      <c r="AT40" s="96"/>
      <c r="AU40" s="87">
        <v>1</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622</v>
      </c>
      <c r="AF41" s="87"/>
      <c r="AG41" s="87"/>
      <c r="AH41" s="87"/>
      <c r="AI41" s="93" t="s">
        <v>622</v>
      </c>
      <c r="AJ41" s="87"/>
      <c r="AK41" s="87"/>
      <c r="AL41" s="87"/>
      <c r="AM41" s="93" t="s">
        <v>622</v>
      </c>
      <c r="AN41" s="87"/>
      <c r="AO41" s="87"/>
      <c r="AP41" s="87"/>
      <c r="AQ41" s="94" t="s">
        <v>622</v>
      </c>
      <c r="AR41" s="95"/>
      <c r="AS41" s="95"/>
      <c r="AT41" s="96"/>
      <c r="AU41" s="87"/>
      <c r="AV41" s="87"/>
      <c r="AW41" s="87"/>
      <c r="AX41" s="88"/>
    </row>
    <row r="42" spans="1:51" ht="23.25" customHeight="1" x14ac:dyDescent="0.15">
      <c r="A42" s="187" t="s">
        <v>261</v>
      </c>
      <c r="B42" s="150"/>
      <c r="C42" s="150"/>
      <c r="D42" s="150"/>
      <c r="E42" s="150"/>
      <c r="F42" s="151"/>
      <c r="G42" s="189" t="s">
        <v>648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7" t="s">
        <v>580</v>
      </c>
      <c r="B64" s="728"/>
      <c r="C64" s="728"/>
      <c r="D64" s="728"/>
      <c r="E64" s="728"/>
      <c r="F64" s="729"/>
      <c r="G64" s="730" t="s">
        <v>614</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1</v>
      </c>
    </row>
    <row r="66" spans="1:51" ht="23.25" customHeight="1" x14ac:dyDescent="0.15">
      <c r="A66" s="648"/>
      <c r="B66" s="153"/>
      <c r="C66" s="153"/>
      <c r="D66" s="153"/>
      <c r="E66" s="153"/>
      <c r="F66" s="154"/>
      <c r="G66" s="698" t="s">
        <v>619</v>
      </c>
      <c r="H66" s="635"/>
      <c r="I66" s="635"/>
      <c r="J66" s="635"/>
      <c r="K66" s="635"/>
      <c r="L66" s="635"/>
      <c r="M66" s="635"/>
      <c r="N66" s="635"/>
      <c r="O66" s="635"/>
      <c r="P66" s="385" t="s">
        <v>620</v>
      </c>
      <c r="Q66" s="639"/>
      <c r="R66" s="639"/>
      <c r="S66" s="639"/>
      <c r="T66" s="639"/>
      <c r="U66" s="639"/>
      <c r="V66" s="639"/>
      <c r="W66" s="639"/>
      <c r="X66" s="640"/>
      <c r="Y66" s="644" t="s">
        <v>51</v>
      </c>
      <c r="Z66" s="645"/>
      <c r="AA66" s="646"/>
      <c r="AB66" s="148" t="s">
        <v>636</v>
      </c>
      <c r="AC66" s="647"/>
      <c r="AD66" s="647"/>
      <c r="AE66" s="616" t="s">
        <v>622</v>
      </c>
      <c r="AF66" s="616"/>
      <c r="AG66" s="616"/>
      <c r="AH66" s="616"/>
      <c r="AI66" s="616" t="s">
        <v>622</v>
      </c>
      <c r="AJ66" s="616"/>
      <c r="AK66" s="616"/>
      <c r="AL66" s="616"/>
      <c r="AM66" s="616" t="s">
        <v>622</v>
      </c>
      <c r="AN66" s="616"/>
      <c r="AO66" s="616"/>
      <c r="AP66" s="616"/>
      <c r="AQ66" s="616" t="s">
        <v>622</v>
      </c>
      <c r="AR66" s="616"/>
      <c r="AS66" s="616"/>
      <c r="AT66" s="616"/>
      <c r="AU66" s="617"/>
      <c r="AV66" s="618"/>
      <c r="AW66" s="618"/>
      <c r="AX66" s="619"/>
      <c r="AY66">
        <f>$AY$65</f>
        <v>1</v>
      </c>
    </row>
    <row r="67" spans="1:51" ht="23.25"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t="s">
        <v>636</v>
      </c>
      <c r="AC67" s="647"/>
      <c r="AD67" s="647"/>
      <c r="AE67" s="616" t="s">
        <v>622</v>
      </c>
      <c r="AF67" s="616"/>
      <c r="AG67" s="616"/>
      <c r="AH67" s="616"/>
      <c r="AI67" s="616" t="s">
        <v>622</v>
      </c>
      <c r="AJ67" s="616"/>
      <c r="AK67" s="616"/>
      <c r="AL67" s="616"/>
      <c r="AM67" s="616" t="s">
        <v>622</v>
      </c>
      <c r="AN67" s="616"/>
      <c r="AO67" s="616"/>
      <c r="AP67" s="616"/>
      <c r="AQ67" s="616" t="s">
        <v>622</v>
      </c>
      <c r="AR67" s="616"/>
      <c r="AS67" s="616"/>
      <c r="AT67" s="616"/>
      <c r="AU67" s="617">
        <v>10</v>
      </c>
      <c r="AV67" s="618"/>
      <c r="AW67" s="618"/>
      <c r="AX67" s="619"/>
      <c r="AY67">
        <f>$AY$65</f>
        <v>1</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645</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t="s">
        <v>622</v>
      </c>
      <c r="AF69" s="662"/>
      <c r="AG69" s="662"/>
      <c r="AH69" s="662"/>
      <c r="AI69" s="662" t="s">
        <v>622</v>
      </c>
      <c r="AJ69" s="662"/>
      <c r="AK69" s="662"/>
      <c r="AL69" s="662"/>
      <c r="AM69" s="662" t="s">
        <v>622</v>
      </c>
      <c r="AN69" s="662"/>
      <c r="AO69" s="662"/>
      <c r="AP69" s="662"/>
      <c r="AQ69" s="93" t="s">
        <v>640</v>
      </c>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t="s">
        <v>622</v>
      </c>
      <c r="AF70" s="615"/>
      <c r="AG70" s="615"/>
      <c r="AH70" s="615"/>
      <c r="AI70" s="615" t="s">
        <v>622</v>
      </c>
      <c r="AJ70" s="615"/>
      <c r="AK70" s="615"/>
      <c r="AL70" s="615"/>
      <c r="AM70" s="615" t="s">
        <v>622</v>
      </c>
      <c r="AN70" s="615"/>
      <c r="AO70" s="615"/>
      <c r="AP70" s="615"/>
      <c r="AQ70" s="615" t="s">
        <v>640</v>
      </c>
      <c r="AR70" s="615"/>
      <c r="AS70" s="615"/>
      <c r="AT70" s="615"/>
      <c r="AU70" s="615"/>
      <c r="AV70" s="615"/>
      <c r="AW70" s="615"/>
      <c r="AX70" s="651"/>
      <c r="AY70">
        <f>$AY$68</f>
        <v>0</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638</v>
      </c>
      <c r="AR72" s="508"/>
      <c r="AS72" s="127" t="s">
        <v>175</v>
      </c>
      <c r="AT72" s="128"/>
      <c r="AU72" s="126">
        <v>5</v>
      </c>
      <c r="AV72" s="126"/>
      <c r="AW72" s="108" t="s">
        <v>166</v>
      </c>
      <c r="AX72" s="129"/>
      <c r="AY72">
        <f t="shared" ref="AY72:AY77" si="1">$AY$71</f>
        <v>1</v>
      </c>
    </row>
    <row r="73" spans="1:51" ht="23.25" customHeight="1" x14ac:dyDescent="0.15">
      <c r="A73" s="598"/>
      <c r="B73" s="596"/>
      <c r="C73" s="596"/>
      <c r="D73" s="596"/>
      <c r="E73" s="596"/>
      <c r="F73" s="597"/>
      <c r="G73" s="178" t="s">
        <v>617</v>
      </c>
      <c r="H73" s="179"/>
      <c r="I73" s="179"/>
      <c r="J73" s="179"/>
      <c r="K73" s="179"/>
      <c r="L73" s="179"/>
      <c r="M73" s="179"/>
      <c r="N73" s="179"/>
      <c r="O73" s="180"/>
      <c r="P73" s="131" t="s">
        <v>618</v>
      </c>
      <c r="Q73" s="131"/>
      <c r="R73" s="131"/>
      <c r="S73" s="131"/>
      <c r="T73" s="131"/>
      <c r="U73" s="131"/>
      <c r="V73" s="131"/>
      <c r="W73" s="131"/>
      <c r="X73" s="132"/>
      <c r="Y73" s="219" t="s">
        <v>12</v>
      </c>
      <c r="Z73" s="220"/>
      <c r="AA73" s="221"/>
      <c r="AB73" s="148" t="s">
        <v>637</v>
      </c>
      <c r="AC73" s="148"/>
      <c r="AD73" s="148"/>
      <c r="AE73" s="93" t="s">
        <v>622</v>
      </c>
      <c r="AF73" s="87"/>
      <c r="AG73" s="87"/>
      <c r="AH73" s="87"/>
      <c r="AI73" s="93" t="s">
        <v>622</v>
      </c>
      <c r="AJ73" s="87"/>
      <c r="AK73" s="87"/>
      <c r="AL73" s="87"/>
      <c r="AM73" s="93" t="s">
        <v>622</v>
      </c>
      <c r="AN73" s="87"/>
      <c r="AO73" s="87"/>
      <c r="AP73" s="87"/>
      <c r="AQ73" s="94" t="s">
        <v>622</v>
      </c>
      <c r="AR73" s="95"/>
      <c r="AS73" s="95"/>
      <c r="AT73" s="96"/>
      <c r="AU73" s="87"/>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637</v>
      </c>
      <c r="AC74" s="92"/>
      <c r="AD74" s="92"/>
      <c r="AE74" s="93" t="s">
        <v>622</v>
      </c>
      <c r="AF74" s="87"/>
      <c r="AG74" s="87"/>
      <c r="AH74" s="87"/>
      <c r="AI74" s="93" t="s">
        <v>622</v>
      </c>
      <c r="AJ74" s="87"/>
      <c r="AK74" s="87"/>
      <c r="AL74" s="87"/>
      <c r="AM74" s="93" t="s">
        <v>622</v>
      </c>
      <c r="AN74" s="87"/>
      <c r="AO74" s="87"/>
      <c r="AP74" s="87"/>
      <c r="AQ74" s="94" t="s">
        <v>622</v>
      </c>
      <c r="AR74" s="95"/>
      <c r="AS74" s="95"/>
      <c r="AT74" s="96"/>
      <c r="AU74" s="87">
        <v>1</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t="s">
        <v>622</v>
      </c>
      <c r="AF75" s="87"/>
      <c r="AG75" s="87"/>
      <c r="AH75" s="87"/>
      <c r="AI75" s="93" t="s">
        <v>622</v>
      </c>
      <c r="AJ75" s="87"/>
      <c r="AK75" s="87"/>
      <c r="AL75" s="87"/>
      <c r="AM75" s="93" t="s">
        <v>622</v>
      </c>
      <c r="AN75" s="87"/>
      <c r="AO75" s="87"/>
      <c r="AP75" s="87"/>
      <c r="AQ75" s="94" t="s">
        <v>622</v>
      </c>
      <c r="AR75" s="95"/>
      <c r="AS75" s="95"/>
      <c r="AT75" s="96"/>
      <c r="AU75" s="87"/>
      <c r="AV75" s="87"/>
      <c r="AW75" s="87"/>
      <c r="AX75" s="88"/>
      <c r="AY75">
        <f t="shared" si="1"/>
        <v>1</v>
      </c>
    </row>
    <row r="76" spans="1:51" ht="23.25" customHeight="1" x14ac:dyDescent="0.15">
      <c r="A76" s="187" t="s">
        <v>261</v>
      </c>
      <c r="B76" s="150"/>
      <c r="C76" s="150"/>
      <c r="D76" s="150"/>
      <c r="E76" s="150"/>
      <c r="F76" s="151"/>
      <c r="G76" s="189" t="s">
        <v>649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21.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641</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643</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622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4"/>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608</v>
      </c>
      <c r="AE223" s="452"/>
      <c r="AF223" s="452"/>
      <c r="AG223" s="453" t="s">
        <v>633</v>
      </c>
      <c r="AH223" s="454"/>
      <c r="AI223" s="454"/>
      <c r="AJ223" s="454"/>
      <c r="AK223" s="454"/>
      <c r="AL223" s="454"/>
      <c r="AM223" s="454"/>
      <c r="AN223" s="454"/>
      <c r="AO223" s="454"/>
      <c r="AP223" s="454"/>
      <c r="AQ223" s="454"/>
      <c r="AR223" s="454"/>
      <c r="AS223" s="454"/>
      <c r="AT223" s="454"/>
      <c r="AU223" s="454"/>
      <c r="AV223" s="454"/>
      <c r="AW223" s="454"/>
      <c r="AX223" s="455"/>
    </row>
    <row r="224" spans="1:51" ht="53.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608</v>
      </c>
      <c r="AE224" s="365"/>
      <c r="AF224" s="365"/>
      <c r="AG224" s="359" t="s">
        <v>634</v>
      </c>
      <c r="AH224" s="360"/>
      <c r="AI224" s="360"/>
      <c r="AJ224" s="360"/>
      <c r="AK224" s="360"/>
      <c r="AL224" s="360"/>
      <c r="AM224" s="360"/>
      <c r="AN224" s="360"/>
      <c r="AO224" s="360"/>
      <c r="AP224" s="360"/>
      <c r="AQ224" s="360"/>
      <c r="AR224" s="360"/>
      <c r="AS224" s="360"/>
      <c r="AT224" s="360"/>
      <c r="AU224" s="360"/>
      <c r="AV224" s="360"/>
      <c r="AW224" s="360"/>
      <c r="AX224" s="361"/>
    </row>
    <row r="225" spans="1:50" ht="72.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608</v>
      </c>
      <c r="AE225" s="402"/>
      <c r="AF225" s="402"/>
      <c r="AG225" s="387" t="s">
        <v>635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639</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639</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639</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639</v>
      </c>
      <c r="AE232" s="365"/>
      <c r="AF232" s="365"/>
      <c r="AG232" s="359"/>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639</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639</v>
      </c>
      <c r="AE236" s="349"/>
      <c r="AF236" s="350"/>
      <c r="AG236" s="351"/>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639</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639</v>
      </c>
      <c r="AE238" s="365"/>
      <c r="AF238" s="365"/>
      <c r="AG238" s="359"/>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639</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5" t="s">
        <v>0</v>
      </c>
      <c r="D241" s="896"/>
      <c r="E241" s="896"/>
      <c r="F241" s="896"/>
      <c r="G241" s="896"/>
      <c r="H241" s="896"/>
      <c r="I241" s="896"/>
      <c r="J241" s="896"/>
      <c r="K241" s="896"/>
      <c r="L241" s="896"/>
      <c r="M241" s="896"/>
      <c r="N241" s="896"/>
      <c r="O241" s="892" t="s">
        <v>606</v>
      </c>
      <c r="P241" s="893"/>
      <c r="Q241" s="893"/>
      <c r="R241" s="893"/>
      <c r="S241" s="893"/>
      <c r="T241" s="893"/>
      <c r="U241" s="893"/>
      <c r="V241" s="893"/>
      <c r="W241" s="893"/>
      <c r="X241" s="893"/>
      <c r="Y241" s="893"/>
      <c r="Z241" s="893"/>
      <c r="AA241" s="893"/>
      <c r="AB241" s="893"/>
      <c r="AC241" s="893"/>
      <c r="AD241" s="893"/>
      <c r="AE241" s="893"/>
      <c r="AF241" s="89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9"/>
      <c r="D242" s="880"/>
      <c r="E242" s="368"/>
      <c r="F242" s="368"/>
      <c r="G242" s="368"/>
      <c r="H242" s="369"/>
      <c r="I242" s="369"/>
      <c r="J242" s="881"/>
      <c r="K242" s="881"/>
      <c r="L242" s="881"/>
      <c r="M242" s="369"/>
      <c r="N242" s="882"/>
      <c r="O242" s="883"/>
      <c r="P242" s="884"/>
      <c r="Q242" s="884"/>
      <c r="R242" s="884"/>
      <c r="S242" s="884"/>
      <c r="T242" s="884"/>
      <c r="U242" s="884"/>
      <c r="V242" s="884"/>
      <c r="W242" s="884"/>
      <c r="X242" s="884"/>
      <c r="Y242" s="884"/>
      <c r="Z242" s="884"/>
      <c r="AA242" s="884"/>
      <c r="AB242" s="884"/>
      <c r="AC242" s="884"/>
      <c r="AD242" s="884"/>
      <c r="AE242" s="884"/>
      <c r="AF242" s="88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86"/>
      <c r="P243" s="887"/>
      <c r="Q243" s="887"/>
      <c r="R243" s="887"/>
      <c r="S243" s="887"/>
      <c r="T243" s="887"/>
      <c r="U243" s="887"/>
      <c r="V243" s="887"/>
      <c r="W243" s="887"/>
      <c r="X243" s="887"/>
      <c r="Y243" s="887"/>
      <c r="Z243" s="887"/>
      <c r="AA243" s="887"/>
      <c r="AB243" s="887"/>
      <c r="AC243" s="887"/>
      <c r="AD243" s="887"/>
      <c r="AE243" s="887"/>
      <c r="AF243" s="88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86"/>
      <c r="P244" s="887"/>
      <c r="Q244" s="887"/>
      <c r="R244" s="887"/>
      <c r="S244" s="887"/>
      <c r="T244" s="887"/>
      <c r="U244" s="887"/>
      <c r="V244" s="887"/>
      <c r="W244" s="887"/>
      <c r="X244" s="887"/>
      <c r="Y244" s="887"/>
      <c r="Z244" s="887"/>
      <c r="AA244" s="887"/>
      <c r="AB244" s="887"/>
      <c r="AC244" s="887"/>
      <c r="AD244" s="887"/>
      <c r="AE244" s="887"/>
      <c r="AF244" s="88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86"/>
      <c r="P245" s="887"/>
      <c r="Q245" s="887"/>
      <c r="R245" s="887"/>
      <c r="S245" s="887"/>
      <c r="T245" s="887"/>
      <c r="U245" s="887"/>
      <c r="V245" s="887"/>
      <c r="W245" s="887"/>
      <c r="X245" s="887"/>
      <c r="Y245" s="887"/>
      <c r="Z245" s="887"/>
      <c r="AA245" s="887"/>
      <c r="AB245" s="887"/>
      <c r="AC245" s="887"/>
      <c r="AD245" s="887"/>
      <c r="AE245" s="887"/>
      <c r="AF245" s="88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7"/>
      <c r="N246" s="878"/>
      <c r="O246" s="889"/>
      <c r="P246" s="890"/>
      <c r="Q246" s="890"/>
      <c r="R246" s="890"/>
      <c r="S246" s="890"/>
      <c r="T246" s="890"/>
      <c r="U246" s="890"/>
      <c r="V246" s="890"/>
      <c r="W246" s="890"/>
      <c r="X246" s="890"/>
      <c r="Y246" s="890"/>
      <c r="Z246" s="890"/>
      <c r="AA246" s="890"/>
      <c r="AB246" s="890"/>
      <c r="AC246" s="890"/>
      <c r="AD246" s="890"/>
      <c r="AE246" s="890"/>
      <c r="AF246" s="891"/>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7"/>
      <c r="C247" s="298" t="s">
        <v>49</v>
      </c>
      <c r="D247" s="719"/>
      <c r="E247" s="719"/>
      <c r="F247" s="720"/>
      <c r="G247" s="910"/>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53</v>
      </c>
      <c r="D248" s="913"/>
      <c r="E248" s="913"/>
      <c r="F248" s="914"/>
      <c r="G248" s="915"/>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23"/>
      <c r="B252" s="324"/>
      <c r="C252" s="324"/>
      <c r="D252" s="324"/>
      <c r="E252" s="325"/>
      <c r="F252" s="906" t="s">
        <v>650</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23"/>
      <c r="B254" s="324"/>
      <c r="C254" s="324"/>
      <c r="D254" s="324"/>
      <c r="E254" s="325"/>
      <c r="F254" s="326"/>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871" t="s">
        <v>628</v>
      </c>
      <c r="V272" s="872"/>
      <c r="W272" s="872"/>
      <c r="X272" s="872"/>
      <c r="Y272" s="872"/>
      <c r="Z272" s="872"/>
      <c r="AA272" s="872"/>
      <c r="AB272" s="872"/>
      <c r="AC272" s="872"/>
      <c r="AD272" s="872"/>
      <c r="AE272" s="872"/>
      <c r="AF272" s="873"/>
      <c r="AG272" s="36"/>
      <c r="AH272" s="36"/>
      <c r="AI272" s="36"/>
      <c r="AJ272" s="36"/>
      <c r="AK272" s="36"/>
      <c r="AL272" s="36"/>
      <c r="AM272" s="36"/>
      <c r="AN272" s="36"/>
      <c r="AO272" s="36"/>
      <c r="AP272" s="36"/>
      <c r="AQ272" s="36"/>
      <c r="AR272" s="36"/>
      <c r="AS272" s="36"/>
      <c r="AT272" s="36"/>
      <c r="AU272" s="36"/>
      <c r="AV272" s="36"/>
      <c r="AW272" s="36"/>
      <c r="AX272" s="37"/>
    </row>
    <row r="273" spans="1:50" ht="27.75" customHeight="1" thickBot="1" x14ac:dyDescent="0.2">
      <c r="A273" s="307"/>
      <c r="B273" s="308"/>
      <c r="C273" s="308"/>
      <c r="D273" s="308"/>
      <c r="E273" s="308"/>
      <c r="F273" s="309"/>
      <c r="G273" s="35"/>
      <c r="H273" s="36"/>
      <c r="I273" s="36"/>
      <c r="J273" s="36"/>
      <c r="K273" s="36"/>
      <c r="L273" s="36"/>
      <c r="M273" s="36"/>
      <c r="N273" s="36"/>
      <c r="O273" s="36"/>
      <c r="P273" s="36"/>
      <c r="Q273" s="36"/>
      <c r="R273" s="36"/>
      <c r="S273" s="36"/>
      <c r="T273" s="36"/>
      <c r="U273" s="874"/>
      <c r="V273" s="875"/>
      <c r="W273" s="875"/>
      <c r="X273" s="875"/>
      <c r="Y273" s="875"/>
      <c r="Z273" s="875"/>
      <c r="AA273" s="875"/>
      <c r="AB273" s="875"/>
      <c r="AC273" s="875"/>
      <c r="AD273" s="875"/>
      <c r="AE273" s="875"/>
      <c r="AF273" s="87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871" t="s">
        <v>629</v>
      </c>
      <c r="V278" s="872"/>
      <c r="W278" s="872"/>
      <c r="X278" s="872"/>
      <c r="Y278" s="872"/>
      <c r="Z278" s="872"/>
      <c r="AA278" s="872"/>
      <c r="AB278" s="872"/>
      <c r="AC278" s="872"/>
      <c r="AD278" s="872"/>
      <c r="AE278" s="872"/>
      <c r="AF278" s="873"/>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307"/>
      <c r="B279" s="308"/>
      <c r="C279" s="308"/>
      <c r="D279" s="308"/>
      <c r="E279" s="308"/>
      <c r="F279" s="309"/>
      <c r="G279" s="35"/>
      <c r="H279" s="36"/>
      <c r="I279" s="36"/>
      <c r="J279" s="36"/>
      <c r="K279" s="36"/>
      <c r="L279" s="36"/>
      <c r="M279" s="36"/>
      <c r="N279" s="36"/>
      <c r="O279" s="36"/>
      <c r="P279" s="36"/>
      <c r="Q279" s="36"/>
      <c r="R279" s="36"/>
      <c r="S279" s="36"/>
      <c r="T279" s="36"/>
      <c r="U279" s="874"/>
      <c r="V279" s="875"/>
      <c r="W279" s="875"/>
      <c r="X279" s="875"/>
      <c r="Y279" s="875"/>
      <c r="Z279" s="875"/>
      <c r="AA279" s="875"/>
      <c r="AB279" s="875"/>
      <c r="AC279" s="875"/>
      <c r="AD279" s="875"/>
      <c r="AE279" s="875"/>
      <c r="AF279" s="87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626</v>
      </c>
      <c r="H310" s="285"/>
      <c r="I310" s="285"/>
      <c r="J310" s="285"/>
      <c r="K310" s="286"/>
      <c r="L310" s="287" t="s">
        <v>626</v>
      </c>
      <c r="M310" s="288"/>
      <c r="N310" s="288"/>
      <c r="O310" s="288"/>
      <c r="P310" s="288"/>
      <c r="Q310" s="288"/>
      <c r="R310" s="288"/>
      <c r="S310" s="288"/>
      <c r="T310" s="288"/>
      <c r="U310" s="288"/>
      <c r="V310" s="288"/>
      <c r="W310" s="288"/>
      <c r="X310" s="289"/>
      <c r="Y310" s="290" t="s">
        <v>626</v>
      </c>
      <c r="Z310" s="291"/>
      <c r="AA310" s="291"/>
      <c r="AB310" s="292"/>
      <c r="AC310" s="284" t="s">
        <v>626</v>
      </c>
      <c r="AD310" s="285"/>
      <c r="AE310" s="285"/>
      <c r="AF310" s="285"/>
      <c r="AG310" s="286"/>
      <c r="AH310" s="287" t="s">
        <v>626</v>
      </c>
      <c r="AI310" s="288"/>
      <c r="AJ310" s="288"/>
      <c r="AK310" s="288"/>
      <c r="AL310" s="288"/>
      <c r="AM310" s="288"/>
      <c r="AN310" s="288"/>
      <c r="AO310" s="288"/>
      <c r="AP310" s="288"/>
      <c r="AQ310" s="288"/>
      <c r="AR310" s="288"/>
      <c r="AS310" s="288"/>
      <c r="AT310" s="289"/>
      <c r="AU310" s="290" t="s">
        <v>626</v>
      </c>
      <c r="AV310" s="291"/>
      <c r="AW310" s="291"/>
      <c r="AX310" s="293"/>
    </row>
    <row r="311" spans="1:50" ht="24.75" customHeight="1" x14ac:dyDescent="0.15">
      <c r="A311" s="316"/>
      <c r="B311" s="317"/>
      <c r="C311" s="317"/>
      <c r="D311" s="317"/>
      <c r="E311" s="317"/>
      <c r="F311" s="318"/>
      <c r="G311" s="274" t="s">
        <v>626</v>
      </c>
      <c r="H311" s="275"/>
      <c r="I311" s="275"/>
      <c r="J311" s="275"/>
      <c r="K311" s="276"/>
      <c r="L311" s="277" t="s">
        <v>626</v>
      </c>
      <c r="M311" s="278"/>
      <c r="N311" s="278"/>
      <c r="O311" s="278"/>
      <c r="P311" s="278"/>
      <c r="Q311" s="278"/>
      <c r="R311" s="278"/>
      <c r="S311" s="278"/>
      <c r="T311" s="278"/>
      <c r="U311" s="278"/>
      <c r="V311" s="278"/>
      <c r="W311" s="278"/>
      <c r="X311" s="279"/>
      <c r="Y311" s="280" t="s">
        <v>626</v>
      </c>
      <c r="Z311" s="281"/>
      <c r="AA311" s="281"/>
      <c r="AB311" s="282"/>
      <c r="AC311" s="274" t="s">
        <v>626</v>
      </c>
      <c r="AD311" s="275"/>
      <c r="AE311" s="275"/>
      <c r="AF311" s="275"/>
      <c r="AG311" s="276"/>
      <c r="AH311" s="277" t="s">
        <v>626</v>
      </c>
      <c r="AI311" s="278"/>
      <c r="AJ311" s="278"/>
      <c r="AK311" s="278"/>
      <c r="AL311" s="278"/>
      <c r="AM311" s="278"/>
      <c r="AN311" s="278"/>
      <c r="AO311" s="278"/>
      <c r="AP311" s="278"/>
      <c r="AQ311" s="278"/>
      <c r="AR311" s="278"/>
      <c r="AS311" s="278"/>
      <c r="AT311" s="279"/>
      <c r="AU311" s="280" t="s">
        <v>626</v>
      </c>
      <c r="AV311" s="281"/>
      <c r="AW311" s="281"/>
      <c r="AX311" s="283"/>
    </row>
    <row r="312" spans="1:50" ht="24.75" customHeight="1" x14ac:dyDescent="0.15">
      <c r="A312" s="316"/>
      <c r="B312" s="317"/>
      <c r="C312" s="317"/>
      <c r="D312" s="317"/>
      <c r="E312" s="317"/>
      <c r="F312" s="318"/>
      <c r="G312" s="274" t="s">
        <v>626</v>
      </c>
      <c r="H312" s="275"/>
      <c r="I312" s="275"/>
      <c r="J312" s="275"/>
      <c r="K312" s="276"/>
      <c r="L312" s="277" t="s">
        <v>626</v>
      </c>
      <c r="M312" s="278"/>
      <c r="N312" s="278"/>
      <c r="O312" s="278"/>
      <c r="P312" s="278"/>
      <c r="Q312" s="278"/>
      <c r="R312" s="278"/>
      <c r="S312" s="278"/>
      <c r="T312" s="278"/>
      <c r="U312" s="278"/>
      <c r="V312" s="278"/>
      <c r="W312" s="278"/>
      <c r="X312" s="279"/>
      <c r="Y312" s="280" t="s">
        <v>626</v>
      </c>
      <c r="Z312" s="281"/>
      <c r="AA312" s="281"/>
      <c r="AB312" s="282"/>
      <c r="AC312" s="274" t="s">
        <v>626</v>
      </c>
      <c r="AD312" s="275"/>
      <c r="AE312" s="275"/>
      <c r="AF312" s="275"/>
      <c r="AG312" s="276"/>
      <c r="AH312" s="277" t="s">
        <v>626</v>
      </c>
      <c r="AI312" s="278"/>
      <c r="AJ312" s="278"/>
      <c r="AK312" s="278"/>
      <c r="AL312" s="278"/>
      <c r="AM312" s="278"/>
      <c r="AN312" s="278"/>
      <c r="AO312" s="278"/>
      <c r="AP312" s="278"/>
      <c r="AQ312" s="278"/>
      <c r="AR312" s="278"/>
      <c r="AS312" s="278"/>
      <c r="AT312" s="279"/>
      <c r="AU312" s="280" t="s">
        <v>626</v>
      </c>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626</v>
      </c>
      <c r="D366" s="251"/>
      <c r="E366" s="251"/>
      <c r="F366" s="251"/>
      <c r="G366" s="251"/>
      <c r="H366" s="251"/>
      <c r="I366" s="251"/>
      <c r="J366" s="233" t="s">
        <v>626</v>
      </c>
      <c r="K366" s="234"/>
      <c r="L366" s="234"/>
      <c r="M366" s="234"/>
      <c r="N366" s="234"/>
      <c r="O366" s="234"/>
      <c r="P366" s="245" t="s">
        <v>626</v>
      </c>
      <c r="Q366" s="235"/>
      <c r="R366" s="235"/>
      <c r="S366" s="235"/>
      <c r="T366" s="235"/>
      <c r="U366" s="235"/>
      <c r="V366" s="235"/>
      <c r="W366" s="235"/>
      <c r="X366" s="235"/>
      <c r="Y366" s="236" t="s">
        <v>626</v>
      </c>
      <c r="Z366" s="237"/>
      <c r="AA366" s="237"/>
      <c r="AB366" s="238"/>
      <c r="AC366" s="222"/>
      <c r="AD366" s="223"/>
      <c r="AE366" s="223"/>
      <c r="AF366" s="223"/>
      <c r="AG366" s="223"/>
      <c r="AH366" s="253" t="s">
        <v>626</v>
      </c>
      <c r="AI366" s="254"/>
      <c r="AJ366" s="254"/>
      <c r="AK366" s="254"/>
      <c r="AL366" s="226" t="s">
        <v>626</v>
      </c>
      <c r="AM366" s="227"/>
      <c r="AN366" s="227"/>
      <c r="AO366" s="228"/>
      <c r="AP366" s="229" t="s">
        <v>626</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626</v>
      </c>
      <c r="F631" s="232"/>
      <c r="G631" s="232"/>
      <c r="H631" s="232"/>
      <c r="I631" s="232"/>
      <c r="J631" s="233" t="s">
        <v>626</v>
      </c>
      <c r="K631" s="234"/>
      <c r="L631" s="234"/>
      <c r="M631" s="234"/>
      <c r="N631" s="234"/>
      <c r="O631" s="234"/>
      <c r="P631" s="245" t="s">
        <v>626</v>
      </c>
      <c r="Q631" s="235"/>
      <c r="R631" s="235"/>
      <c r="S631" s="235"/>
      <c r="T631" s="235"/>
      <c r="U631" s="235"/>
      <c r="V631" s="235"/>
      <c r="W631" s="235"/>
      <c r="X631" s="235"/>
      <c r="Y631" s="236" t="s">
        <v>626</v>
      </c>
      <c r="Z631" s="237"/>
      <c r="AA631" s="237"/>
      <c r="AB631" s="238"/>
      <c r="AC631" s="222"/>
      <c r="AD631" s="223"/>
      <c r="AE631" s="223"/>
      <c r="AF631" s="223"/>
      <c r="AG631" s="223"/>
      <c r="AH631" s="224" t="s">
        <v>626</v>
      </c>
      <c r="AI631" s="225"/>
      <c r="AJ631" s="225"/>
      <c r="AK631" s="225"/>
      <c r="AL631" s="226" t="s">
        <v>626</v>
      </c>
      <c r="AM631" s="227"/>
      <c r="AN631" s="227"/>
      <c r="AO631" s="228"/>
      <c r="AP631" s="229" t="s">
        <v>626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9">
    <mergeCell ref="U272:AF273"/>
    <mergeCell ref="U278:AF27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608</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2022-08-17T07:52:50Z</cp:lastPrinted>
  <dcterms:created xsi:type="dcterms:W3CDTF">2012-03-13T00:50:25Z</dcterms:created>
  <dcterms:modified xsi:type="dcterms:W3CDTF">2022-09-05T09:34:33Z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