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28" i="11" l="1"/>
  <c r="AY323" i="11"/>
  <c r="AY331" i="11"/>
  <c r="AY398" i="11"/>
  <c r="AY324" i="11"/>
  <c r="AY332" i="11"/>
  <c r="AY327" i="11"/>
  <c r="AY337" i="11"/>
  <c r="AY338" i="11"/>
  <c r="AY325" i="11"/>
  <c r="AY329" i="11"/>
  <c r="AY333" i="11"/>
  <c r="AY340" i="11"/>
  <c r="AY322" i="11"/>
  <c r="AY326" i="11"/>
  <c r="AY336" i="11"/>
  <c r="AY341" i="11"/>
  <c r="AY70" i="11"/>
  <c r="AY66" i="11"/>
  <c r="AY75" i="11"/>
  <c r="AY73" i="11"/>
  <c r="AY77" i="11"/>
  <c r="AY74" i="11"/>
  <c r="AY72" i="11"/>
  <c r="AY335" i="11"/>
  <c r="AY214" i="11"/>
  <c r="AY208" i="11"/>
  <c r="AY210" i="11" s="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4" i="11"/>
  <c r="AY140" i="11"/>
  <c r="AY139" i="11"/>
  <c r="AY143" i="11" s="1"/>
  <c r="AY166" i="11"/>
  <c r="AY163" i="11"/>
  <c r="AY161" i="11"/>
  <c r="AY162" i="11" s="1"/>
  <c r="AY156" i="11"/>
  <c r="AY158" i="11" s="1"/>
  <c r="AY146" i="11"/>
  <c r="AY150" i="11" s="1"/>
  <c r="AY129" i="11"/>
  <c r="AY127" i="11"/>
  <c r="AY131" i="11" s="1"/>
  <c r="AY124" i="11"/>
  <c r="AY122" i="11"/>
  <c r="AY126" i="11" s="1"/>
  <c r="AY112" i="11"/>
  <c r="AY119" i="11" s="1"/>
  <c r="AY99" i="11"/>
  <c r="AY101" i="11" s="1"/>
  <c r="AY98" i="11"/>
  <c r="AY102" i="11"/>
  <c r="AY104" i="11" s="1"/>
  <c r="AY125" i="11" l="1"/>
  <c r="AY164" i="11"/>
  <c r="AY141" i="11"/>
  <c r="AY137" i="11"/>
  <c r="AY171" i="11"/>
  <c r="AY211" i="11"/>
  <c r="AY123" i="11"/>
  <c r="AY128" i="11"/>
  <c r="AY145" i="11"/>
  <c r="AY207" i="11"/>
  <c r="AY116" i="11"/>
  <c r="AY120" i="11"/>
  <c r="AY154" i="11"/>
  <c r="AY113" i="11"/>
  <c r="AY117" i="11"/>
  <c r="AY121" i="11"/>
  <c r="AY151" i="11"/>
  <c r="AY155" i="11"/>
  <c r="AY177" i="11"/>
  <c r="AY204" i="11"/>
  <c r="AY212" i="11"/>
  <c r="AY100" i="11"/>
  <c r="AY114" i="11"/>
  <c r="AY118" i="11"/>
  <c r="AY130" i="11"/>
  <c r="AY152" i="11"/>
  <c r="AY14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49" i="11"/>
  <c r="AY85" i="11"/>
  <c r="AY81" i="11"/>
  <c r="AY84" i="11"/>
  <c r="AY96" i="11"/>
  <c r="AY55" i="11"/>
  <c r="AY63" i="11"/>
  <c r="AY92" i="11"/>
  <c r="AY89" i="11"/>
  <c r="AY94" i="11"/>
  <c r="AY97"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<sst xmlns="http://schemas.openxmlformats.org/spreadsheetml/2006/main" count="1320" uniqueCount="646">
  <si>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</si>
  <si>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</si>
  <si>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</si>
  <si>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</si>
  <si>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</si>
  <si>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</si>
  <si>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</si>
  <si>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</si>
  <si>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</si>
  <si>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</si>
  <si>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</si>
  <si>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</si>
  <si>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</si>
  <si>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</si>
  <si>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</si>
  <si>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</si>
  <si>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</si>
  <si>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</si>
  <si>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</si>
  <si>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</si>
  <si>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</si>
  <si>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</si>
  <si>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</si>
  <si>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</si>
  <si>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</si>
  <si>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</si>
  <si>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</si>
  <si>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</si>
  <si>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</si>
  <si>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</si>
  <si>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</si>
  <si>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</si>
  <si>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</si>
  <si>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</si>
  <si>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</si>
  <si>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</si>
  <si>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</si>
  <si>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</si>
  <si>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</si>
  <si>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</si>
  <si>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</si>
  <si>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</si>
  <si>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</si>
  <si>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</si>
  <si>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</si>
  <si>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</si>
  <si>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</si>
  <si>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</si>
  <si>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</si>
  <si>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</si>
  <si>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</si>
  <si>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</si>
  <si>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</si>
  <si>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</si>
  <si>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</si>
  <si>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</si>
  <si>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</si>
  <si>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</si>
  <si>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</si>
  <si>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</si>
  <si>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</si>
  <si>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</si>
  <si>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</si>
  <si>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</si>
  <si>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</si>
  <si>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</si>
  <si>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</si>
  <si>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</si>
  <si>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</si>
  <si>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</si>
  <si>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</si>
  <si>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</si>
  <si>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</si>
  <si>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</si>
  <si>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</si>
  <si>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</si>
  <si>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</si>
  <si>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</si>
  <si>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</si>
  <si>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</si>
  <si>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</si>
  <si>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</si>
  <si>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</si>
  <si>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</si>
  <si>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</si>
  <si>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</si>
  <si>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</si>
  <si>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</si>
  <si>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</si>
  <si>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</si>
  <si>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</si>
  <si>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</si>
  <si>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</si>
  <si>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</si>
  <si>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</si>
  <si>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</si>
  <si>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</si>
  <si>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</si>
  <si>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</si>
  <si>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</si>
  <si>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</si>
  <si>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</si>
  <si>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</si>
  <si>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</si>
  <si>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</si>
  <si>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</si>
  <si>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</si>
  <si>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</si>
  <si>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</si>
  <si>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</si>
  <si>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</si>
  <si>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</si>
  <si>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</si>
  <si>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</si>
  <si>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</si>
  <si>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</si>
  <si>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</si>
  <si>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</si>
  <si>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</si>
  <si>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</si>
  <si>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</si>
  <si>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</si>
  <si>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</si>
  <si>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</si>
  <si>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</si>
  <si>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</si>
  <si>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</si>
  <si>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</si>
  <si>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</si>
  <si>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</si>
  <si>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</si>
  <si>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</si>
  <si>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</si>
  <si>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</si>
  <si>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</si>
  <si>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</si>
  <si>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</si>
  <si>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</si>
  <si>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</si>
  <si>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</si>
  <si>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</si>
  <si>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</si>
  <si>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</si>
  <si>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</si>
  <si>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</si>
  <si>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</si>
  <si>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</si>
  <si>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</si>
  <si>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</si>
  <si>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</si>
  <si>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</si>
  <si>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</si>
  <si>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</si>
  <si>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</si>
  <si>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</si>
  <si>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</si>
  <si>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</si>
  <si>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</si>
  <si>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</si>
  <si>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</si>
  <si>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</si>
  <si>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</si>
  <si>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</si>
  <si>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</si>
  <si>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</si>
  <si>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</si>
  <si>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</si>
  <si>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</si>
  <si>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</si>
  <si>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</si>
  <si>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</si>
  <si>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</si>
  <si>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</si>
  <si>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</si>
  <si>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</si>
  <si>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</si>
  <si>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</si>
  <si>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</si>
  <si>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</si>
  <si>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</si>
  <si>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</si>
  <si>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</si>
  <si>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</si>
  <si>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</si>
  <si>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</si>
  <si>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</si>
  <si>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</si>
  <si>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</si>
  <si>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</si>
  <si>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</si>
  <si>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</si>
  <si>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</si>
  <si>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</si>
  <si>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</si>
  <si>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</si>
  <si>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</si>
  <si>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</si>
  <si>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</si>
  <si>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</si>
  <si>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</si>
  <si>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</si>
  <si>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</si>
  <si>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</si>
  <si>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</si>
  <si>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</si>
  <si>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</si>
  <si>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</si>
  <si>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</si>
  <si>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</si>
  <si>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</si>
  <si>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</si>
  <si>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</si>
  <si>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</si>
  <si>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</si>
  <si>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</si>
  <si>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</si>
  <si>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</si>
  <si>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</si>
  <si>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</si>
  <si>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</si>
  <si>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</si>
  <si>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</si>
  <si>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</si>
  <si>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</si>
  <si>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</si>
  <si>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</si>
  <si>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</si>
  <si>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</si>
  <si>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</si>
  <si>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</si>
  <si>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</si>
  <si>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</si>
  <si>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</si>
  <si>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</si>
  <si>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</si>
  <si>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</si>
  <si>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</si>
  <si>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</si>
  <si>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</si>
  <si>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</si>
  <si>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</si>
  <si>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</si>
  <si>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</si>
  <si>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</si>
  <si>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</si>
  <si>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</si>
  <si>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</si>
  <si>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</si>
  <si>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</si>
  <si>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</si>
  <si>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</si>
  <si>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</si>
  <si>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</si>
  <si>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</si>
  <si>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</si>
  <si>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</si>
  <si>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</si>
  <si>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</si>
  <si>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</si>
  <si>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</si>
  <si>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</si>
  <si>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</si>
  <si>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</si>
  <si>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</si>
  <si>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</si>
  <si>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</si>
  <si>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</si>
  <si>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</si>
  <si>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</si>
  <si>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</si>
  <si>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</si>
  <si>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</si>
  <si>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</si>
  <si>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</si>
  <si>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</si>
  <si>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</si>
  <si>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</si>
  <si>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</si>
  <si>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</si>
  <si>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</si>
  <si>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</si>
  <si>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</si>
  <si>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</si>
  <si>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</si>
  <si>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</si>
  <si>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</si>
  <si>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</si>
  <si>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</si>
  <si>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</si>
  <si>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</si>
  <si>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</si>
  <si>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</si>
  <si>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</si>
  <si>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</si>
  <si>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</si>
  <si>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</si>
  <si>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</si>
  <si>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</si>
  <si>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</si>
  <si>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</si>
  <si>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</si>
  <si>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</si>
  <si>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</si>
  <si>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</si>
  <si>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</si>
  <si>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</si>
  <si>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</si>
  <si>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</si>
  <si>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</si>
  <si>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</si>
  <si>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</si>
  <si>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</si>
  <si>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</si>
  <si>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</si>
  <si>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</si>
  <si>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</si>
  <si>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</si>
  <si>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</si>
  <si>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</si>
  <si>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</si>
  <si>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</si>
  <si>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</si>
  <si>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</si>
  <si>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</si>
  <si>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</si>
  <si>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</si>
  <si>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</si>
  <si>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</si>
  <si>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</si>
  <si>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</si>
  <si>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</si>
  <si>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</si>
  <si>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</si>
  <si>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</si>
  <si>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</si>
  <si>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</si>
  <si>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</si>
  <si>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</si>
  <si>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</si>
  <si>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</si>
  <si>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</si>
  <si>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</si>
  <si>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</si>
  <si>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</si>
  <si>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</si>
  <si>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</si>
  <si>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</si>
  <si>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</si>
  <si>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</si>
  <si>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</si>
  <si>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</si>
  <si>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</si>
  <si>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</si>
  <si>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</si>
  <si>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</si>
  <si>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</si>
  <si>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</si>
  <si>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</si>
  <si>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</si>
  <si>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</si>
  <si>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</si>
  <si>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</si>
  <si>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</si>
  <si>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</si>
  <si>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</si>
  <si>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</si>
  <si>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</si>
  <si>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</si>
  <si>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</si>
  <si>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</si>
  <si>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</si>
  <si>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</si>
  <si>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</si>
  <si>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</si>
  <si>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</si>
  <si>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</si>
  <si>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</si>
  <si>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</si>
  <si>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</si>
  <si>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</si>
  <si>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</si>
  <si>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</si>
  <si>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</si>
  <si>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</si>
  <si>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</si>
  <si>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</si>
  <si>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</si>
  <si>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</si>
  <si>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</si>
  <si>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</si>
  <si>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</si>
  <si>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</si>
  <si>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</si>
  <si>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</si>
  <si>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</si>
  <si>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</si>
  <si>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</si>
  <si>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</si>
  <si>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</si>
  <si>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</si>
  <si>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</si>
  <si>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</si>
  <si>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</si>
  <si>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</si>
  <si>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</si>
  <si>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</si>
  <si>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</si>
  <si>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</si>
  <si>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</si>
  <si>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</si>
  <si>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</si>
  <si>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</si>
  <si>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</si>
  <si>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</si>
  <si>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</si>
  <si>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</si>
  <si>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</si>
  <si>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</si>
  <si>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</si>
  <si>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</si>
  <si>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</si>
  <si>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</si>
  <si>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</si>
  <si>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</si>
  <si>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</si>
  <si>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</si>
  <si>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</si>
  <si>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</si>
  <si>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</si>
  <si>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</si>
  <si>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</si>
  <si>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</si>
  <si>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</si>
  <si>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</si>
  <si>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</si>
  <si>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</si>
  <si>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</si>
  <si>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</si>
  <si>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</si>
  <si>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</si>
  <si>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</si>
  <si>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</si>
  <si>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</si>
  <si>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</si>
  <si>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</si>
  <si>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</si>
  <si>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</si>
  <si>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</si>
  <si>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</si>
  <si>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</si>
  <si>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</si>
  <si>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</si>
  <si>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</si>
  <si>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</si>
  <si>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</si>
  <si>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</si>
  <si>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</si>
  <si>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</si>
  <si>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</si>
  <si>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</si>
  <si>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</si>
  <si>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</si>
  <si>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</si>
  <si>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</si>
  <si>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</si>
  <si>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</si>
  <si>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</si>
  <si>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</si>
  <si>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</si>
  <si>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</si>
  <si>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</si>
  <si>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</si>
  <si>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</si>
  <si>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</si>
  <si>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</si>
  <si>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</si>
  <si>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</si>
  <si>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</si>
  <si>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</si>
  <si>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</si>
  <si>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</si>
  <si>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</si>
  <si>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</si>
  <si>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</si>
  <si>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</si>
  <si>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</si>
  <si>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</si>
  <si>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</si>
  <si>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</si>
  <si>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</si>
  <si>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</si>
  <si>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</si>
  <si>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</si>
  <si>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</si>
  <si>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</si>
  <si>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</si>
  <si>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</si>
  <si>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</si>
  <si>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</si>
  <si>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</si>
  <si>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</si>
  <si>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</si>
  <si>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</si>
  <si>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</si>
  <si>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</si>
  <si>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</si>
  <si>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</si>
  <si>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</si>
  <si>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</si>
  <si>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</si>
  <si>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</si>
  <si>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</si>
  <si>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</si>
  <si>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</si>
  <si>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</si>
  <si>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</si>
  <si>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</si>
  <si>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</si>
  <si>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</si>
  <si>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</si>
  <si>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</si>
  <si>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</si>
  <si>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</si>
  <si>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</si>
  <si>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</si>
  <si>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</si>
  <si>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</si>
  <si>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</si>
  <si>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</si>
  <si>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</si>
  <si>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</si>
  <si>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</si>
  <si>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</si>
  <si>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</si>
  <si>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</si>
  <si>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</si>
  <si>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</si>
  <si>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</si>
  <si>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</si>
  <si>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</si>
  <si>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</si>
  <si>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</si>
  <si>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</si>
  <si>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</si>
  <si>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</si>
  <si>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</si>
  <si>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</si>
  <si>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</si>
  <si>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</si>
  <si>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</si>
  <si>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</si>
  <si>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</si>
  <si>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</si>
  <si>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</si>
  <si>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</si>
  <si>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</si>
  <si>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</si>
  <si>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</si>
  <si>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</si>
  <si>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</si>
  <si>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</si>
  <si>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</si>
  <si>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</si>
  <si>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</si>
  <si>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</si>
  <si>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</si>
  <si>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</si>
  <si>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</si>
  <si>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</si>
  <si>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</si>
  <si>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</si>
  <si>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</si>
  <si>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</si>
  <si>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</si>
  <si>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</si>
  <si>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</si>
  <si>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</si>
  <si>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</si>
  <si>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</si>
  <si>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</si>
  <si>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</si>
  <si>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</si>
  <si>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</si>
  <si>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</si>
  <si>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</si>
  <si>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</si>
  <si>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</si>
  <si>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</si>
  <si>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</si>
  <si>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</si>
  <si>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</si>
  <si>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</si>
  <si>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</si>
  <si>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</si>
  <si>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</si>
  <si>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</si>
  <si>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</si>
  <si>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</si>
  <si>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</si>
  <si>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</si>
  <si>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</si>
  <si>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</si>
  <si>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</si>
  <si>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</si>
  <si>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</si>
  <si>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</si>
  <si>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</si>
  <si>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</si>
  <si>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</si>
  <si>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</si>
  <si>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</si>
  <si>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</si>
  <si>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臨床研修制度の制度的改善に向けた調査事業</t>
    <phoneticPr fontId="5"/>
  </si>
  <si>
    <t>医事課医師臨床研修推進室</t>
    <rPh sb="0" eb="3">
      <t>イジカ</t>
    </rPh>
    <rPh sb="3" eb="12">
      <t>イシリンショウケンシュウスイシンシツ</t>
    </rPh>
    <phoneticPr fontId="5"/>
  </si>
  <si>
    <t>室長：錦　泰司</t>
    <rPh sb="0" eb="2">
      <t>シツチョウ</t>
    </rPh>
    <rPh sb="3" eb="4">
      <t>ニシキ</t>
    </rPh>
    <rPh sb="5" eb="7">
      <t>タイジ</t>
    </rPh>
    <phoneticPr fontId="5"/>
  </si>
  <si>
    <t>-</t>
    <phoneticPr fontId="5"/>
  </si>
  <si>
    <t>医師臨床研修制度の制度的改善に向けて、都道府県等から臨床研修の内容や臨床研修病院の指定基準等に関する現状や意見を収集し、とりまとめを行う。</t>
    <phoneticPr fontId="5"/>
  </si>
  <si>
    <t>医師臨床研修制度については、平成16年度から必修化され、医道審議会医師分科会医師臨床研修部会における審議を踏まえ、累次の改正を行っている。平成30年３月に取りまとめられた医道審議会医師分科会医師臨床研修部会報告書において、「引き続き、医師臨床研修制度の在り方については、基本理念に照らし、関係の状況を十分に踏まえつつ、必要な検討を行っていく必要があり、令和２年の制度見直しの施行後５年以内に所要の見直しを行うことが求められる」とされていることから、制度の評価及び継続的な検討のために必要な調査を行うことを目的としている。</t>
    <rPh sb="241" eb="243">
      <t>ヒツヨウ</t>
    </rPh>
    <rPh sb="244" eb="246">
      <t>チョウサ</t>
    </rPh>
    <rPh sb="247" eb="248">
      <t>オコナ</t>
    </rPh>
    <rPh sb="252" eb="254">
      <t>モクテキ</t>
    </rPh>
    <phoneticPr fontId="5"/>
  </si>
  <si>
    <t>無</t>
  </si>
  <si>
    <t>‐</t>
  </si>
  <si>
    <t>医師臨床研修制度の制度見直しに関する事業であり、国が主体的に関与した上で、適切かつ迅速に実施すべき事業である。</t>
    <rPh sb="9" eb="11">
      <t>セイド</t>
    </rPh>
    <rPh sb="11" eb="13">
      <t>ミナオ</t>
    </rPh>
    <rPh sb="15" eb="16">
      <t>カン</t>
    </rPh>
    <rPh sb="18" eb="20">
      <t>ジギョウ</t>
    </rPh>
    <rPh sb="24" eb="25">
      <t>クニ</t>
    </rPh>
    <rPh sb="26" eb="29">
      <t>シュタイテキ</t>
    </rPh>
    <rPh sb="30" eb="32">
      <t>カンヨ</t>
    </rPh>
    <rPh sb="34" eb="35">
      <t>ウエ</t>
    </rPh>
    <rPh sb="37" eb="39">
      <t>テキセツ</t>
    </rPh>
    <rPh sb="41" eb="43">
      <t>ジンソク</t>
    </rPh>
    <rPh sb="44" eb="46">
      <t>ジッシ</t>
    </rPh>
    <rPh sb="49" eb="51">
      <t>ジギョウ</t>
    </rPh>
    <phoneticPr fontId="5"/>
  </si>
  <si>
    <t>医師臨床研修制度の在り方については、基本理念に照らし、関係の状況を十分に踏まえつつ、必要な検討を行っていくことが求められていることから、そのようなニーズを反映させるものである。</t>
    <rPh sb="56" eb="57">
      <t>モト</t>
    </rPh>
    <rPh sb="77" eb="79">
      <t>ハンエイ</t>
    </rPh>
    <phoneticPr fontId="5"/>
  </si>
  <si>
    <t>施策大目標１　地域において必要な医療を提供できる体制を整備すること</t>
    <phoneticPr fontId="5"/>
  </si>
  <si>
    <t>今後の医療需要に見合った医療従事者を質・量両面にわたり確保するとともに、医師等の偏在対策を推進すること（施策目標Ⅰ－２－１）</t>
    <phoneticPr fontId="5"/>
  </si>
  <si>
    <t>単位当たりコスト＝X／Y
X：「執行額」
Y：「調査票回収数」　　　　　　</t>
    <rPh sb="24" eb="26">
      <t>チョウサ</t>
    </rPh>
    <rPh sb="26" eb="27">
      <t>ヒョウ</t>
    </rPh>
    <rPh sb="27" eb="29">
      <t>カイシュウ</t>
    </rPh>
    <phoneticPr fontId="5"/>
  </si>
  <si>
    <t>医療提供体制確保対策等委託費</t>
    <phoneticPr fontId="5"/>
  </si>
  <si>
    <t>-</t>
  </si>
  <si>
    <t>-</t>
    <phoneticPr fontId="5"/>
  </si>
  <si>
    <t>-</t>
    <phoneticPr fontId="5"/>
  </si>
  <si>
    <t>厚生労働省
２３百万円</t>
    <rPh sb="0" eb="2">
      <t>コウセイ</t>
    </rPh>
    <rPh sb="2" eb="5">
      <t>ロウドウショウ</t>
    </rPh>
    <rPh sb="8" eb="9">
      <t>ヒャク</t>
    </rPh>
    <rPh sb="9" eb="11">
      <t>マンエン</t>
    </rPh>
    <phoneticPr fontId="5"/>
  </si>
  <si>
    <t>都道府県や医学医術に関する学術団体に対して、臨床研修制度の内容や臨床研修病院の指定基準に関する現状や意見に関するアンケート調査等を実施し、取りまとめ結果を医道審議会医師分科会医師臨床研修部会における議論のための基礎資料とする。</t>
    <phoneticPr fontId="5"/>
  </si>
  <si>
    <t>調査対象数</t>
    <phoneticPr fontId="5"/>
  </si>
  <si>
    <t>医師臨床研修部会による臨床研修制度の改善に向けた提言</t>
    <rPh sb="0" eb="2">
      <t>イシ</t>
    </rPh>
    <rPh sb="2" eb="4">
      <t>リンショウ</t>
    </rPh>
    <rPh sb="4" eb="6">
      <t>ケンシュウ</t>
    </rPh>
    <rPh sb="6" eb="8">
      <t>ブカイ</t>
    </rPh>
    <rPh sb="11" eb="13">
      <t>リンショウ</t>
    </rPh>
    <rPh sb="13" eb="15">
      <t>ケンシュウ</t>
    </rPh>
    <rPh sb="15" eb="17">
      <t>セイド</t>
    </rPh>
    <rPh sb="18" eb="20">
      <t>カイゼン</t>
    </rPh>
    <rPh sb="21" eb="22">
      <t>ム</t>
    </rPh>
    <rPh sb="24" eb="26">
      <t>テイゲン</t>
    </rPh>
    <phoneticPr fontId="5"/>
  </si>
  <si>
    <t>医師臨床研修部会報告書の作成</t>
    <rPh sb="0" eb="2">
      <t>イシ</t>
    </rPh>
    <rPh sb="2" eb="4">
      <t>リンショウ</t>
    </rPh>
    <rPh sb="4" eb="6">
      <t>ケンシュウ</t>
    </rPh>
    <rPh sb="6" eb="8">
      <t>ブカイ</t>
    </rPh>
    <rPh sb="8" eb="11">
      <t>ホウコクショ</t>
    </rPh>
    <rPh sb="12" eb="14">
      <t>サクセイ</t>
    </rPh>
    <phoneticPr fontId="5"/>
  </si>
  <si>
    <t>数</t>
    <rPh sb="0" eb="1">
      <t>カズ</t>
    </rPh>
    <phoneticPr fontId="5"/>
  </si>
  <si>
    <t>医師臨床研修制度の在り方については、基本理念に照らし、関係の状況を十分に踏まえつつ、必要な検討を行っていく必要があるため、優先度が高い。</t>
    <rPh sb="61" eb="64">
      <t>ユウセンド</t>
    </rPh>
    <rPh sb="65" eb="66">
      <t>タカ</t>
    </rPh>
    <phoneticPr fontId="5"/>
  </si>
  <si>
    <t>都道府県や医学医術に関する学術団体における現状等把握</t>
    <rPh sb="0" eb="4">
      <t>トドウフケン</t>
    </rPh>
    <rPh sb="5" eb="7">
      <t>イガク</t>
    </rPh>
    <rPh sb="7" eb="9">
      <t>イジュツ</t>
    </rPh>
    <rPh sb="10" eb="11">
      <t>カン</t>
    </rPh>
    <rPh sb="13" eb="15">
      <t>ガクジュツ</t>
    </rPh>
    <rPh sb="15" eb="17">
      <t>ダンタイ</t>
    </rPh>
    <rPh sb="21" eb="23">
      <t>ゲンジョウ</t>
    </rPh>
    <rPh sb="23" eb="24">
      <t>トウ</t>
    </rPh>
    <rPh sb="24" eb="26">
      <t>ハアク</t>
    </rPh>
    <phoneticPr fontId="5"/>
  </si>
  <si>
    <t>-</t>
    <phoneticPr fontId="5"/>
  </si>
  <si>
    <t>機関</t>
    <rPh sb="0" eb="2">
      <t>キカン</t>
    </rPh>
    <phoneticPr fontId="5"/>
  </si>
  <si>
    <t>千円</t>
    <rPh sb="0" eb="2">
      <t>センエン</t>
    </rPh>
    <phoneticPr fontId="5"/>
  </si>
  <si>
    <t>　X　/ Y</t>
    <phoneticPr fontId="5"/>
  </si>
  <si>
    <t>-</t>
    <phoneticPr fontId="5"/>
  </si>
  <si>
    <t>－</t>
  </si>
  <si>
    <t>https://www.mhlw.go.jp/wp/seisaku/hyouka/dl/r03_jizenbunseki/I-2-1.pdf</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</si>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</sst>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wrapText="1"/>
      <protection locked="0"/>
    </xf>
    <xf numFmtId="0" fontId="18" fillId="0" borderId="163" xfId="1" applyFont="1" applyFill="1" applyBorder="1" applyAlignment="1" applyProtection="1">
      <alignment horizontal="center" vertical="center" wrapText="1"/>
      <protection locked="0"/>
    </xf>
    <xf numFmtId="0" fontId="18" fillId="0" borderId="68" xfId="1" applyFont="1" applyFill="1" applyBorder="1" applyAlignment="1" applyProtection="1">
      <alignment horizontal="center" vertical="center" wrapText="1"/>
      <protection locked="0"/>
    </xf>
    <xf numFmtId="0" fontId="18" fillId="0" borderId="7" xfId="1" applyFont="1" applyFill="1" applyBorder="1" applyAlignment="1" applyProtection="1">
      <alignment horizontal="center" vertical="center" wrapText="1"/>
      <protection locked="0"/>
    </xf>
    <xf numFmtId="0" fontId="18" fillId="0" borderId="8" xfId="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273</xdr:row>
      <xdr:rowOff>168729</xdr:rowOff>
    </xdr:from>
    <xdr:to>
      <xdr:col>28</xdr:col>
      <xdr:colOff>5443</xdr:colOff>
      <xdr:row>277</xdr:row>
      <xdr:rowOff>130629</xdr:rowOff>
    </xdr:to>
    <xdr:cxnSp macro="">
      <xdr:nvCxnSpPr>
        <xdr:cNvPr id="17" name="直線矢印コネクタ 16"/>
        <xdr:cNvCxnSpPr/>
      </xdr:nvCxnSpPr>
      <xdr:spPr>
        <a:xfrm>
          <a:off x="5638800" y="38187086"/>
          <a:ext cx="5443" cy="1377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0</xdr:colOff>
      <xdr:row>278</xdr:row>
      <xdr:rowOff>0</xdr:rowOff>
    </xdr:from>
    <xdr:ext cx="2032000" cy="888999"/>
    <xdr:sp macro="" textlink="">
      <xdr:nvSpPr>
        <xdr:cNvPr id="19" name="テキスト ボックス 18"/>
        <xdr:cNvSpPr txBox="1"/>
      </xdr:nvSpPr>
      <xdr:spPr>
        <a:xfrm>
          <a:off x="2600325" y="44405550"/>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委託事業者</a:t>
          </a:r>
          <a:endParaRPr kumimoji="1" lang="en-US" altLang="ja-JP" sz="1400"/>
        </a:p>
        <a:p>
          <a:pPr algn="ctr"/>
          <a:r>
            <a:rPr kumimoji="1" lang="ja-JP" altLang="en-US" sz="1400"/>
            <a:t>２３百万円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285</v>
      </c>
      <c r="AJ2" s="837" t="s">
        <v>608</v>
      </c>
      <c r="AK2" s="837"/>
      <c r="AL2" s="837"/>
      <c r="AM2" s="837"/>
      <c r="AN2" s="75" t="s">
        <v>285</v>
      </c>
      <c r="AO2" s="837" t="s">
        <v>605</v>
      </c>
      <c r="AP2" s="837"/>
      <c r="AQ2" s="837"/>
      <c r="AR2" s="76" t="s">
        <v>285</v>
      </c>
      <c r="AS2" s="838">
        <v>5</v>
      </c>
      <c r="AT2" s="838"/>
      <c r="AU2" s="838"/>
      <c r="AV2" s="75" t="str">
        <f>IF(AW2="","","-")</f>
        <v/>
      </c>
      <c r="AW2" s="839"/>
      <c r="AX2" s="839"/>
    </row>
    <row r="3" spans="1:50" ht="21" customHeight="1" thickBot="1" x14ac:dyDescent="0.2">
      <c r="A3" s="840" t="s">
        <v>598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609</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612</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610</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607</v>
      </c>
      <c r="H5" s="828"/>
      <c r="I5" s="828"/>
      <c r="J5" s="828"/>
      <c r="K5" s="828"/>
      <c r="L5" s="828"/>
      <c r="M5" s="829" t="s">
        <v>61</v>
      </c>
      <c r="N5" s="830"/>
      <c r="O5" s="830"/>
      <c r="P5" s="830"/>
      <c r="Q5" s="830"/>
      <c r="R5" s="831"/>
      <c r="S5" s="832" t="s">
        <v>389</v>
      </c>
      <c r="T5" s="828"/>
      <c r="U5" s="828"/>
      <c r="V5" s="828"/>
      <c r="W5" s="828"/>
      <c r="X5" s="833"/>
      <c r="Y5" s="834" t="s">
        <v>3</v>
      </c>
      <c r="Z5" s="835"/>
      <c r="AA5" s="835"/>
      <c r="AB5" s="835"/>
      <c r="AC5" s="835"/>
      <c r="AD5" s="836"/>
      <c r="AE5" s="857" t="s">
        <v>613</v>
      </c>
      <c r="AF5" s="857"/>
      <c r="AG5" s="857"/>
      <c r="AH5" s="857"/>
      <c r="AI5" s="857"/>
      <c r="AJ5" s="857"/>
      <c r="AK5" s="857"/>
      <c r="AL5" s="857"/>
      <c r="AM5" s="857"/>
      <c r="AN5" s="857"/>
      <c r="AO5" s="857"/>
      <c r="AP5" s="858"/>
      <c r="AQ5" s="859" t="s">
        <v>614</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615</v>
      </c>
      <c r="H7" s="868"/>
      <c r="I7" s="868"/>
      <c r="J7" s="868"/>
      <c r="K7" s="868"/>
      <c r="L7" s="868"/>
      <c r="M7" s="868"/>
      <c r="N7" s="868"/>
      <c r="O7" s="868"/>
      <c r="P7" s="868"/>
      <c r="Q7" s="868"/>
      <c r="R7" s="868"/>
      <c r="S7" s="868"/>
      <c r="T7" s="868"/>
      <c r="U7" s="868"/>
      <c r="V7" s="868"/>
      <c r="W7" s="868"/>
      <c r="X7" s="869"/>
      <c r="Y7" s="797" t="s">
        <v>270</v>
      </c>
      <c r="Z7" s="687"/>
      <c r="AA7" s="687"/>
      <c r="AB7" s="687"/>
      <c r="AC7" s="687"/>
      <c r="AD7" s="798"/>
      <c r="AE7" s="799" t="s">
        <v>615</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0" t="s">
        <v>21</v>
      </c>
      <c r="B9" s="771"/>
      <c r="C9" s="771"/>
      <c r="D9" s="771"/>
      <c r="E9" s="771"/>
      <c r="F9" s="771"/>
      <c r="G9" s="854" t="s">
        <v>617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58" t="s">
        <v>27</v>
      </c>
      <c r="B10" s="759"/>
      <c r="C10" s="759"/>
      <c r="D10" s="759"/>
      <c r="E10" s="759"/>
      <c r="F10" s="759"/>
      <c r="G10" s="760" t="s">
        <v>616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6" t="s">
        <v>417</v>
      </c>
      <c r="Q12" s="177"/>
      <c r="R12" s="177"/>
      <c r="S12" s="177"/>
      <c r="T12" s="177"/>
      <c r="U12" s="177"/>
      <c r="V12" s="178"/>
      <c r="W12" s="176" t="s">
        <v>569</v>
      </c>
      <c r="X12" s="177"/>
      <c r="Y12" s="177"/>
      <c r="Z12" s="177"/>
      <c r="AA12" s="177"/>
      <c r="AB12" s="177"/>
      <c r="AC12" s="178"/>
      <c r="AD12" s="176" t="s">
        <v>571</v>
      </c>
      <c r="AE12" s="177"/>
      <c r="AF12" s="177"/>
      <c r="AG12" s="177"/>
      <c r="AH12" s="177"/>
      <c r="AI12" s="177"/>
      <c r="AJ12" s="178"/>
      <c r="AK12" s="176" t="s">
        <v>589</v>
      </c>
      <c r="AL12" s="177"/>
      <c r="AM12" s="177"/>
      <c r="AN12" s="177"/>
      <c r="AO12" s="177"/>
      <c r="AP12" s="177"/>
      <c r="AQ12" s="178"/>
      <c r="AR12" s="176" t="s">
        <v>590</v>
      </c>
      <c r="AS12" s="177"/>
      <c r="AT12" s="177"/>
      <c r="AU12" s="177"/>
      <c r="AV12" s="177"/>
      <c r="AW12" s="177"/>
      <c r="AX12" s="805"/>
    </row>
    <row r="13" spans="1:50" ht="21" customHeight="1" x14ac:dyDescent="0.15">
      <c r="A13" s="308"/>
      <c r="B13" s="309"/>
      <c r="C13" s="309"/>
      <c r="D13" s="309"/>
      <c r="E13" s="309"/>
      <c r="F13" s="310"/>
      <c r="G13" s="787" t="s">
        <v>6</v>
      </c>
      <c r="H13" s="788"/>
      <c r="I13" s="806" t="s">
        <v>7</v>
      </c>
      <c r="J13" s="807"/>
      <c r="K13" s="807"/>
      <c r="L13" s="807"/>
      <c r="M13" s="807"/>
      <c r="N13" s="807"/>
      <c r="O13" s="808"/>
      <c r="P13" s="698" t="s">
        <v>627</v>
      </c>
      <c r="Q13" s="699"/>
      <c r="R13" s="699"/>
      <c r="S13" s="699"/>
      <c r="T13" s="699"/>
      <c r="U13" s="699"/>
      <c r="V13" s="700"/>
      <c r="W13" s="698" t="s">
        <v>626</v>
      </c>
      <c r="X13" s="699"/>
      <c r="Y13" s="699"/>
      <c r="Z13" s="699"/>
      <c r="AA13" s="699"/>
      <c r="AB13" s="699"/>
      <c r="AC13" s="700"/>
      <c r="AD13" s="698" t="s">
        <v>626</v>
      </c>
      <c r="AE13" s="699"/>
      <c r="AF13" s="699"/>
      <c r="AG13" s="699"/>
      <c r="AH13" s="699"/>
      <c r="AI13" s="699"/>
      <c r="AJ13" s="700"/>
      <c r="AK13" s="698" t="s">
        <v>626</v>
      </c>
      <c r="AL13" s="699"/>
      <c r="AM13" s="699"/>
      <c r="AN13" s="699"/>
      <c r="AO13" s="699"/>
      <c r="AP13" s="699"/>
      <c r="AQ13" s="700"/>
      <c r="AR13" s="735">
        <v>23</v>
      </c>
      <c r="AS13" s="736"/>
      <c r="AT13" s="736"/>
      <c r="AU13" s="736"/>
      <c r="AV13" s="736"/>
      <c r="AW13" s="736"/>
      <c r="AX13" s="809"/>
    </row>
    <row r="14" spans="1:50" ht="21" customHeight="1" x14ac:dyDescent="0.15">
      <c r="A14" s="308"/>
      <c r="B14" s="309"/>
      <c r="C14" s="309"/>
      <c r="D14" s="309"/>
      <c r="E14" s="309"/>
      <c r="F14" s="310"/>
      <c r="G14" s="789"/>
      <c r="H14" s="790"/>
      <c r="I14" s="782" t="s">
        <v>8</v>
      </c>
      <c r="J14" s="783"/>
      <c r="K14" s="783"/>
      <c r="L14" s="783"/>
      <c r="M14" s="783"/>
      <c r="N14" s="783"/>
      <c r="O14" s="784"/>
      <c r="P14" s="698" t="s">
        <v>626</v>
      </c>
      <c r="Q14" s="699"/>
      <c r="R14" s="699"/>
      <c r="S14" s="699"/>
      <c r="T14" s="699"/>
      <c r="U14" s="699"/>
      <c r="V14" s="700"/>
      <c r="W14" s="698" t="s">
        <v>626</v>
      </c>
      <c r="X14" s="699"/>
      <c r="Y14" s="699"/>
      <c r="Z14" s="699"/>
      <c r="AA14" s="699"/>
      <c r="AB14" s="699"/>
      <c r="AC14" s="700"/>
      <c r="AD14" s="698" t="s">
        <v>626</v>
      </c>
      <c r="AE14" s="699"/>
      <c r="AF14" s="699"/>
      <c r="AG14" s="699"/>
      <c r="AH14" s="699"/>
      <c r="AI14" s="699"/>
      <c r="AJ14" s="700"/>
      <c r="AK14" s="698" t="s">
        <v>626</v>
      </c>
      <c r="AL14" s="699"/>
      <c r="AM14" s="699"/>
      <c r="AN14" s="699"/>
      <c r="AO14" s="699"/>
      <c r="AP14" s="699"/>
      <c r="AQ14" s="700"/>
      <c r="AR14" s="793"/>
      <c r="AS14" s="793"/>
      <c r="AT14" s="793"/>
      <c r="AU14" s="793"/>
      <c r="AV14" s="793"/>
      <c r="AW14" s="793"/>
      <c r="AX14" s="794"/>
    </row>
    <row r="15" spans="1:50" ht="21" customHeight="1" x14ac:dyDescent="0.15">
      <c r="A15" s="308"/>
      <c r="B15" s="309"/>
      <c r="C15" s="309"/>
      <c r="D15" s="309"/>
      <c r="E15" s="309"/>
      <c r="F15" s="310"/>
      <c r="G15" s="789"/>
      <c r="H15" s="790"/>
      <c r="I15" s="782" t="s">
        <v>47</v>
      </c>
      <c r="J15" s="795"/>
      <c r="K15" s="795"/>
      <c r="L15" s="795"/>
      <c r="M15" s="795"/>
      <c r="N15" s="795"/>
      <c r="O15" s="796"/>
      <c r="P15" s="698" t="s">
        <v>626</v>
      </c>
      <c r="Q15" s="699"/>
      <c r="R15" s="699"/>
      <c r="S15" s="699"/>
      <c r="T15" s="699"/>
      <c r="U15" s="699"/>
      <c r="V15" s="700"/>
      <c r="W15" s="698" t="s">
        <v>626</v>
      </c>
      <c r="X15" s="699"/>
      <c r="Y15" s="699"/>
      <c r="Z15" s="699"/>
      <c r="AA15" s="699"/>
      <c r="AB15" s="699"/>
      <c r="AC15" s="700"/>
      <c r="AD15" s="698" t="s">
        <v>626</v>
      </c>
      <c r="AE15" s="699"/>
      <c r="AF15" s="699"/>
      <c r="AG15" s="699"/>
      <c r="AH15" s="699"/>
      <c r="AI15" s="699"/>
      <c r="AJ15" s="700"/>
      <c r="AK15" s="698" t="s">
        <v>626</v>
      </c>
      <c r="AL15" s="699"/>
      <c r="AM15" s="699"/>
      <c r="AN15" s="699"/>
      <c r="AO15" s="699"/>
      <c r="AP15" s="699"/>
      <c r="AQ15" s="700"/>
      <c r="AR15" s="698" t="s">
        <v>645</v>
      </c>
      <c r="AS15" s="699"/>
      <c r="AT15" s="699"/>
      <c r="AU15" s="699"/>
      <c r="AV15" s="699"/>
      <c r="AW15" s="699"/>
      <c r="AX15" s="810"/>
    </row>
    <row r="16" spans="1:50" ht="21" customHeight="1" x14ac:dyDescent="0.15">
      <c r="A16" s="308"/>
      <c r="B16" s="309"/>
      <c r="C16" s="309"/>
      <c r="D16" s="309"/>
      <c r="E16" s="309"/>
      <c r="F16" s="310"/>
      <c r="G16" s="789"/>
      <c r="H16" s="790"/>
      <c r="I16" s="782" t="s">
        <v>48</v>
      </c>
      <c r="J16" s="795"/>
      <c r="K16" s="795"/>
      <c r="L16" s="795"/>
      <c r="M16" s="795"/>
      <c r="N16" s="795"/>
      <c r="O16" s="796"/>
      <c r="P16" s="698" t="s">
        <v>626</v>
      </c>
      <c r="Q16" s="699"/>
      <c r="R16" s="699"/>
      <c r="S16" s="699"/>
      <c r="T16" s="699"/>
      <c r="U16" s="699"/>
      <c r="V16" s="700"/>
      <c r="W16" s="698" t="s">
        <v>626</v>
      </c>
      <c r="X16" s="699"/>
      <c r="Y16" s="699"/>
      <c r="Z16" s="699"/>
      <c r="AA16" s="699"/>
      <c r="AB16" s="699"/>
      <c r="AC16" s="700"/>
      <c r="AD16" s="698" t="s">
        <v>626</v>
      </c>
      <c r="AE16" s="699"/>
      <c r="AF16" s="699"/>
      <c r="AG16" s="699"/>
      <c r="AH16" s="699"/>
      <c r="AI16" s="699"/>
      <c r="AJ16" s="700"/>
      <c r="AK16" s="698" t="s">
        <v>626</v>
      </c>
      <c r="AL16" s="699"/>
      <c r="AM16" s="699"/>
      <c r="AN16" s="699"/>
      <c r="AO16" s="699"/>
      <c r="AP16" s="699"/>
      <c r="AQ16" s="700"/>
      <c r="AR16" s="802"/>
      <c r="AS16" s="803"/>
      <c r="AT16" s="803"/>
      <c r="AU16" s="803"/>
      <c r="AV16" s="803"/>
      <c r="AW16" s="803"/>
      <c r="AX16" s="804"/>
    </row>
    <row r="17" spans="1:50" ht="24.75" customHeight="1" x14ac:dyDescent="0.15">
      <c r="A17" s="308"/>
      <c r="B17" s="309"/>
      <c r="C17" s="309"/>
      <c r="D17" s="309"/>
      <c r="E17" s="309"/>
      <c r="F17" s="310"/>
      <c r="G17" s="789"/>
      <c r="H17" s="790"/>
      <c r="I17" s="782" t="s">
        <v>46</v>
      </c>
      <c r="J17" s="783"/>
      <c r="K17" s="783"/>
      <c r="L17" s="783"/>
      <c r="M17" s="783"/>
      <c r="N17" s="783"/>
      <c r="O17" s="784"/>
      <c r="P17" s="698" t="s">
        <v>626</v>
      </c>
      <c r="Q17" s="699"/>
      <c r="R17" s="699"/>
      <c r="S17" s="699"/>
      <c r="T17" s="699"/>
      <c r="U17" s="699"/>
      <c r="V17" s="700"/>
      <c r="W17" s="698" t="s">
        <v>626</v>
      </c>
      <c r="X17" s="699"/>
      <c r="Y17" s="699"/>
      <c r="Z17" s="699"/>
      <c r="AA17" s="699"/>
      <c r="AB17" s="699"/>
      <c r="AC17" s="700"/>
      <c r="AD17" s="698" t="s">
        <v>626</v>
      </c>
      <c r="AE17" s="699"/>
      <c r="AF17" s="699"/>
      <c r="AG17" s="699"/>
      <c r="AH17" s="699"/>
      <c r="AI17" s="699"/>
      <c r="AJ17" s="700"/>
      <c r="AK17" s="698" t="s">
        <v>626</v>
      </c>
      <c r="AL17" s="699"/>
      <c r="AM17" s="699"/>
      <c r="AN17" s="699"/>
      <c r="AO17" s="699"/>
      <c r="AP17" s="699"/>
      <c r="AQ17" s="700"/>
      <c r="AR17" s="785"/>
      <c r="AS17" s="785"/>
      <c r="AT17" s="785"/>
      <c r="AU17" s="785"/>
      <c r="AV17" s="785"/>
      <c r="AW17" s="785"/>
      <c r="AX17" s="786"/>
    </row>
    <row r="18" spans="1:50" ht="24.75" customHeight="1" x14ac:dyDescent="0.15">
      <c r="A18" s="308"/>
      <c r="B18" s="309"/>
      <c r="C18" s="309"/>
      <c r="D18" s="309"/>
      <c r="E18" s="309"/>
      <c r="F18" s="310"/>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23</v>
      </c>
      <c r="AS18" s="779"/>
      <c r="AT18" s="779"/>
      <c r="AU18" s="779"/>
      <c r="AV18" s="779"/>
      <c r="AW18" s="779"/>
      <c r="AX18" s="781"/>
    </row>
    <row r="19" spans="1:50" ht="24.75" customHeight="1" x14ac:dyDescent="0.15">
      <c r="A19" s="308"/>
      <c r="B19" s="309"/>
      <c r="C19" s="309"/>
      <c r="D19" s="309"/>
      <c r="E19" s="309"/>
      <c r="F19" s="310"/>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8"/>
      <c r="B20" s="309"/>
      <c r="C20" s="309"/>
      <c r="D20" s="309"/>
      <c r="E20" s="309"/>
      <c r="F20" s="310"/>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625</v>
      </c>
      <c r="H23" s="733"/>
      <c r="I23" s="733"/>
      <c r="J23" s="733"/>
      <c r="K23" s="733"/>
      <c r="L23" s="733"/>
      <c r="M23" s="733"/>
      <c r="N23" s="733"/>
      <c r="O23" s="734"/>
      <c r="P23" s="735" t="s">
        <v>627</v>
      </c>
      <c r="Q23" s="736"/>
      <c r="R23" s="736"/>
      <c r="S23" s="736"/>
      <c r="T23" s="736"/>
      <c r="U23" s="736"/>
      <c r="V23" s="737"/>
      <c r="W23" s="735">
        <v>23</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9" t="s">
        <v>18</v>
      </c>
      <c r="H29" s="718"/>
      <c r="I29" s="718"/>
      <c r="J29" s="718"/>
      <c r="K29" s="718"/>
      <c r="L29" s="718"/>
      <c r="M29" s="718"/>
      <c r="N29" s="718"/>
      <c r="O29" s="719"/>
      <c r="P29" s="720" t="str">
        <f>AK13</f>
        <v>-</v>
      </c>
      <c r="Q29" s="721"/>
      <c r="R29" s="721"/>
      <c r="S29" s="721"/>
      <c r="T29" s="721"/>
      <c r="U29" s="721"/>
      <c r="V29" s="722"/>
      <c r="W29" s="723">
        <f>AR13</f>
        <v>23</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630</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4"/>
      <c r="C31" s="154"/>
      <c r="D31" s="154"/>
      <c r="E31" s="154"/>
      <c r="F31" s="155"/>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7" t="s">
        <v>417</v>
      </c>
      <c r="AF31" s="696"/>
      <c r="AG31" s="696"/>
      <c r="AH31" s="697"/>
      <c r="AI31" s="117" t="s">
        <v>569</v>
      </c>
      <c r="AJ31" s="696"/>
      <c r="AK31" s="696"/>
      <c r="AL31" s="697"/>
      <c r="AM31" s="117" t="s">
        <v>385</v>
      </c>
      <c r="AN31" s="696"/>
      <c r="AO31" s="696"/>
      <c r="AP31" s="697"/>
      <c r="AQ31" s="623" t="s">
        <v>416</v>
      </c>
      <c r="AR31" s="624"/>
      <c r="AS31" s="624"/>
      <c r="AT31" s="625"/>
      <c r="AU31" s="623" t="s">
        <v>594</v>
      </c>
      <c r="AV31" s="624"/>
      <c r="AW31" s="624"/>
      <c r="AX31" s="633"/>
    </row>
    <row r="32" spans="1:50" ht="23.25" customHeight="1" x14ac:dyDescent="0.15">
      <c r="A32" s="648"/>
      <c r="B32" s="154"/>
      <c r="C32" s="154"/>
      <c r="D32" s="154"/>
      <c r="E32" s="154"/>
      <c r="F32" s="155"/>
      <c r="G32" s="730" t="s">
        <v>636</v>
      </c>
      <c r="H32" s="635"/>
      <c r="I32" s="635"/>
      <c r="J32" s="635"/>
      <c r="K32" s="635"/>
      <c r="L32" s="635"/>
      <c r="M32" s="635"/>
      <c r="N32" s="635"/>
      <c r="O32" s="635"/>
      <c r="P32" s="383" t="s">
        <v>631</v>
      </c>
      <c r="Q32" s="639"/>
      <c r="R32" s="639"/>
      <c r="S32" s="639"/>
      <c r="T32" s="639"/>
      <c r="U32" s="639"/>
      <c r="V32" s="639"/>
      <c r="W32" s="639"/>
      <c r="X32" s="640"/>
      <c r="Y32" s="644" t="s">
        <v>51</v>
      </c>
      <c r="Z32" s="645"/>
      <c r="AA32" s="646"/>
      <c r="AB32" s="149" t="s">
        <v>638</v>
      </c>
      <c r="AC32" s="647"/>
      <c r="AD32" s="647"/>
      <c r="AE32" s="662" t="s">
        <v>637</v>
      </c>
      <c r="AF32" s="616"/>
      <c r="AG32" s="616"/>
      <c r="AH32" s="616"/>
      <c r="AI32" s="662" t="s">
        <v>637</v>
      </c>
      <c r="AJ32" s="616"/>
      <c r="AK32" s="616"/>
      <c r="AL32" s="616"/>
      <c r="AM32" s="662" t="s">
        <v>637</v>
      </c>
      <c r="AN32" s="616"/>
      <c r="AO32" s="616"/>
      <c r="AP32" s="616"/>
      <c r="AQ32" s="662" t="s">
        <v>637</v>
      </c>
      <c r="AR32" s="616"/>
      <c r="AS32" s="616"/>
      <c r="AT32" s="616"/>
      <c r="AU32" s="94" t="s">
        <v>637</v>
      </c>
      <c r="AV32" s="618"/>
      <c r="AW32" s="618"/>
      <c r="AX32" s="619"/>
    </row>
    <row r="33" spans="1:51" ht="23.25" customHeight="1" x14ac:dyDescent="0.15">
      <c r="A33" s="189"/>
      <c r="B33" s="159"/>
      <c r="C33" s="159"/>
      <c r="D33" s="159"/>
      <c r="E33" s="159"/>
      <c r="F33" s="160"/>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638</v>
      </c>
      <c r="AC33" s="647"/>
      <c r="AD33" s="647"/>
      <c r="AE33" s="662" t="s">
        <v>637</v>
      </c>
      <c r="AF33" s="616"/>
      <c r="AG33" s="616"/>
      <c r="AH33" s="616"/>
      <c r="AI33" s="662" t="s">
        <v>637</v>
      </c>
      <c r="AJ33" s="616"/>
      <c r="AK33" s="616"/>
      <c r="AL33" s="616"/>
      <c r="AM33" s="662" t="s">
        <v>637</v>
      </c>
      <c r="AN33" s="616"/>
      <c r="AO33" s="616"/>
      <c r="AP33" s="616"/>
      <c r="AQ33" s="662" t="s">
        <v>637</v>
      </c>
      <c r="AR33" s="616"/>
      <c r="AS33" s="616"/>
      <c r="AT33" s="616"/>
      <c r="AU33" s="617">
        <v>65</v>
      </c>
      <c r="AV33" s="618"/>
      <c r="AW33" s="618"/>
      <c r="AX33" s="619"/>
    </row>
    <row r="34" spans="1:51" ht="23.25" customHeight="1" x14ac:dyDescent="0.15">
      <c r="A34" s="680" t="s">
        <v>582</v>
      </c>
      <c r="B34" s="681"/>
      <c r="C34" s="681"/>
      <c r="D34" s="681"/>
      <c r="E34" s="681"/>
      <c r="F34" s="682"/>
      <c r="G34" s="177" t="s">
        <v>583</v>
      </c>
      <c r="H34" s="177"/>
      <c r="I34" s="177"/>
      <c r="J34" s="177"/>
      <c r="K34" s="177"/>
      <c r="L34" s="177"/>
      <c r="M34" s="177"/>
      <c r="N34" s="177"/>
      <c r="O34" s="177"/>
      <c r="P34" s="177"/>
      <c r="Q34" s="177"/>
      <c r="R34" s="177"/>
      <c r="S34" s="177"/>
      <c r="T34" s="177"/>
      <c r="U34" s="177"/>
      <c r="V34" s="177"/>
      <c r="W34" s="177"/>
      <c r="X34" s="178"/>
      <c r="Y34" s="630"/>
      <c r="Z34" s="631"/>
      <c r="AA34" s="632"/>
      <c r="AB34" s="176" t="s">
        <v>11</v>
      </c>
      <c r="AC34" s="177"/>
      <c r="AD34" s="178"/>
      <c r="AE34" s="176" t="s">
        <v>417</v>
      </c>
      <c r="AF34" s="177"/>
      <c r="AG34" s="177"/>
      <c r="AH34" s="178"/>
      <c r="AI34" s="176" t="s">
        <v>569</v>
      </c>
      <c r="AJ34" s="177"/>
      <c r="AK34" s="177"/>
      <c r="AL34" s="178"/>
      <c r="AM34" s="176" t="s">
        <v>385</v>
      </c>
      <c r="AN34" s="177"/>
      <c r="AO34" s="177"/>
      <c r="AP34" s="178"/>
      <c r="AQ34" s="627" t="s">
        <v>595</v>
      </c>
      <c r="AR34" s="628"/>
      <c r="AS34" s="628"/>
      <c r="AT34" s="628"/>
      <c r="AU34" s="628"/>
      <c r="AV34" s="628"/>
      <c r="AW34" s="628"/>
      <c r="AX34" s="629"/>
    </row>
    <row r="35" spans="1:51" ht="23.25" customHeight="1" x14ac:dyDescent="0.15">
      <c r="A35" s="683"/>
      <c r="B35" s="684"/>
      <c r="C35" s="684"/>
      <c r="D35" s="684"/>
      <c r="E35" s="684"/>
      <c r="F35" s="685"/>
      <c r="G35" s="652" t="s">
        <v>624</v>
      </c>
      <c r="H35" s="653"/>
      <c r="I35" s="653"/>
      <c r="J35" s="653"/>
      <c r="K35" s="653"/>
      <c r="L35" s="653"/>
      <c r="M35" s="653"/>
      <c r="N35" s="653"/>
      <c r="O35" s="653"/>
      <c r="P35" s="653"/>
      <c r="Q35" s="653"/>
      <c r="R35" s="653"/>
      <c r="S35" s="653"/>
      <c r="T35" s="653"/>
      <c r="U35" s="653"/>
      <c r="V35" s="653"/>
      <c r="W35" s="653"/>
      <c r="X35" s="653"/>
      <c r="Y35" s="656" t="s">
        <v>582</v>
      </c>
      <c r="Z35" s="657"/>
      <c r="AA35" s="658"/>
      <c r="AB35" s="659" t="s">
        <v>639</v>
      </c>
      <c r="AC35" s="660"/>
      <c r="AD35" s="661"/>
      <c r="AE35" s="662" t="s">
        <v>637</v>
      </c>
      <c r="AF35" s="662"/>
      <c r="AG35" s="662"/>
      <c r="AH35" s="662"/>
      <c r="AI35" s="662" t="s">
        <v>637</v>
      </c>
      <c r="AJ35" s="662"/>
      <c r="AK35" s="662"/>
      <c r="AL35" s="662"/>
      <c r="AM35" s="662" t="s">
        <v>637</v>
      </c>
      <c r="AN35" s="662"/>
      <c r="AO35" s="662"/>
      <c r="AP35" s="662"/>
      <c r="AQ35" s="94" t="s">
        <v>637</v>
      </c>
      <c r="AR35" s="88"/>
      <c r="AS35" s="88"/>
      <c r="AT35" s="88"/>
      <c r="AU35" s="88"/>
      <c r="AV35" s="88"/>
      <c r="AW35" s="88"/>
      <c r="AX35" s="89"/>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20" t="s">
        <v>585</v>
      </c>
      <c r="Z36" s="649"/>
      <c r="AA36" s="650"/>
      <c r="AB36" s="612" t="s">
        <v>640</v>
      </c>
      <c r="AC36" s="613"/>
      <c r="AD36" s="614"/>
      <c r="AE36" s="615" t="s">
        <v>637</v>
      </c>
      <c r="AF36" s="615"/>
      <c r="AG36" s="615"/>
      <c r="AH36" s="615"/>
      <c r="AI36" s="615" t="s">
        <v>637</v>
      </c>
      <c r="AJ36" s="615"/>
      <c r="AK36" s="615"/>
      <c r="AL36" s="615"/>
      <c r="AM36" s="615" t="s">
        <v>637</v>
      </c>
      <c r="AN36" s="615"/>
      <c r="AO36" s="615"/>
      <c r="AP36" s="615"/>
      <c r="AQ36" s="615" t="s">
        <v>637</v>
      </c>
      <c r="AR36" s="615"/>
      <c r="AS36" s="615"/>
      <c r="AT36" s="615"/>
      <c r="AU36" s="615"/>
      <c r="AV36" s="615"/>
      <c r="AW36" s="615"/>
      <c r="AX36" s="651"/>
    </row>
    <row r="37" spans="1:51" ht="18.75" customHeight="1" x14ac:dyDescent="0.15">
      <c r="A37" s="668" t="s">
        <v>236</v>
      </c>
      <c r="B37" s="669"/>
      <c r="C37" s="669"/>
      <c r="D37" s="669"/>
      <c r="E37" s="669"/>
      <c r="F37" s="670"/>
      <c r="G37" s="602" t="s">
        <v>139</v>
      </c>
      <c r="H37" s="198"/>
      <c r="I37" s="198"/>
      <c r="J37" s="198"/>
      <c r="K37" s="198"/>
      <c r="L37" s="198"/>
      <c r="M37" s="198"/>
      <c r="N37" s="198"/>
      <c r="O37" s="199"/>
      <c r="P37" s="200" t="s">
        <v>55</v>
      </c>
      <c r="Q37" s="198"/>
      <c r="R37" s="198"/>
      <c r="S37" s="198"/>
      <c r="T37" s="198"/>
      <c r="U37" s="198"/>
      <c r="V37" s="198"/>
      <c r="W37" s="198"/>
      <c r="X37" s="199"/>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7" t="s">
        <v>174</v>
      </c>
      <c r="AR37" s="218"/>
      <c r="AS37" s="218"/>
      <c r="AT37" s="219"/>
      <c r="AU37" s="198" t="s">
        <v>128</v>
      </c>
      <c r="AV37" s="198"/>
      <c r="AW37" s="198"/>
      <c r="AX37" s="201"/>
    </row>
    <row r="38" spans="1:51" ht="18.75" customHeight="1" x14ac:dyDescent="0.15">
      <c r="A38" s="671"/>
      <c r="B38" s="672"/>
      <c r="C38" s="672"/>
      <c r="D38" s="672"/>
      <c r="E38" s="672"/>
      <c r="F38" s="673"/>
      <c r="G38" s="157"/>
      <c r="H38" s="109"/>
      <c r="I38" s="109"/>
      <c r="J38" s="109"/>
      <c r="K38" s="109"/>
      <c r="L38" s="109"/>
      <c r="M38" s="109"/>
      <c r="N38" s="109"/>
      <c r="O38" s="110"/>
      <c r="P38" s="108"/>
      <c r="Q38" s="109"/>
      <c r="R38" s="109"/>
      <c r="S38" s="109"/>
      <c r="T38" s="109"/>
      <c r="U38" s="109"/>
      <c r="V38" s="109"/>
      <c r="W38" s="109"/>
      <c r="X38" s="110"/>
      <c r="Y38" s="606"/>
      <c r="Z38" s="607"/>
      <c r="AA38" s="608"/>
      <c r="AB38" s="117"/>
      <c r="AC38" s="118"/>
      <c r="AD38" s="119"/>
      <c r="AE38" s="117"/>
      <c r="AF38" s="118"/>
      <c r="AG38" s="118"/>
      <c r="AH38" s="119"/>
      <c r="AI38" s="679"/>
      <c r="AJ38" s="679"/>
      <c r="AK38" s="679"/>
      <c r="AL38" s="117"/>
      <c r="AM38" s="679"/>
      <c r="AN38" s="679"/>
      <c r="AO38" s="679"/>
      <c r="AP38" s="117"/>
      <c r="AQ38" s="507" t="s">
        <v>637</v>
      </c>
      <c r="AR38" s="508"/>
      <c r="AS38" s="128" t="s">
        <v>175</v>
      </c>
      <c r="AT38" s="129"/>
      <c r="AU38" s="127">
        <v>5</v>
      </c>
      <c r="AV38" s="127"/>
      <c r="AW38" s="109" t="s">
        <v>166</v>
      </c>
      <c r="AX38" s="130"/>
    </row>
    <row r="39" spans="1:51" ht="23.25" customHeight="1" x14ac:dyDescent="0.15">
      <c r="A39" s="674"/>
      <c r="B39" s="672"/>
      <c r="C39" s="672"/>
      <c r="D39" s="672"/>
      <c r="E39" s="672"/>
      <c r="F39" s="673"/>
      <c r="G39" s="179" t="s">
        <v>632</v>
      </c>
      <c r="H39" s="180"/>
      <c r="I39" s="180"/>
      <c r="J39" s="180"/>
      <c r="K39" s="180"/>
      <c r="L39" s="180"/>
      <c r="M39" s="180"/>
      <c r="N39" s="180"/>
      <c r="O39" s="181"/>
      <c r="P39" s="132" t="s">
        <v>633</v>
      </c>
      <c r="Q39" s="132"/>
      <c r="R39" s="132"/>
      <c r="S39" s="132"/>
      <c r="T39" s="132"/>
      <c r="U39" s="132"/>
      <c r="V39" s="132"/>
      <c r="W39" s="132"/>
      <c r="X39" s="133"/>
      <c r="Y39" s="220" t="s">
        <v>12</v>
      </c>
      <c r="Z39" s="221"/>
      <c r="AA39" s="222"/>
      <c r="AB39" s="149" t="s">
        <v>634</v>
      </c>
      <c r="AC39" s="149"/>
      <c r="AD39" s="149"/>
      <c r="AE39" s="94" t="s">
        <v>637</v>
      </c>
      <c r="AF39" s="88"/>
      <c r="AG39" s="88"/>
      <c r="AH39" s="88"/>
      <c r="AI39" s="94" t="s">
        <v>637</v>
      </c>
      <c r="AJ39" s="88"/>
      <c r="AK39" s="88"/>
      <c r="AL39" s="88"/>
      <c r="AM39" s="94" t="s">
        <v>637</v>
      </c>
      <c r="AN39" s="88"/>
      <c r="AO39" s="88"/>
      <c r="AP39" s="88"/>
      <c r="AQ39" s="95" t="s">
        <v>637</v>
      </c>
      <c r="AR39" s="96"/>
      <c r="AS39" s="96"/>
      <c r="AT39" s="97"/>
      <c r="AU39" s="88" t="s">
        <v>637</v>
      </c>
      <c r="AV39" s="88"/>
      <c r="AW39" s="88"/>
      <c r="AX39" s="89"/>
    </row>
    <row r="40" spans="1:51" ht="23.25" customHeight="1" x14ac:dyDescent="0.15">
      <c r="A40" s="675"/>
      <c r="B40" s="676"/>
      <c r="C40" s="676"/>
      <c r="D40" s="676"/>
      <c r="E40" s="676"/>
      <c r="F40" s="677"/>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634</v>
      </c>
      <c r="AC40" s="93"/>
      <c r="AD40" s="93"/>
      <c r="AE40" s="94" t="s">
        <v>637</v>
      </c>
      <c r="AF40" s="88"/>
      <c r="AG40" s="88"/>
      <c r="AH40" s="88"/>
      <c r="AI40" s="94" t="s">
        <v>637</v>
      </c>
      <c r="AJ40" s="88"/>
      <c r="AK40" s="88"/>
      <c r="AL40" s="88"/>
      <c r="AM40" s="94" t="s">
        <v>637</v>
      </c>
      <c r="AN40" s="88"/>
      <c r="AO40" s="88"/>
      <c r="AP40" s="88"/>
      <c r="AQ40" s="95" t="s">
        <v>637</v>
      </c>
      <c r="AR40" s="96"/>
      <c r="AS40" s="96"/>
      <c r="AT40" s="97"/>
      <c r="AU40" s="88">
        <v>1</v>
      </c>
      <c r="AV40" s="88"/>
      <c r="AW40" s="88"/>
      <c r="AX40" s="89"/>
    </row>
    <row r="41" spans="1:51" ht="23.25" customHeight="1" x14ac:dyDescent="0.15">
      <c r="A41" s="674"/>
      <c r="B41" s="672"/>
      <c r="C41" s="672"/>
      <c r="D41" s="672"/>
      <c r="E41" s="672"/>
      <c r="F41" s="673"/>
      <c r="G41" s="185"/>
      <c r="H41" s="186"/>
      <c r="I41" s="186"/>
      <c r="J41" s="186"/>
      <c r="K41" s="186"/>
      <c r="L41" s="186"/>
      <c r="M41" s="186"/>
      <c r="N41" s="186"/>
      <c r="O41" s="187"/>
      <c r="P41" s="138"/>
      <c r="Q41" s="138"/>
      <c r="R41" s="138"/>
      <c r="S41" s="138"/>
      <c r="T41" s="138"/>
      <c r="U41" s="138"/>
      <c r="V41" s="138"/>
      <c r="W41" s="138"/>
      <c r="X41" s="139"/>
      <c r="Y41" s="176" t="s">
        <v>13</v>
      </c>
      <c r="Z41" s="177"/>
      <c r="AA41" s="178"/>
      <c r="AB41" s="592" t="s">
        <v>14</v>
      </c>
      <c r="AC41" s="592"/>
      <c r="AD41" s="592"/>
      <c r="AE41" s="94" t="s">
        <v>637</v>
      </c>
      <c r="AF41" s="88"/>
      <c r="AG41" s="88"/>
      <c r="AH41" s="88"/>
      <c r="AI41" s="94" t="s">
        <v>637</v>
      </c>
      <c r="AJ41" s="88"/>
      <c r="AK41" s="88"/>
      <c r="AL41" s="88"/>
      <c r="AM41" s="94" t="s">
        <v>637</v>
      </c>
      <c r="AN41" s="88"/>
      <c r="AO41" s="88"/>
      <c r="AP41" s="88"/>
      <c r="AQ41" s="95" t="s">
        <v>637</v>
      </c>
      <c r="AR41" s="96"/>
      <c r="AS41" s="96"/>
      <c r="AT41" s="97"/>
      <c r="AU41" s="88" t="s">
        <v>637</v>
      </c>
      <c r="AV41" s="88"/>
      <c r="AW41" s="88"/>
      <c r="AX41" s="89"/>
    </row>
    <row r="42" spans="1:51" ht="23.25" customHeight="1" x14ac:dyDescent="0.15">
      <c r="A42" s="188" t="s">
        <v>261</v>
      </c>
      <c r="B42" s="151"/>
      <c r="C42" s="151"/>
      <c r="D42" s="151"/>
      <c r="E42" s="151"/>
      <c r="F42" s="152"/>
      <c r="G42" s="190" t="s">
        <v>615</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574</v>
      </c>
      <c r="B44" s="153" t="s">
        <v>575</v>
      </c>
      <c r="C44" s="154"/>
      <c r="D44" s="154"/>
      <c r="E44" s="154"/>
      <c r="F44" s="155"/>
      <c r="G44" s="198" t="s">
        <v>576</v>
      </c>
      <c r="H44" s="198"/>
      <c r="I44" s="198"/>
      <c r="J44" s="198"/>
      <c r="K44" s="198"/>
      <c r="L44" s="198"/>
      <c r="M44" s="198"/>
      <c r="N44" s="198"/>
      <c r="O44" s="198"/>
      <c r="P44" s="198"/>
      <c r="Q44" s="198"/>
      <c r="R44" s="198"/>
      <c r="S44" s="198"/>
      <c r="T44" s="198"/>
      <c r="U44" s="198"/>
      <c r="V44" s="198"/>
      <c r="W44" s="198"/>
      <c r="X44" s="198"/>
      <c r="Y44" s="198"/>
      <c r="Z44" s="198"/>
      <c r="AA44" s="199"/>
      <c r="AB44" s="200" t="s">
        <v>596</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417</v>
      </c>
      <c r="AF49" s="120"/>
      <c r="AG49" s="120"/>
      <c r="AH49" s="120"/>
      <c r="AI49" s="120" t="s">
        <v>569</v>
      </c>
      <c r="AJ49" s="120"/>
      <c r="AK49" s="120"/>
      <c r="AL49" s="120"/>
      <c r="AM49" s="120" t="s">
        <v>385</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417</v>
      </c>
      <c r="AF54" s="120"/>
      <c r="AG54" s="120"/>
      <c r="AH54" s="120"/>
      <c r="AI54" s="120" t="s">
        <v>569</v>
      </c>
      <c r="AJ54" s="120"/>
      <c r="AK54" s="120"/>
      <c r="AL54" s="120"/>
      <c r="AM54" s="120" t="s">
        <v>385</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417</v>
      </c>
      <c r="AF59" s="120"/>
      <c r="AG59" s="120"/>
      <c r="AH59" s="120"/>
      <c r="AI59" s="120" t="s">
        <v>569</v>
      </c>
      <c r="AJ59" s="120"/>
      <c r="AK59" s="120"/>
      <c r="AL59" s="120"/>
      <c r="AM59" s="120" t="s">
        <v>385</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4"/>
      <c r="C65" s="154"/>
      <c r="D65" s="154"/>
      <c r="E65" s="154"/>
      <c r="F65" s="155"/>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7" t="s">
        <v>417</v>
      </c>
      <c r="AF65" s="696"/>
      <c r="AG65" s="696"/>
      <c r="AH65" s="697"/>
      <c r="AI65" s="117" t="s">
        <v>569</v>
      </c>
      <c r="AJ65" s="696"/>
      <c r="AK65" s="696"/>
      <c r="AL65" s="697"/>
      <c r="AM65" s="117"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4"/>
      <c r="C66" s="154"/>
      <c r="D66" s="154"/>
      <c r="E66" s="154"/>
      <c r="F66" s="155"/>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9"/>
      <c r="B67" s="159"/>
      <c r="C67" s="159"/>
      <c r="D67" s="159"/>
      <c r="E67" s="159"/>
      <c r="F67" s="160"/>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7" t="s">
        <v>583</v>
      </c>
      <c r="H68" s="177"/>
      <c r="I68" s="177"/>
      <c r="J68" s="177"/>
      <c r="K68" s="177"/>
      <c r="L68" s="177"/>
      <c r="M68" s="177"/>
      <c r="N68" s="177"/>
      <c r="O68" s="177"/>
      <c r="P68" s="177"/>
      <c r="Q68" s="177"/>
      <c r="R68" s="177"/>
      <c r="S68" s="177"/>
      <c r="T68" s="177"/>
      <c r="U68" s="177"/>
      <c r="V68" s="177"/>
      <c r="W68" s="177"/>
      <c r="X68" s="178"/>
      <c r="Y68" s="630"/>
      <c r="Z68" s="631"/>
      <c r="AA68" s="632"/>
      <c r="AB68" s="176" t="s">
        <v>11</v>
      </c>
      <c r="AC68" s="177"/>
      <c r="AD68" s="178"/>
      <c r="AE68" s="120" t="s">
        <v>417</v>
      </c>
      <c r="AF68" s="120"/>
      <c r="AG68" s="120"/>
      <c r="AH68" s="120"/>
      <c r="AI68" s="120" t="s">
        <v>569</v>
      </c>
      <c r="AJ68" s="120"/>
      <c r="AK68" s="120"/>
      <c r="AL68" s="120"/>
      <c r="AM68" s="120" t="s">
        <v>385</v>
      </c>
      <c r="AN68" s="120"/>
      <c r="AO68" s="120"/>
      <c r="AP68" s="120"/>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4"/>
      <c r="AR69" s="88"/>
      <c r="AS69" s="88"/>
      <c r="AT69" s="88"/>
      <c r="AU69" s="88"/>
      <c r="AV69" s="88"/>
      <c r="AW69" s="88"/>
      <c r="AX69" s="89"/>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20"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5" t="s">
        <v>236</v>
      </c>
      <c r="B71" s="593"/>
      <c r="C71" s="593"/>
      <c r="D71" s="593"/>
      <c r="E71" s="593"/>
      <c r="F71" s="594"/>
      <c r="G71" s="602" t="s">
        <v>139</v>
      </c>
      <c r="H71" s="198"/>
      <c r="I71" s="198"/>
      <c r="J71" s="198"/>
      <c r="K71" s="198"/>
      <c r="L71" s="198"/>
      <c r="M71" s="198"/>
      <c r="N71" s="198"/>
      <c r="O71" s="199"/>
      <c r="P71" s="200" t="s">
        <v>55</v>
      </c>
      <c r="Q71" s="198"/>
      <c r="R71" s="198"/>
      <c r="S71" s="198"/>
      <c r="T71" s="198"/>
      <c r="U71" s="198"/>
      <c r="V71" s="198"/>
      <c r="W71" s="198"/>
      <c r="X71" s="199"/>
      <c r="Y71" s="603"/>
      <c r="Z71" s="604"/>
      <c r="AA71" s="605"/>
      <c r="AB71" s="609" t="s">
        <v>11</v>
      </c>
      <c r="AC71" s="610"/>
      <c r="AD71" s="611"/>
      <c r="AE71" s="120" t="s">
        <v>417</v>
      </c>
      <c r="AF71" s="120"/>
      <c r="AG71" s="120"/>
      <c r="AH71" s="120"/>
      <c r="AI71" s="120" t="s">
        <v>569</v>
      </c>
      <c r="AJ71" s="120"/>
      <c r="AK71" s="120"/>
      <c r="AL71" s="120"/>
      <c r="AM71" s="120" t="s">
        <v>385</v>
      </c>
      <c r="AN71" s="120"/>
      <c r="AO71" s="120"/>
      <c r="AP71" s="120"/>
      <c r="AQ71" s="217" t="s">
        <v>174</v>
      </c>
      <c r="AR71" s="218"/>
      <c r="AS71" s="218"/>
      <c r="AT71" s="219"/>
      <c r="AU71" s="198" t="s">
        <v>128</v>
      </c>
      <c r="AV71" s="198"/>
      <c r="AW71" s="198"/>
      <c r="AX71" s="201"/>
      <c r="AY71">
        <f>COUNTA($G$73)</f>
        <v>0</v>
      </c>
    </row>
    <row r="72" spans="1:51" ht="18.75" hidden="1" customHeight="1" x14ac:dyDescent="0.15">
      <c r="A72" s="595"/>
      <c r="B72" s="596"/>
      <c r="C72" s="596"/>
      <c r="D72" s="596"/>
      <c r="E72" s="596"/>
      <c r="F72" s="597"/>
      <c r="G72" s="157"/>
      <c r="H72" s="109"/>
      <c r="I72" s="109"/>
      <c r="J72" s="109"/>
      <c r="K72" s="109"/>
      <c r="L72" s="109"/>
      <c r="M72" s="109"/>
      <c r="N72" s="109"/>
      <c r="O72" s="110"/>
      <c r="P72" s="108"/>
      <c r="Q72" s="109"/>
      <c r="R72" s="109"/>
      <c r="S72" s="109"/>
      <c r="T72" s="109"/>
      <c r="U72" s="109"/>
      <c r="V72" s="109"/>
      <c r="W72" s="109"/>
      <c r="X72" s="110"/>
      <c r="Y72" s="606"/>
      <c r="Z72" s="607"/>
      <c r="AA72" s="608"/>
      <c r="AB72" s="117"/>
      <c r="AC72" s="118"/>
      <c r="AD72" s="119"/>
      <c r="AE72" s="120"/>
      <c r="AF72" s="120"/>
      <c r="AG72" s="120"/>
      <c r="AH72" s="120"/>
      <c r="AI72" s="120"/>
      <c r="AJ72" s="120"/>
      <c r="AK72" s="120"/>
      <c r="AL72" s="120"/>
      <c r="AM72" s="120"/>
      <c r="AN72" s="120"/>
      <c r="AO72" s="120"/>
      <c r="AP72" s="120"/>
      <c r="AQ72" s="507"/>
      <c r="AR72" s="508"/>
      <c r="AS72" s="128" t="s">
        <v>175</v>
      </c>
      <c r="AT72" s="129"/>
      <c r="AU72" s="127"/>
      <c r="AV72" s="127"/>
      <c r="AW72" s="109" t="s">
        <v>166</v>
      </c>
      <c r="AX72" s="130"/>
      <c r="AY72">
        <f t="shared" ref="AY72:AY77" si="1">$AY$71</f>
        <v>0</v>
      </c>
    </row>
    <row r="73" spans="1:51" ht="23.25" hidden="1" customHeight="1" x14ac:dyDescent="0.15">
      <c r="A73" s="598"/>
      <c r="B73" s="596"/>
      <c r="C73" s="596"/>
      <c r="D73" s="596"/>
      <c r="E73" s="596"/>
      <c r="F73" s="597"/>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15">
      <c r="A74" s="599"/>
      <c r="B74" s="600"/>
      <c r="C74" s="600"/>
      <c r="D74" s="600"/>
      <c r="E74" s="600"/>
      <c r="F74" s="601"/>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x14ac:dyDescent="0.15">
      <c r="A75" s="598"/>
      <c r="B75" s="596"/>
      <c r="C75" s="596"/>
      <c r="D75" s="596"/>
      <c r="E75" s="596"/>
      <c r="F75" s="597"/>
      <c r="G75" s="185"/>
      <c r="H75" s="186"/>
      <c r="I75" s="186"/>
      <c r="J75" s="186"/>
      <c r="K75" s="186"/>
      <c r="L75" s="186"/>
      <c r="M75" s="186"/>
      <c r="N75" s="186"/>
      <c r="O75" s="187"/>
      <c r="P75" s="138"/>
      <c r="Q75" s="138"/>
      <c r="R75" s="138"/>
      <c r="S75" s="138"/>
      <c r="T75" s="138"/>
      <c r="U75" s="138"/>
      <c r="V75" s="138"/>
      <c r="W75" s="138"/>
      <c r="X75" s="139"/>
      <c r="Y75" s="176" t="s">
        <v>13</v>
      </c>
      <c r="Z75" s="177"/>
      <c r="AA75" s="178"/>
      <c r="AB75" s="592" t="s">
        <v>14</v>
      </c>
      <c r="AC75" s="592"/>
      <c r="AD75" s="592"/>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15">
      <c r="A76" s="188" t="s">
        <v>261</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15">
      <c r="A78" s="196" t="s">
        <v>574</v>
      </c>
      <c r="B78" s="153" t="s">
        <v>575</v>
      </c>
      <c r="C78" s="154"/>
      <c r="D78" s="154"/>
      <c r="E78" s="154"/>
      <c r="F78" s="155"/>
      <c r="G78" s="198" t="s">
        <v>576</v>
      </c>
      <c r="H78" s="198"/>
      <c r="I78" s="198"/>
      <c r="J78" s="198"/>
      <c r="K78" s="198"/>
      <c r="L78" s="198"/>
      <c r="M78" s="198"/>
      <c r="N78" s="198"/>
      <c r="O78" s="198"/>
      <c r="P78" s="198"/>
      <c r="Q78" s="198"/>
      <c r="R78" s="198"/>
      <c r="S78" s="198"/>
      <c r="T78" s="198"/>
      <c r="U78" s="198"/>
      <c r="V78" s="198"/>
      <c r="W78" s="198"/>
      <c r="X78" s="198"/>
      <c r="Y78" s="198"/>
      <c r="Z78" s="198"/>
      <c r="AA78" s="199"/>
      <c r="AB78" s="200" t="s">
        <v>596</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417</v>
      </c>
      <c r="AF83" s="120"/>
      <c r="AG83" s="120"/>
      <c r="AH83" s="120"/>
      <c r="AI83" s="120" t="s">
        <v>569</v>
      </c>
      <c r="AJ83" s="120"/>
      <c r="AK83" s="120"/>
      <c r="AL83" s="120"/>
      <c r="AM83" s="120" t="s">
        <v>385</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417</v>
      </c>
      <c r="AF88" s="120"/>
      <c r="AG88" s="120"/>
      <c r="AH88" s="120"/>
      <c r="AI88" s="120" t="s">
        <v>569</v>
      </c>
      <c r="AJ88" s="120"/>
      <c r="AK88" s="120"/>
      <c r="AL88" s="120"/>
      <c r="AM88" s="120" t="s">
        <v>385</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417</v>
      </c>
      <c r="AF93" s="120"/>
      <c r="AG93" s="120"/>
      <c r="AH93" s="120"/>
      <c r="AI93" s="120" t="s">
        <v>569</v>
      </c>
      <c r="AJ93" s="120"/>
      <c r="AK93" s="120"/>
      <c r="AL93" s="120"/>
      <c r="AM93" s="120" t="s">
        <v>385</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4"/>
      <c r="C99" s="154"/>
      <c r="D99" s="154"/>
      <c r="E99" s="154"/>
      <c r="F99" s="155"/>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20" t="s">
        <v>417</v>
      </c>
      <c r="AF99" s="120"/>
      <c r="AG99" s="120"/>
      <c r="AH99" s="120"/>
      <c r="AI99" s="120" t="s">
        <v>569</v>
      </c>
      <c r="AJ99" s="120"/>
      <c r="AK99" s="120"/>
      <c r="AL99" s="120"/>
      <c r="AM99" s="120" t="s">
        <v>385</v>
      </c>
      <c r="AN99" s="120"/>
      <c r="AO99" s="120"/>
      <c r="AP99" s="120"/>
      <c r="AQ99" s="623" t="s">
        <v>416</v>
      </c>
      <c r="AR99" s="624"/>
      <c r="AS99" s="624"/>
      <c r="AT99" s="625"/>
      <c r="AU99" s="623" t="s">
        <v>594</v>
      </c>
      <c r="AV99" s="624"/>
      <c r="AW99" s="624"/>
      <c r="AX99" s="633"/>
      <c r="AY99">
        <f>COUNTA($G$100)</f>
        <v>0</v>
      </c>
    </row>
    <row r="100" spans="1:60" ht="23.25" hidden="1" customHeight="1" x14ac:dyDescent="0.15">
      <c r="A100" s="648"/>
      <c r="B100" s="154"/>
      <c r="C100" s="154"/>
      <c r="D100" s="154"/>
      <c r="E100" s="154"/>
      <c r="F100" s="155"/>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9"/>
      <c r="B101" s="159"/>
      <c r="C101" s="159"/>
      <c r="D101" s="159"/>
      <c r="E101" s="159"/>
      <c r="F101" s="160"/>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8" t="s">
        <v>582</v>
      </c>
      <c r="B102" s="106"/>
      <c r="C102" s="106"/>
      <c r="D102" s="106"/>
      <c r="E102" s="106"/>
      <c r="F102" s="663"/>
      <c r="G102" s="177" t="s">
        <v>583</v>
      </c>
      <c r="H102" s="177"/>
      <c r="I102" s="177"/>
      <c r="J102" s="177"/>
      <c r="K102" s="177"/>
      <c r="L102" s="177"/>
      <c r="M102" s="177"/>
      <c r="N102" s="177"/>
      <c r="O102" s="177"/>
      <c r="P102" s="177"/>
      <c r="Q102" s="177"/>
      <c r="R102" s="177"/>
      <c r="S102" s="177"/>
      <c r="T102" s="177"/>
      <c r="U102" s="177"/>
      <c r="V102" s="177"/>
      <c r="W102" s="177"/>
      <c r="X102" s="178"/>
      <c r="Y102" s="630"/>
      <c r="Z102" s="631"/>
      <c r="AA102" s="632"/>
      <c r="AB102" s="176" t="s">
        <v>11</v>
      </c>
      <c r="AC102" s="177"/>
      <c r="AD102" s="178"/>
      <c r="AE102" s="120" t="s">
        <v>417</v>
      </c>
      <c r="AF102" s="120"/>
      <c r="AG102" s="120"/>
      <c r="AH102" s="120"/>
      <c r="AI102" s="120" t="s">
        <v>569</v>
      </c>
      <c r="AJ102" s="120"/>
      <c r="AK102" s="120"/>
      <c r="AL102" s="120"/>
      <c r="AM102" s="120" t="s">
        <v>385</v>
      </c>
      <c r="AN102" s="120"/>
      <c r="AO102" s="120"/>
      <c r="AP102" s="120"/>
      <c r="AQ102" s="627" t="s">
        <v>595</v>
      </c>
      <c r="AR102" s="628"/>
      <c r="AS102" s="628"/>
      <c r="AT102" s="628"/>
      <c r="AU102" s="628"/>
      <c r="AV102" s="628"/>
      <c r="AW102" s="628"/>
      <c r="AX102" s="629"/>
      <c r="AY102">
        <f>IF(SUBSTITUTE(SUBSTITUTE($G$103,"／",""),"　","")="",0,1)</f>
        <v>0</v>
      </c>
    </row>
    <row r="103" spans="1:60" ht="23.25" hidden="1" customHeight="1" x14ac:dyDescent="0.15">
      <c r="A103" s="664"/>
      <c r="B103" s="198"/>
      <c r="C103" s="198"/>
      <c r="D103" s="198"/>
      <c r="E103" s="198"/>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4"/>
      <c r="AR103" s="88"/>
      <c r="AS103" s="88"/>
      <c r="AT103" s="88"/>
      <c r="AU103" s="88"/>
      <c r="AV103" s="88"/>
      <c r="AW103" s="88"/>
      <c r="AX103" s="89"/>
      <c r="AY103">
        <f>$AY$102</f>
        <v>0</v>
      </c>
    </row>
    <row r="104" spans="1:60" ht="46.5" hidden="1" customHeight="1" x14ac:dyDescent="0.15">
      <c r="A104" s="666"/>
      <c r="B104" s="109"/>
      <c r="C104" s="109"/>
      <c r="D104" s="109"/>
      <c r="E104" s="109"/>
      <c r="F104" s="667"/>
      <c r="G104" s="654"/>
      <c r="H104" s="655"/>
      <c r="I104" s="655"/>
      <c r="J104" s="655"/>
      <c r="K104" s="655"/>
      <c r="L104" s="655"/>
      <c r="M104" s="655"/>
      <c r="N104" s="655"/>
      <c r="O104" s="655"/>
      <c r="P104" s="655"/>
      <c r="Q104" s="655"/>
      <c r="R104" s="655"/>
      <c r="S104" s="655"/>
      <c r="T104" s="655"/>
      <c r="U104" s="655"/>
      <c r="V104" s="655"/>
      <c r="W104" s="655"/>
      <c r="X104" s="655"/>
      <c r="Y104" s="220"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5" t="s">
        <v>236</v>
      </c>
      <c r="B105" s="593"/>
      <c r="C105" s="593"/>
      <c r="D105" s="593"/>
      <c r="E105" s="593"/>
      <c r="F105" s="594"/>
      <c r="G105" s="602" t="s">
        <v>139</v>
      </c>
      <c r="H105" s="198"/>
      <c r="I105" s="198"/>
      <c r="J105" s="198"/>
      <c r="K105" s="198"/>
      <c r="L105" s="198"/>
      <c r="M105" s="198"/>
      <c r="N105" s="198"/>
      <c r="O105" s="199"/>
      <c r="P105" s="200" t="s">
        <v>55</v>
      </c>
      <c r="Q105" s="198"/>
      <c r="R105" s="198"/>
      <c r="S105" s="198"/>
      <c r="T105" s="198"/>
      <c r="U105" s="198"/>
      <c r="V105" s="198"/>
      <c r="W105" s="198"/>
      <c r="X105" s="199"/>
      <c r="Y105" s="603"/>
      <c r="Z105" s="604"/>
      <c r="AA105" s="605"/>
      <c r="AB105" s="609" t="s">
        <v>11</v>
      </c>
      <c r="AC105" s="610"/>
      <c r="AD105" s="611"/>
      <c r="AE105" s="120" t="s">
        <v>417</v>
      </c>
      <c r="AF105" s="120"/>
      <c r="AG105" s="120"/>
      <c r="AH105" s="120"/>
      <c r="AI105" s="120" t="s">
        <v>569</v>
      </c>
      <c r="AJ105" s="120"/>
      <c r="AK105" s="120"/>
      <c r="AL105" s="120"/>
      <c r="AM105" s="120" t="s">
        <v>385</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595"/>
      <c r="B106" s="596"/>
      <c r="C106" s="596"/>
      <c r="D106" s="596"/>
      <c r="E106" s="596"/>
      <c r="F106" s="597"/>
      <c r="G106" s="157"/>
      <c r="H106" s="109"/>
      <c r="I106" s="109"/>
      <c r="J106" s="109"/>
      <c r="K106" s="109"/>
      <c r="L106" s="109"/>
      <c r="M106" s="109"/>
      <c r="N106" s="109"/>
      <c r="O106" s="110"/>
      <c r="P106" s="108"/>
      <c r="Q106" s="109"/>
      <c r="R106" s="109"/>
      <c r="S106" s="109"/>
      <c r="T106" s="109"/>
      <c r="U106" s="109"/>
      <c r="V106" s="109"/>
      <c r="W106" s="109"/>
      <c r="X106" s="110"/>
      <c r="Y106" s="606"/>
      <c r="Z106" s="607"/>
      <c r="AA106" s="608"/>
      <c r="AB106" s="117"/>
      <c r="AC106" s="118"/>
      <c r="AD106" s="119"/>
      <c r="AE106" s="120"/>
      <c r="AF106" s="120"/>
      <c r="AG106" s="120"/>
      <c r="AH106" s="120"/>
      <c r="AI106" s="120"/>
      <c r="AJ106" s="120"/>
      <c r="AK106" s="120"/>
      <c r="AL106" s="120"/>
      <c r="AM106" s="120"/>
      <c r="AN106" s="120"/>
      <c r="AO106" s="120"/>
      <c r="AP106" s="120"/>
      <c r="AQ106" s="507"/>
      <c r="AR106" s="508"/>
      <c r="AS106" s="128" t="s">
        <v>175</v>
      </c>
      <c r="AT106" s="129"/>
      <c r="AU106" s="127"/>
      <c r="AV106" s="127"/>
      <c r="AW106" s="109" t="s">
        <v>166</v>
      </c>
      <c r="AX106" s="130"/>
      <c r="AY106">
        <f t="shared" ref="AY106:AY111" si="3">$AY$105</f>
        <v>0</v>
      </c>
    </row>
    <row r="107" spans="1:60" ht="23.25" hidden="1" customHeight="1" x14ac:dyDescent="0.15">
      <c r="A107" s="598"/>
      <c r="B107" s="596"/>
      <c r="C107" s="596"/>
      <c r="D107" s="596"/>
      <c r="E107" s="596"/>
      <c r="F107" s="597"/>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599"/>
      <c r="B108" s="600"/>
      <c r="C108" s="600"/>
      <c r="D108" s="600"/>
      <c r="E108" s="600"/>
      <c r="F108" s="601"/>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598"/>
      <c r="B109" s="596"/>
      <c r="C109" s="596"/>
      <c r="D109" s="596"/>
      <c r="E109" s="596"/>
      <c r="F109" s="597"/>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2" t="s">
        <v>14</v>
      </c>
      <c r="AC109" s="592"/>
      <c r="AD109" s="592"/>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261</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574</v>
      </c>
      <c r="B112" s="153" t="s">
        <v>575</v>
      </c>
      <c r="C112" s="154"/>
      <c r="D112" s="154"/>
      <c r="E112" s="154"/>
      <c r="F112" s="155"/>
      <c r="G112" s="198" t="s">
        <v>576</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596</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417</v>
      </c>
      <c r="AF117" s="120"/>
      <c r="AG117" s="120"/>
      <c r="AH117" s="120"/>
      <c r="AI117" s="120" t="s">
        <v>569</v>
      </c>
      <c r="AJ117" s="120"/>
      <c r="AK117" s="120"/>
      <c r="AL117" s="120"/>
      <c r="AM117" s="120" t="s">
        <v>385</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417</v>
      </c>
      <c r="AF122" s="120"/>
      <c r="AG122" s="120"/>
      <c r="AH122" s="120"/>
      <c r="AI122" s="120" t="s">
        <v>569</v>
      </c>
      <c r="AJ122" s="120"/>
      <c r="AK122" s="120"/>
      <c r="AL122" s="120"/>
      <c r="AM122" s="120" t="s">
        <v>385</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417</v>
      </c>
      <c r="AF127" s="120"/>
      <c r="AG127" s="120"/>
      <c r="AH127" s="120"/>
      <c r="AI127" s="120" t="s">
        <v>569</v>
      </c>
      <c r="AJ127" s="120"/>
      <c r="AK127" s="120"/>
      <c r="AL127" s="120"/>
      <c r="AM127" s="120" t="s">
        <v>385</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4"/>
      <c r="C133" s="154"/>
      <c r="D133" s="154"/>
      <c r="E133" s="154"/>
      <c r="F133" s="155"/>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20" t="s">
        <v>417</v>
      </c>
      <c r="AF133" s="120"/>
      <c r="AG133" s="120"/>
      <c r="AH133" s="120"/>
      <c r="AI133" s="120" t="s">
        <v>569</v>
      </c>
      <c r="AJ133" s="120"/>
      <c r="AK133" s="120"/>
      <c r="AL133" s="120"/>
      <c r="AM133" s="120" t="s">
        <v>385</v>
      </c>
      <c r="AN133" s="120"/>
      <c r="AO133" s="120"/>
      <c r="AP133" s="120"/>
      <c r="AQ133" s="623" t="s">
        <v>416</v>
      </c>
      <c r="AR133" s="624"/>
      <c r="AS133" s="624"/>
      <c r="AT133" s="625"/>
      <c r="AU133" s="623" t="s">
        <v>594</v>
      </c>
      <c r="AV133" s="624"/>
      <c r="AW133" s="624"/>
      <c r="AX133" s="633"/>
      <c r="AY133">
        <f>COUNTA($G$134)</f>
        <v>0</v>
      </c>
    </row>
    <row r="134" spans="1:60" ht="23.25" hidden="1" customHeight="1" x14ac:dyDescent="0.15">
      <c r="A134" s="648"/>
      <c r="B134" s="154"/>
      <c r="C134" s="154"/>
      <c r="D134" s="154"/>
      <c r="E134" s="154"/>
      <c r="F134" s="155"/>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9"/>
      <c r="B135" s="159"/>
      <c r="C135" s="159"/>
      <c r="D135" s="159"/>
      <c r="E135" s="159"/>
      <c r="F135" s="160"/>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8" t="s">
        <v>582</v>
      </c>
      <c r="B136" s="106"/>
      <c r="C136" s="106"/>
      <c r="D136" s="106"/>
      <c r="E136" s="106"/>
      <c r="F136" s="663"/>
      <c r="G136" s="177" t="s">
        <v>583</v>
      </c>
      <c r="H136" s="177"/>
      <c r="I136" s="177"/>
      <c r="J136" s="177"/>
      <c r="K136" s="177"/>
      <c r="L136" s="177"/>
      <c r="M136" s="177"/>
      <c r="N136" s="177"/>
      <c r="O136" s="177"/>
      <c r="P136" s="177"/>
      <c r="Q136" s="177"/>
      <c r="R136" s="177"/>
      <c r="S136" s="177"/>
      <c r="T136" s="177"/>
      <c r="U136" s="177"/>
      <c r="V136" s="177"/>
      <c r="W136" s="177"/>
      <c r="X136" s="178"/>
      <c r="Y136" s="630"/>
      <c r="Z136" s="631"/>
      <c r="AA136" s="632"/>
      <c r="AB136" s="176" t="s">
        <v>11</v>
      </c>
      <c r="AC136" s="177"/>
      <c r="AD136" s="178"/>
      <c r="AE136" s="120" t="s">
        <v>417</v>
      </c>
      <c r="AF136" s="120"/>
      <c r="AG136" s="120"/>
      <c r="AH136" s="120"/>
      <c r="AI136" s="120" t="s">
        <v>569</v>
      </c>
      <c r="AJ136" s="120"/>
      <c r="AK136" s="120"/>
      <c r="AL136" s="120"/>
      <c r="AM136" s="120" t="s">
        <v>385</v>
      </c>
      <c r="AN136" s="120"/>
      <c r="AO136" s="120"/>
      <c r="AP136" s="120"/>
      <c r="AQ136" s="627" t="s">
        <v>595</v>
      </c>
      <c r="AR136" s="628"/>
      <c r="AS136" s="628"/>
      <c r="AT136" s="628"/>
      <c r="AU136" s="628"/>
      <c r="AV136" s="628"/>
      <c r="AW136" s="628"/>
      <c r="AX136" s="629"/>
      <c r="AY136">
        <f>IF(SUBSTITUTE(SUBSTITUTE($G$137,"／",""),"　","")="",0,1)</f>
        <v>0</v>
      </c>
    </row>
    <row r="137" spans="1:60" ht="23.25" hidden="1" customHeight="1" x14ac:dyDescent="0.15">
      <c r="A137" s="664"/>
      <c r="B137" s="198"/>
      <c r="C137" s="198"/>
      <c r="D137" s="198"/>
      <c r="E137" s="198"/>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4"/>
      <c r="AR137" s="88"/>
      <c r="AS137" s="88"/>
      <c r="AT137" s="88"/>
      <c r="AU137" s="88"/>
      <c r="AV137" s="88"/>
      <c r="AW137" s="88"/>
      <c r="AX137" s="89"/>
      <c r="AY137">
        <f>$AY$136</f>
        <v>0</v>
      </c>
    </row>
    <row r="138" spans="1:60" ht="46.5" hidden="1" customHeight="1" x14ac:dyDescent="0.15">
      <c r="A138" s="666"/>
      <c r="B138" s="109"/>
      <c r="C138" s="109"/>
      <c r="D138" s="109"/>
      <c r="E138" s="109"/>
      <c r="F138" s="667"/>
      <c r="G138" s="654"/>
      <c r="H138" s="655"/>
      <c r="I138" s="655"/>
      <c r="J138" s="655"/>
      <c r="K138" s="655"/>
      <c r="L138" s="655"/>
      <c r="M138" s="655"/>
      <c r="N138" s="655"/>
      <c r="O138" s="655"/>
      <c r="P138" s="655"/>
      <c r="Q138" s="655"/>
      <c r="R138" s="655"/>
      <c r="S138" s="655"/>
      <c r="T138" s="655"/>
      <c r="U138" s="655"/>
      <c r="V138" s="655"/>
      <c r="W138" s="655"/>
      <c r="X138" s="655"/>
      <c r="Y138" s="220"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5" t="s">
        <v>236</v>
      </c>
      <c r="B139" s="593"/>
      <c r="C139" s="593"/>
      <c r="D139" s="593"/>
      <c r="E139" s="593"/>
      <c r="F139" s="594"/>
      <c r="G139" s="602" t="s">
        <v>139</v>
      </c>
      <c r="H139" s="198"/>
      <c r="I139" s="198"/>
      <c r="J139" s="198"/>
      <c r="K139" s="198"/>
      <c r="L139" s="198"/>
      <c r="M139" s="198"/>
      <c r="N139" s="198"/>
      <c r="O139" s="199"/>
      <c r="P139" s="200" t="s">
        <v>55</v>
      </c>
      <c r="Q139" s="198"/>
      <c r="R139" s="198"/>
      <c r="S139" s="198"/>
      <c r="T139" s="198"/>
      <c r="U139" s="198"/>
      <c r="V139" s="198"/>
      <c r="W139" s="198"/>
      <c r="X139" s="199"/>
      <c r="Y139" s="603"/>
      <c r="Z139" s="604"/>
      <c r="AA139" s="605"/>
      <c r="AB139" s="609" t="s">
        <v>11</v>
      </c>
      <c r="AC139" s="610"/>
      <c r="AD139" s="611"/>
      <c r="AE139" s="120" t="s">
        <v>417</v>
      </c>
      <c r="AF139" s="120"/>
      <c r="AG139" s="120"/>
      <c r="AH139" s="120"/>
      <c r="AI139" s="120" t="s">
        <v>569</v>
      </c>
      <c r="AJ139" s="120"/>
      <c r="AK139" s="120"/>
      <c r="AL139" s="120"/>
      <c r="AM139" s="120" t="s">
        <v>385</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595"/>
      <c r="B140" s="596"/>
      <c r="C140" s="596"/>
      <c r="D140" s="596"/>
      <c r="E140" s="596"/>
      <c r="F140" s="597"/>
      <c r="G140" s="157"/>
      <c r="H140" s="109"/>
      <c r="I140" s="109"/>
      <c r="J140" s="109"/>
      <c r="K140" s="109"/>
      <c r="L140" s="109"/>
      <c r="M140" s="109"/>
      <c r="N140" s="109"/>
      <c r="O140" s="110"/>
      <c r="P140" s="108"/>
      <c r="Q140" s="109"/>
      <c r="R140" s="109"/>
      <c r="S140" s="109"/>
      <c r="T140" s="109"/>
      <c r="U140" s="109"/>
      <c r="V140" s="109"/>
      <c r="W140" s="109"/>
      <c r="X140" s="110"/>
      <c r="Y140" s="606"/>
      <c r="Z140" s="607"/>
      <c r="AA140" s="608"/>
      <c r="AB140" s="117"/>
      <c r="AC140" s="118"/>
      <c r="AD140" s="119"/>
      <c r="AE140" s="120"/>
      <c r="AF140" s="120"/>
      <c r="AG140" s="120"/>
      <c r="AH140" s="120"/>
      <c r="AI140" s="120"/>
      <c r="AJ140" s="120"/>
      <c r="AK140" s="120"/>
      <c r="AL140" s="120"/>
      <c r="AM140" s="120"/>
      <c r="AN140" s="120"/>
      <c r="AO140" s="120"/>
      <c r="AP140" s="120"/>
      <c r="AQ140" s="507"/>
      <c r="AR140" s="508"/>
      <c r="AS140" s="128" t="s">
        <v>175</v>
      </c>
      <c r="AT140" s="129"/>
      <c r="AU140" s="127"/>
      <c r="AV140" s="127"/>
      <c r="AW140" s="109" t="s">
        <v>166</v>
      </c>
      <c r="AX140" s="130"/>
      <c r="AY140">
        <f t="shared" ref="AY140:AY145" si="5">$AY$139</f>
        <v>0</v>
      </c>
    </row>
    <row r="141" spans="1:60" ht="23.25" hidden="1" customHeight="1" x14ac:dyDescent="0.15">
      <c r="A141" s="598"/>
      <c r="B141" s="596"/>
      <c r="C141" s="596"/>
      <c r="D141" s="596"/>
      <c r="E141" s="596"/>
      <c r="F141" s="597"/>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599"/>
      <c r="B142" s="600"/>
      <c r="C142" s="600"/>
      <c r="D142" s="600"/>
      <c r="E142" s="600"/>
      <c r="F142" s="601"/>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598"/>
      <c r="B143" s="596"/>
      <c r="C143" s="596"/>
      <c r="D143" s="596"/>
      <c r="E143" s="596"/>
      <c r="F143" s="597"/>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2" t="s">
        <v>14</v>
      </c>
      <c r="AC143" s="592"/>
      <c r="AD143" s="592"/>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261</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574</v>
      </c>
      <c r="B146" s="153" t="s">
        <v>575</v>
      </c>
      <c r="C146" s="154"/>
      <c r="D146" s="154"/>
      <c r="E146" s="154"/>
      <c r="F146" s="155"/>
      <c r="G146" s="198" t="s">
        <v>576</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596</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417</v>
      </c>
      <c r="AF151" s="120"/>
      <c r="AG151" s="120"/>
      <c r="AH151" s="120"/>
      <c r="AI151" s="120" t="s">
        <v>569</v>
      </c>
      <c r="AJ151" s="120"/>
      <c r="AK151" s="120"/>
      <c r="AL151" s="120"/>
      <c r="AM151" s="120" t="s">
        <v>385</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417</v>
      </c>
      <c r="AF156" s="120"/>
      <c r="AG156" s="120"/>
      <c r="AH156" s="120"/>
      <c r="AI156" s="120" t="s">
        <v>569</v>
      </c>
      <c r="AJ156" s="120"/>
      <c r="AK156" s="120"/>
      <c r="AL156" s="120"/>
      <c r="AM156" s="120" t="s">
        <v>385</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417</v>
      </c>
      <c r="AF161" s="120"/>
      <c r="AG161" s="120"/>
      <c r="AH161" s="120"/>
      <c r="AI161" s="120" t="s">
        <v>569</v>
      </c>
      <c r="AJ161" s="120"/>
      <c r="AK161" s="120"/>
      <c r="AL161" s="120"/>
      <c r="AM161" s="120" t="s">
        <v>385</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4"/>
      <c r="C167" s="154"/>
      <c r="D167" s="154"/>
      <c r="E167" s="154"/>
      <c r="F167" s="155"/>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20" t="s">
        <v>417</v>
      </c>
      <c r="AF167" s="120"/>
      <c r="AG167" s="120"/>
      <c r="AH167" s="120"/>
      <c r="AI167" s="120" t="s">
        <v>569</v>
      </c>
      <c r="AJ167" s="120"/>
      <c r="AK167" s="120"/>
      <c r="AL167" s="120"/>
      <c r="AM167" s="120" t="s">
        <v>385</v>
      </c>
      <c r="AN167" s="120"/>
      <c r="AO167" s="120"/>
      <c r="AP167" s="120"/>
      <c r="AQ167" s="623" t="s">
        <v>416</v>
      </c>
      <c r="AR167" s="624"/>
      <c r="AS167" s="624"/>
      <c r="AT167" s="625"/>
      <c r="AU167" s="623" t="s">
        <v>594</v>
      </c>
      <c r="AV167" s="624"/>
      <c r="AW167" s="624"/>
      <c r="AX167" s="633"/>
      <c r="AY167">
        <f>COUNTA($G$168)</f>
        <v>0</v>
      </c>
    </row>
    <row r="168" spans="1:60" ht="23.25" hidden="1" customHeight="1" x14ac:dyDescent="0.15">
      <c r="A168" s="648"/>
      <c r="B168" s="154"/>
      <c r="C168" s="154"/>
      <c r="D168" s="154"/>
      <c r="E168" s="154"/>
      <c r="F168" s="155"/>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9"/>
      <c r="B169" s="159"/>
      <c r="C169" s="159"/>
      <c r="D169" s="159"/>
      <c r="E169" s="159"/>
      <c r="F169" s="160"/>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8" t="s">
        <v>582</v>
      </c>
      <c r="B170" s="106"/>
      <c r="C170" s="106"/>
      <c r="D170" s="106"/>
      <c r="E170" s="106"/>
      <c r="F170" s="663"/>
      <c r="G170" s="177" t="s">
        <v>583</v>
      </c>
      <c r="H170" s="177"/>
      <c r="I170" s="177"/>
      <c r="J170" s="177"/>
      <c r="K170" s="177"/>
      <c r="L170" s="177"/>
      <c r="M170" s="177"/>
      <c r="N170" s="177"/>
      <c r="O170" s="177"/>
      <c r="P170" s="177"/>
      <c r="Q170" s="177"/>
      <c r="R170" s="177"/>
      <c r="S170" s="177"/>
      <c r="T170" s="177"/>
      <c r="U170" s="177"/>
      <c r="V170" s="177"/>
      <c r="W170" s="177"/>
      <c r="X170" s="178"/>
      <c r="Y170" s="630"/>
      <c r="Z170" s="631"/>
      <c r="AA170" s="632"/>
      <c r="AB170" s="176" t="s">
        <v>11</v>
      </c>
      <c r="AC170" s="177"/>
      <c r="AD170" s="178"/>
      <c r="AE170" s="120" t="s">
        <v>417</v>
      </c>
      <c r="AF170" s="120"/>
      <c r="AG170" s="120"/>
      <c r="AH170" s="120"/>
      <c r="AI170" s="120" t="s">
        <v>569</v>
      </c>
      <c r="AJ170" s="120"/>
      <c r="AK170" s="120"/>
      <c r="AL170" s="120"/>
      <c r="AM170" s="120" t="s">
        <v>385</v>
      </c>
      <c r="AN170" s="120"/>
      <c r="AO170" s="120"/>
      <c r="AP170" s="120"/>
      <c r="AQ170" s="627" t="s">
        <v>595</v>
      </c>
      <c r="AR170" s="628"/>
      <c r="AS170" s="628"/>
      <c r="AT170" s="628"/>
      <c r="AU170" s="628"/>
      <c r="AV170" s="628"/>
      <c r="AW170" s="628"/>
      <c r="AX170" s="629"/>
      <c r="AY170">
        <f>IF(SUBSTITUTE(SUBSTITUTE($G$171,"／",""),"　","")="",0,1)</f>
        <v>0</v>
      </c>
    </row>
    <row r="171" spans="1:60" ht="23.25" hidden="1" customHeight="1" x14ac:dyDescent="0.15">
      <c r="A171" s="664"/>
      <c r="B171" s="198"/>
      <c r="C171" s="198"/>
      <c r="D171" s="198"/>
      <c r="E171" s="198"/>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4"/>
      <c r="AR171" s="88"/>
      <c r="AS171" s="88"/>
      <c r="AT171" s="88"/>
      <c r="AU171" s="88"/>
      <c r="AV171" s="88"/>
      <c r="AW171" s="88"/>
      <c r="AX171" s="89"/>
      <c r="AY171">
        <f>$AY$170</f>
        <v>0</v>
      </c>
    </row>
    <row r="172" spans="1:60" ht="46.5" hidden="1" customHeight="1" x14ac:dyDescent="0.15">
      <c r="A172" s="666"/>
      <c r="B172" s="109"/>
      <c r="C172" s="109"/>
      <c r="D172" s="109"/>
      <c r="E172" s="109"/>
      <c r="F172" s="667"/>
      <c r="G172" s="654"/>
      <c r="H172" s="655"/>
      <c r="I172" s="655"/>
      <c r="J172" s="655"/>
      <c r="K172" s="655"/>
      <c r="L172" s="655"/>
      <c r="M172" s="655"/>
      <c r="N172" s="655"/>
      <c r="O172" s="655"/>
      <c r="P172" s="655"/>
      <c r="Q172" s="655"/>
      <c r="R172" s="655"/>
      <c r="S172" s="655"/>
      <c r="T172" s="655"/>
      <c r="U172" s="655"/>
      <c r="V172" s="655"/>
      <c r="W172" s="655"/>
      <c r="X172" s="655"/>
      <c r="Y172" s="220"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5" t="s">
        <v>236</v>
      </c>
      <c r="B173" s="593"/>
      <c r="C173" s="593"/>
      <c r="D173" s="593"/>
      <c r="E173" s="593"/>
      <c r="F173" s="594"/>
      <c r="G173" s="602" t="s">
        <v>139</v>
      </c>
      <c r="H173" s="198"/>
      <c r="I173" s="198"/>
      <c r="J173" s="198"/>
      <c r="K173" s="198"/>
      <c r="L173" s="198"/>
      <c r="M173" s="198"/>
      <c r="N173" s="198"/>
      <c r="O173" s="199"/>
      <c r="P173" s="200" t="s">
        <v>55</v>
      </c>
      <c r="Q173" s="198"/>
      <c r="R173" s="198"/>
      <c r="S173" s="198"/>
      <c r="T173" s="198"/>
      <c r="U173" s="198"/>
      <c r="V173" s="198"/>
      <c r="W173" s="198"/>
      <c r="X173" s="199"/>
      <c r="Y173" s="603"/>
      <c r="Z173" s="604"/>
      <c r="AA173" s="605"/>
      <c r="AB173" s="609" t="s">
        <v>11</v>
      </c>
      <c r="AC173" s="610"/>
      <c r="AD173" s="611"/>
      <c r="AE173" s="120" t="s">
        <v>417</v>
      </c>
      <c r="AF173" s="120"/>
      <c r="AG173" s="120"/>
      <c r="AH173" s="120"/>
      <c r="AI173" s="120" t="s">
        <v>569</v>
      </c>
      <c r="AJ173" s="120"/>
      <c r="AK173" s="120"/>
      <c r="AL173" s="120"/>
      <c r="AM173" s="120" t="s">
        <v>385</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595"/>
      <c r="B174" s="596"/>
      <c r="C174" s="596"/>
      <c r="D174" s="596"/>
      <c r="E174" s="596"/>
      <c r="F174" s="597"/>
      <c r="G174" s="157"/>
      <c r="H174" s="109"/>
      <c r="I174" s="109"/>
      <c r="J174" s="109"/>
      <c r="K174" s="109"/>
      <c r="L174" s="109"/>
      <c r="M174" s="109"/>
      <c r="N174" s="109"/>
      <c r="O174" s="110"/>
      <c r="P174" s="108"/>
      <c r="Q174" s="109"/>
      <c r="R174" s="109"/>
      <c r="S174" s="109"/>
      <c r="T174" s="109"/>
      <c r="U174" s="109"/>
      <c r="V174" s="109"/>
      <c r="W174" s="109"/>
      <c r="X174" s="110"/>
      <c r="Y174" s="606"/>
      <c r="Z174" s="607"/>
      <c r="AA174" s="608"/>
      <c r="AB174" s="117"/>
      <c r="AC174" s="118"/>
      <c r="AD174" s="119"/>
      <c r="AE174" s="120"/>
      <c r="AF174" s="120"/>
      <c r="AG174" s="120"/>
      <c r="AH174" s="120"/>
      <c r="AI174" s="120"/>
      <c r="AJ174" s="120"/>
      <c r="AK174" s="120"/>
      <c r="AL174" s="120"/>
      <c r="AM174" s="120"/>
      <c r="AN174" s="120"/>
      <c r="AO174" s="120"/>
      <c r="AP174" s="120"/>
      <c r="AQ174" s="507"/>
      <c r="AR174" s="508"/>
      <c r="AS174" s="128" t="s">
        <v>175</v>
      </c>
      <c r="AT174" s="129"/>
      <c r="AU174" s="127"/>
      <c r="AV174" s="127"/>
      <c r="AW174" s="109" t="s">
        <v>166</v>
      </c>
      <c r="AX174" s="130"/>
      <c r="AY174">
        <f t="shared" ref="AY174:AY179" si="7">$AY$173</f>
        <v>0</v>
      </c>
    </row>
    <row r="175" spans="1:60" ht="23.25" hidden="1" customHeight="1" x14ac:dyDescent="0.15">
      <c r="A175" s="598"/>
      <c r="B175" s="596"/>
      <c r="C175" s="596"/>
      <c r="D175" s="596"/>
      <c r="E175" s="596"/>
      <c r="F175" s="597"/>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599"/>
      <c r="B176" s="600"/>
      <c r="C176" s="600"/>
      <c r="D176" s="600"/>
      <c r="E176" s="600"/>
      <c r="F176" s="601"/>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598"/>
      <c r="B177" s="596"/>
      <c r="C177" s="596"/>
      <c r="D177" s="596"/>
      <c r="E177" s="596"/>
      <c r="F177" s="597"/>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2" t="s">
        <v>14</v>
      </c>
      <c r="AC177" s="592"/>
      <c r="AD177" s="592"/>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261</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574</v>
      </c>
      <c r="B180" s="153" t="s">
        <v>575</v>
      </c>
      <c r="C180" s="154"/>
      <c r="D180" s="154"/>
      <c r="E180" s="154"/>
      <c r="F180" s="155"/>
      <c r="G180" s="198" t="s">
        <v>576</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596</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417</v>
      </c>
      <c r="AF185" s="120"/>
      <c r="AG185" s="120"/>
      <c r="AH185" s="120"/>
      <c r="AI185" s="120" t="s">
        <v>569</v>
      </c>
      <c r="AJ185" s="120"/>
      <c r="AK185" s="120"/>
      <c r="AL185" s="120"/>
      <c r="AM185" s="120" t="s">
        <v>385</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417</v>
      </c>
      <c r="AF190" s="120"/>
      <c r="AG190" s="120"/>
      <c r="AH190" s="120"/>
      <c r="AI190" s="120" t="s">
        <v>569</v>
      </c>
      <c r="AJ190" s="120"/>
      <c r="AK190" s="120"/>
      <c r="AL190" s="120"/>
      <c r="AM190" s="120" t="s">
        <v>385</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417</v>
      </c>
      <c r="AF195" s="120"/>
      <c r="AG195" s="120"/>
      <c r="AH195" s="120"/>
      <c r="AI195" s="120" t="s">
        <v>569</v>
      </c>
      <c r="AJ195" s="120"/>
      <c r="AK195" s="120"/>
      <c r="AL195" s="120"/>
      <c r="AM195" s="120" t="s">
        <v>385</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20" t="s">
        <v>417</v>
      </c>
      <c r="AF200" s="120"/>
      <c r="AG200" s="120"/>
      <c r="AH200" s="120"/>
      <c r="AI200" s="120" t="s">
        <v>569</v>
      </c>
      <c r="AJ200" s="120"/>
      <c r="AK200" s="120"/>
      <c r="AL200" s="120"/>
      <c r="AM200" s="120" t="s">
        <v>385</v>
      </c>
      <c r="AN200" s="120"/>
      <c r="AO200" s="120"/>
      <c r="AP200" s="120"/>
      <c r="AQ200" s="121" t="s">
        <v>174</v>
      </c>
      <c r="AR200" s="122"/>
      <c r="AS200" s="122"/>
      <c r="AT200" s="123"/>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20"/>
      <c r="AF201" s="120"/>
      <c r="AG201" s="120"/>
      <c r="AH201" s="120"/>
      <c r="AI201" s="120"/>
      <c r="AJ201" s="120"/>
      <c r="AK201" s="120"/>
      <c r="AL201" s="120"/>
      <c r="AM201" s="120"/>
      <c r="AN201" s="120"/>
      <c r="AO201" s="120"/>
      <c r="AP201" s="120"/>
      <c r="AQ201" s="507"/>
      <c r="AR201" s="508"/>
      <c r="AS201" s="128" t="s">
        <v>175</v>
      </c>
      <c r="AT201" s="129"/>
      <c r="AU201" s="127"/>
      <c r="AV201" s="127"/>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4"/>
      <c r="AF202" s="88"/>
      <c r="AG202" s="88"/>
      <c r="AH202" s="88"/>
      <c r="AI202" s="94"/>
      <c r="AJ202" s="88"/>
      <c r="AK202" s="88"/>
      <c r="AL202" s="88"/>
      <c r="AM202" s="94"/>
      <c r="AN202" s="88"/>
      <c r="AO202" s="88"/>
      <c r="AP202" s="88"/>
      <c r="AQ202" s="94"/>
      <c r="AR202" s="88"/>
      <c r="AS202" s="88"/>
      <c r="AT202" s="503"/>
      <c r="AU202" s="88"/>
      <c r="AV202" s="88"/>
      <c r="AW202" s="88"/>
      <c r="AX202" s="89"/>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4"/>
      <c r="AF203" s="88"/>
      <c r="AG203" s="88"/>
      <c r="AH203" s="88"/>
      <c r="AI203" s="94"/>
      <c r="AJ203" s="88"/>
      <c r="AK203" s="88"/>
      <c r="AL203" s="88"/>
      <c r="AM203" s="94"/>
      <c r="AN203" s="88"/>
      <c r="AO203" s="88"/>
      <c r="AP203" s="88"/>
      <c r="AQ203" s="94"/>
      <c r="AR203" s="88"/>
      <c r="AS203" s="88"/>
      <c r="AT203" s="503"/>
      <c r="AU203" s="88"/>
      <c r="AV203" s="88"/>
      <c r="AW203" s="88"/>
      <c r="AX203" s="89"/>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9"/>
      <c r="AF204" s="100"/>
      <c r="AG204" s="100"/>
      <c r="AH204" s="100"/>
      <c r="AI204" s="99"/>
      <c r="AJ204" s="100"/>
      <c r="AK204" s="100"/>
      <c r="AL204" s="100"/>
      <c r="AM204" s="99"/>
      <c r="AN204" s="100"/>
      <c r="AO204" s="100"/>
      <c r="AP204" s="100"/>
      <c r="AQ204" s="94"/>
      <c r="AR204" s="88"/>
      <c r="AS204" s="88"/>
      <c r="AT204" s="503"/>
      <c r="AU204" s="88"/>
      <c r="AV204" s="88"/>
      <c r="AW204" s="88"/>
      <c r="AX204" s="89"/>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4"/>
      <c r="AF205" s="88"/>
      <c r="AG205" s="88"/>
      <c r="AH205" s="88"/>
      <c r="AI205" s="94"/>
      <c r="AJ205" s="88"/>
      <c r="AK205" s="88"/>
      <c r="AL205" s="88"/>
      <c r="AM205" s="94"/>
      <c r="AN205" s="88"/>
      <c r="AO205" s="88"/>
      <c r="AP205" s="88"/>
      <c r="AQ205" s="94"/>
      <c r="AR205" s="88"/>
      <c r="AS205" s="88"/>
      <c r="AT205" s="503"/>
      <c r="AU205" s="88"/>
      <c r="AV205" s="88"/>
      <c r="AW205" s="88"/>
      <c r="AX205" s="89"/>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4"/>
      <c r="AF206" s="88"/>
      <c r="AG206" s="88"/>
      <c r="AH206" s="88"/>
      <c r="AI206" s="94"/>
      <c r="AJ206" s="88"/>
      <c r="AK206" s="88"/>
      <c r="AL206" s="88"/>
      <c r="AM206" s="94"/>
      <c r="AN206" s="88"/>
      <c r="AO206" s="88"/>
      <c r="AP206" s="88"/>
      <c r="AQ206" s="94"/>
      <c r="AR206" s="88"/>
      <c r="AS206" s="88"/>
      <c r="AT206" s="503"/>
      <c r="AU206" s="88"/>
      <c r="AV206" s="88"/>
      <c r="AW206" s="88"/>
      <c r="AX206" s="89"/>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9"/>
      <c r="AF207" s="100"/>
      <c r="AG207" s="100"/>
      <c r="AH207" s="100"/>
      <c r="AI207" s="99"/>
      <c r="AJ207" s="100"/>
      <c r="AK207" s="100"/>
      <c r="AL207" s="100"/>
      <c r="AM207" s="99"/>
      <c r="AN207" s="100"/>
      <c r="AO207" s="100"/>
      <c r="AP207" s="556"/>
      <c r="AQ207" s="94"/>
      <c r="AR207" s="88"/>
      <c r="AS207" s="88"/>
      <c r="AT207" s="503"/>
      <c r="AU207" s="88"/>
      <c r="AV207" s="88"/>
      <c r="AW207" s="88"/>
      <c r="AX207" s="89"/>
      <c r="AY207">
        <f t="shared" si="10"/>
        <v>0</v>
      </c>
    </row>
    <row r="208" spans="1:60" ht="18.75" hidden="1" customHeight="1" x14ac:dyDescent="0.15">
      <c r="A208" s="510" t="s">
        <v>237</v>
      </c>
      <c r="B208" s="511"/>
      <c r="C208" s="511"/>
      <c r="D208" s="511"/>
      <c r="E208" s="511"/>
      <c r="F208" s="512"/>
      <c r="G208" s="516"/>
      <c r="H208" s="122" t="s">
        <v>139</v>
      </c>
      <c r="I208" s="122"/>
      <c r="J208" s="122"/>
      <c r="K208" s="122"/>
      <c r="L208" s="122"/>
      <c r="M208" s="122"/>
      <c r="N208" s="122"/>
      <c r="O208" s="123"/>
      <c r="P208" s="121" t="s">
        <v>55</v>
      </c>
      <c r="Q208" s="122"/>
      <c r="R208" s="122"/>
      <c r="S208" s="122"/>
      <c r="T208" s="122"/>
      <c r="U208" s="122"/>
      <c r="V208" s="122"/>
      <c r="W208" s="122"/>
      <c r="X208" s="123"/>
      <c r="Y208" s="519"/>
      <c r="Z208" s="520"/>
      <c r="AA208" s="521"/>
      <c r="AB208" s="105" t="s">
        <v>11</v>
      </c>
      <c r="AC208" s="106"/>
      <c r="AD208" s="107"/>
      <c r="AE208" s="257" t="s">
        <v>417</v>
      </c>
      <c r="AF208" s="257"/>
      <c r="AG208" s="257"/>
      <c r="AH208" s="257"/>
      <c r="AI208" s="120" t="s">
        <v>569</v>
      </c>
      <c r="AJ208" s="120"/>
      <c r="AK208" s="120"/>
      <c r="AL208" s="120"/>
      <c r="AM208" s="120" t="s">
        <v>385</v>
      </c>
      <c r="AN208" s="120"/>
      <c r="AO208" s="120"/>
      <c r="AP208" s="120"/>
      <c r="AQ208" s="121" t="s">
        <v>174</v>
      </c>
      <c r="AR208" s="122"/>
      <c r="AS208" s="122"/>
      <c r="AT208" s="123"/>
      <c r="AU208" s="504" t="s">
        <v>128</v>
      </c>
      <c r="AV208" s="505"/>
      <c r="AW208" s="505"/>
      <c r="AX208" s="506"/>
      <c r="AY208">
        <f>COUNTA($H$210)</f>
        <v>0</v>
      </c>
    </row>
    <row r="209" spans="1:51" ht="18.75" hidden="1" customHeight="1" x14ac:dyDescent="0.15">
      <c r="A209" s="513"/>
      <c r="B209" s="514"/>
      <c r="C209" s="514"/>
      <c r="D209" s="514"/>
      <c r="E209" s="514"/>
      <c r="F209" s="515"/>
      <c r="G209" s="517"/>
      <c r="H209" s="128"/>
      <c r="I209" s="128"/>
      <c r="J209" s="128"/>
      <c r="K209" s="128"/>
      <c r="L209" s="128"/>
      <c r="M209" s="128"/>
      <c r="N209" s="128"/>
      <c r="O209" s="129"/>
      <c r="P209" s="518"/>
      <c r="Q209" s="128"/>
      <c r="R209" s="128"/>
      <c r="S209" s="128"/>
      <c r="T209" s="128"/>
      <c r="U209" s="128"/>
      <c r="V209" s="128"/>
      <c r="W209" s="128"/>
      <c r="X209" s="129"/>
      <c r="Y209" s="522"/>
      <c r="Z209" s="523"/>
      <c r="AA209" s="524"/>
      <c r="AB209" s="108"/>
      <c r="AC209" s="109"/>
      <c r="AD209" s="110"/>
      <c r="AE209" s="257"/>
      <c r="AF209" s="257"/>
      <c r="AG209" s="257"/>
      <c r="AH209" s="257"/>
      <c r="AI209" s="120"/>
      <c r="AJ209" s="120"/>
      <c r="AK209" s="120"/>
      <c r="AL209" s="120"/>
      <c r="AM209" s="120"/>
      <c r="AN209" s="120"/>
      <c r="AO209" s="120"/>
      <c r="AP209" s="120"/>
      <c r="AQ209" s="507"/>
      <c r="AR209" s="508"/>
      <c r="AS209" s="128" t="s">
        <v>175</v>
      </c>
      <c r="AT209" s="129"/>
      <c r="AU209" s="507"/>
      <c r="AV209" s="508"/>
      <c r="AW209" s="128" t="s">
        <v>166</v>
      </c>
      <c r="AX209" s="509"/>
      <c r="AY209">
        <f>$AY$208</f>
        <v>0</v>
      </c>
    </row>
    <row r="210" spans="1:51" ht="23.25" hidden="1" customHeight="1" x14ac:dyDescent="0.15">
      <c r="A210" s="513"/>
      <c r="B210" s="514"/>
      <c r="C210" s="514"/>
      <c r="D210" s="514"/>
      <c r="E210" s="514"/>
      <c r="F210" s="515"/>
      <c r="G210" s="525" t="s">
        <v>176</v>
      </c>
      <c r="H210" s="132"/>
      <c r="I210" s="132"/>
      <c r="J210" s="132"/>
      <c r="K210" s="132"/>
      <c r="L210" s="132"/>
      <c r="M210" s="132"/>
      <c r="N210" s="132"/>
      <c r="O210" s="133"/>
      <c r="P210" s="132"/>
      <c r="Q210" s="132"/>
      <c r="R210" s="132"/>
      <c r="S210" s="132"/>
      <c r="T210" s="132"/>
      <c r="U210" s="132"/>
      <c r="V210" s="132"/>
      <c r="W210" s="132"/>
      <c r="X210" s="133"/>
      <c r="Y210" s="528" t="s">
        <v>12</v>
      </c>
      <c r="Z210" s="529"/>
      <c r="AA210" s="530"/>
      <c r="AB210" s="468"/>
      <c r="AC210" s="468"/>
      <c r="AD210" s="468"/>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13"/>
      <c r="B211" s="514"/>
      <c r="C211" s="514"/>
      <c r="D211" s="514"/>
      <c r="E211" s="514"/>
      <c r="F211" s="515"/>
      <c r="G211" s="526"/>
      <c r="H211" s="135"/>
      <c r="I211" s="135"/>
      <c r="J211" s="135"/>
      <c r="K211" s="135"/>
      <c r="L211" s="135"/>
      <c r="M211" s="135"/>
      <c r="N211" s="135"/>
      <c r="O211" s="136"/>
      <c r="P211" s="135"/>
      <c r="Q211" s="135"/>
      <c r="R211" s="135"/>
      <c r="S211" s="135"/>
      <c r="T211" s="135"/>
      <c r="U211" s="135"/>
      <c r="V211" s="135"/>
      <c r="W211" s="135"/>
      <c r="X211" s="136"/>
      <c r="Y211" s="534" t="s">
        <v>50</v>
      </c>
      <c r="Z211" s="535"/>
      <c r="AA211" s="536"/>
      <c r="AB211" s="467"/>
      <c r="AC211" s="467"/>
      <c r="AD211" s="467"/>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13"/>
      <c r="B212" s="514"/>
      <c r="C212" s="514"/>
      <c r="D212" s="514"/>
      <c r="E212" s="514"/>
      <c r="F212" s="515"/>
      <c r="G212" s="527"/>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1" t="s">
        <v>14</v>
      </c>
      <c r="AC212" s="531"/>
      <c r="AD212" s="531"/>
      <c r="AE212" s="532"/>
      <c r="AF212" s="533"/>
      <c r="AG212" s="533"/>
      <c r="AH212" s="533"/>
      <c r="AI212" s="532"/>
      <c r="AJ212" s="533"/>
      <c r="AK212" s="533"/>
      <c r="AL212" s="533"/>
      <c r="AM212" s="532"/>
      <c r="AN212" s="533"/>
      <c r="AO212" s="533"/>
      <c r="AP212" s="533"/>
      <c r="AQ212" s="95"/>
      <c r="AR212" s="96"/>
      <c r="AS212" s="96"/>
      <c r="AT212" s="97"/>
      <c r="AU212" s="88"/>
      <c r="AV212" s="88"/>
      <c r="AW212" s="88"/>
      <c r="AX212" s="89"/>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1"/>
      <c r="Q213" s="241"/>
      <c r="R213" s="241"/>
      <c r="S213" s="241"/>
      <c r="T213" s="241"/>
      <c r="U213" s="241"/>
      <c r="V213" s="241"/>
      <c r="W213" s="241"/>
      <c r="X213" s="241"/>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5" t="s">
        <v>577</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232</v>
      </c>
      <c r="AP214" s="418"/>
      <c r="AQ214" s="418"/>
      <c r="AR214" s="81"/>
      <c r="AS214" s="417"/>
      <c r="AT214" s="418"/>
      <c r="AU214" s="418"/>
      <c r="AV214" s="418"/>
      <c r="AW214" s="418"/>
      <c r="AX214" s="419"/>
      <c r="AY214">
        <f>COUNTIF($AR$214,"☑")</f>
        <v>0</v>
      </c>
    </row>
    <row r="215" spans="1:51" ht="45" customHeight="1" x14ac:dyDescent="0.15">
      <c r="A215" s="404" t="s">
        <v>284</v>
      </c>
      <c r="B215" s="405"/>
      <c r="C215" s="408" t="s">
        <v>178</v>
      </c>
      <c r="D215" s="405"/>
      <c r="E215" s="410" t="s">
        <v>194</v>
      </c>
      <c r="F215" s="411"/>
      <c r="G215" s="412" t="s">
        <v>622</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15">
      <c r="A216" s="406"/>
      <c r="B216" s="407"/>
      <c r="C216" s="409"/>
      <c r="D216" s="407"/>
      <c r="E216" s="150" t="s">
        <v>193</v>
      </c>
      <c r="F216" s="152"/>
      <c r="G216" s="131" t="s">
        <v>623</v>
      </c>
      <c r="H216" s="132"/>
      <c r="I216" s="132"/>
      <c r="J216" s="132"/>
      <c r="K216" s="132"/>
      <c r="L216" s="132"/>
      <c r="M216" s="132"/>
      <c r="N216" s="132"/>
      <c r="O216" s="132"/>
      <c r="P216" s="132"/>
      <c r="Q216" s="132"/>
      <c r="R216" s="132"/>
      <c r="S216" s="132"/>
      <c r="T216" s="132"/>
      <c r="U216" s="132"/>
      <c r="V216" s="133"/>
      <c r="W216" s="482" t="s">
        <v>587</v>
      </c>
      <c r="X216" s="483"/>
      <c r="Y216" s="483"/>
      <c r="Z216" s="483"/>
      <c r="AA216" s="484"/>
      <c r="AB216" s="485" t="s">
        <v>643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6"/>
      <c r="B217" s="407"/>
      <c r="C217" s="409"/>
      <c r="D217" s="407"/>
      <c r="E217" s="158"/>
      <c r="F217" s="160"/>
      <c r="G217" s="137"/>
      <c r="H217" s="138"/>
      <c r="I217" s="138"/>
      <c r="J217" s="138"/>
      <c r="K217" s="138"/>
      <c r="L217" s="138"/>
      <c r="M217" s="138"/>
      <c r="N217" s="138"/>
      <c r="O217" s="138"/>
      <c r="P217" s="138"/>
      <c r="Q217" s="138"/>
      <c r="R217" s="138"/>
      <c r="S217" s="138"/>
      <c r="T217" s="138"/>
      <c r="U217" s="138"/>
      <c r="V217" s="139"/>
      <c r="W217" s="488" t="s">
        <v>588</v>
      </c>
      <c r="X217" s="489"/>
      <c r="Y217" s="489"/>
      <c r="Z217" s="489"/>
      <c r="AA217" s="490"/>
      <c r="AB217" s="485" t="s">
        <v>642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6"/>
      <c r="B218" s="407"/>
      <c r="C218" s="491" t="s">
        <v>600</v>
      </c>
      <c r="D218" s="492"/>
      <c r="E218" s="150" t="s">
        <v>280</v>
      </c>
      <c r="F218" s="152"/>
      <c r="G218" s="472" t="s">
        <v>181</v>
      </c>
      <c r="H218" s="473"/>
      <c r="I218" s="473"/>
      <c r="J218" s="493" t="s">
        <v>626</v>
      </c>
      <c r="K218" s="494"/>
      <c r="L218" s="494"/>
      <c r="M218" s="494"/>
      <c r="N218" s="494"/>
      <c r="O218" s="494"/>
      <c r="P218" s="494"/>
      <c r="Q218" s="494"/>
      <c r="R218" s="494"/>
      <c r="S218" s="494"/>
      <c r="T218" s="495"/>
      <c r="U218" s="470" t="s">
        <v>628</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6"/>
      <c r="B219" s="407"/>
      <c r="C219" s="409"/>
      <c r="D219" s="407"/>
      <c r="E219" s="153"/>
      <c r="F219" s="155"/>
      <c r="G219" s="472" t="s">
        <v>601</v>
      </c>
      <c r="H219" s="473"/>
      <c r="I219" s="473"/>
      <c r="J219" s="473"/>
      <c r="K219" s="473"/>
      <c r="L219" s="473"/>
      <c r="M219" s="473"/>
      <c r="N219" s="473"/>
      <c r="O219" s="473"/>
      <c r="P219" s="473"/>
      <c r="Q219" s="473"/>
      <c r="R219" s="473"/>
      <c r="S219" s="473"/>
      <c r="T219" s="473"/>
      <c r="U219" s="469" t="s">
        <v>628</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6"/>
      <c r="B220" s="407"/>
      <c r="C220" s="409"/>
      <c r="D220" s="407"/>
      <c r="E220" s="158"/>
      <c r="F220" s="160"/>
      <c r="G220" s="472" t="s">
        <v>588</v>
      </c>
      <c r="H220" s="473"/>
      <c r="I220" s="473"/>
      <c r="J220" s="473"/>
      <c r="K220" s="473"/>
      <c r="L220" s="473"/>
      <c r="M220" s="473"/>
      <c r="N220" s="473"/>
      <c r="O220" s="473"/>
      <c r="P220" s="473"/>
      <c r="Q220" s="473"/>
      <c r="R220" s="473"/>
      <c r="S220" s="473"/>
      <c r="T220" s="473"/>
      <c r="U220" s="811" t="s">
        <v>628</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0.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611</v>
      </c>
      <c r="AE223" s="452"/>
      <c r="AF223" s="452"/>
      <c r="AG223" s="453" t="s">
        <v>621</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4"/>
      <c r="AD224" s="365" t="s">
        <v>611</v>
      </c>
      <c r="AE224" s="366"/>
      <c r="AF224" s="366"/>
      <c r="AG224" s="360" t="s">
        <v>620</v>
      </c>
      <c r="AH224" s="361"/>
      <c r="AI224" s="361"/>
      <c r="AJ224" s="361"/>
      <c r="AK224" s="361"/>
      <c r="AL224" s="361"/>
      <c r="AM224" s="361"/>
      <c r="AN224" s="361"/>
      <c r="AO224" s="361"/>
      <c r="AP224" s="361"/>
      <c r="AQ224" s="361"/>
      <c r="AR224" s="361"/>
      <c r="AS224" s="361"/>
      <c r="AT224" s="361"/>
      <c r="AU224" s="361"/>
      <c r="AV224" s="361"/>
      <c r="AW224" s="361"/>
      <c r="AX224" s="362"/>
    </row>
    <row r="225" spans="1:50" ht="40.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399" t="s">
        <v>611</v>
      </c>
      <c r="AE225" s="400"/>
      <c r="AF225" s="400"/>
      <c r="AG225" s="385" t="s">
        <v>635</v>
      </c>
      <c r="AH225" s="135"/>
      <c r="AI225" s="135"/>
      <c r="AJ225" s="135"/>
      <c r="AK225" s="135"/>
      <c r="AL225" s="135"/>
      <c r="AM225" s="135"/>
      <c r="AN225" s="135"/>
      <c r="AO225" s="135"/>
      <c r="AP225" s="135"/>
      <c r="AQ225" s="135"/>
      <c r="AR225" s="135"/>
      <c r="AS225" s="135"/>
      <c r="AT225" s="135"/>
      <c r="AU225" s="135"/>
      <c r="AV225" s="135"/>
      <c r="AW225" s="135"/>
      <c r="AX225" s="386"/>
    </row>
    <row r="226" spans="1:50" ht="27" customHeight="1" x14ac:dyDescent="0.15">
      <c r="A226" s="340" t="s">
        <v>36</v>
      </c>
      <c r="B226" s="420"/>
      <c r="C226" s="422" t="s">
        <v>38</v>
      </c>
      <c r="D226" s="382"/>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425" t="s">
        <v>619</v>
      </c>
      <c r="AE226" s="426"/>
      <c r="AF226" s="426"/>
      <c r="AG226" s="383"/>
      <c r="AH226" s="132"/>
      <c r="AI226" s="132"/>
      <c r="AJ226" s="132"/>
      <c r="AK226" s="132"/>
      <c r="AL226" s="132"/>
      <c r="AM226" s="132"/>
      <c r="AN226" s="132"/>
      <c r="AO226" s="132"/>
      <c r="AP226" s="132"/>
      <c r="AQ226" s="132"/>
      <c r="AR226" s="132"/>
      <c r="AS226" s="132"/>
      <c r="AT226" s="132"/>
      <c r="AU226" s="132"/>
      <c r="AV226" s="132"/>
      <c r="AW226" s="132"/>
      <c r="AX226" s="384"/>
    </row>
    <row r="227" spans="1:50" ht="35.25" customHeight="1" x14ac:dyDescent="0.15">
      <c r="A227" s="342"/>
      <c r="B227" s="421"/>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5" t="s">
        <v>618</v>
      </c>
      <c r="AE227" s="366"/>
      <c r="AF227" s="434"/>
      <c r="AG227" s="385"/>
      <c r="AH227" s="135"/>
      <c r="AI227" s="135"/>
      <c r="AJ227" s="135"/>
      <c r="AK227" s="135"/>
      <c r="AL227" s="135"/>
      <c r="AM227" s="135"/>
      <c r="AN227" s="135"/>
      <c r="AO227" s="135"/>
      <c r="AP227" s="135"/>
      <c r="AQ227" s="135"/>
      <c r="AR227" s="135"/>
      <c r="AS227" s="135"/>
      <c r="AT227" s="135"/>
      <c r="AU227" s="135"/>
      <c r="AV227" s="135"/>
      <c r="AW227" s="135"/>
      <c r="AX227" s="386"/>
    </row>
    <row r="228" spans="1:50" ht="26.25" customHeight="1" x14ac:dyDescent="0.15">
      <c r="A228" s="342"/>
      <c r="B228" s="421"/>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618</v>
      </c>
      <c r="AE228" s="439"/>
      <c r="AF228" s="439"/>
      <c r="AG228" s="385"/>
      <c r="AH228" s="135"/>
      <c r="AI228" s="135"/>
      <c r="AJ228" s="135"/>
      <c r="AK228" s="135"/>
      <c r="AL228" s="135"/>
      <c r="AM228" s="135"/>
      <c r="AN228" s="135"/>
      <c r="AO228" s="135"/>
      <c r="AP228" s="135"/>
      <c r="AQ228" s="135"/>
      <c r="AR228" s="135"/>
      <c r="AS228" s="135"/>
      <c r="AT228" s="135"/>
      <c r="AU228" s="135"/>
      <c r="AV228" s="135"/>
      <c r="AW228" s="135"/>
      <c r="AX228" s="386"/>
    </row>
    <row r="229" spans="1:50" ht="26.25" customHeight="1" x14ac:dyDescent="0.15">
      <c r="A229" s="342"/>
      <c r="B229" s="343"/>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9" t="s">
        <v>619</v>
      </c>
      <c r="AE229" s="350"/>
      <c r="AF229" s="350"/>
      <c r="AG229" s="352"/>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619</v>
      </c>
      <c r="AE230" s="366"/>
      <c r="AF230" s="366"/>
      <c r="AG230" s="360"/>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619</v>
      </c>
      <c r="AE231" s="366"/>
      <c r="AF231" s="366"/>
      <c r="AG231" s="360"/>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98"/>
      <c r="AD232" s="365" t="s">
        <v>619</v>
      </c>
      <c r="AE232" s="366"/>
      <c r="AF232" s="366"/>
      <c r="AG232" s="360"/>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98"/>
      <c r="AD233" s="399" t="s">
        <v>619</v>
      </c>
      <c r="AE233" s="400"/>
      <c r="AF233" s="400"/>
      <c r="AG233" s="401"/>
      <c r="AH233" s="402"/>
      <c r="AI233" s="402"/>
      <c r="AJ233" s="402"/>
      <c r="AK233" s="402"/>
      <c r="AL233" s="402"/>
      <c r="AM233" s="402"/>
      <c r="AN233" s="402"/>
      <c r="AO233" s="402"/>
      <c r="AP233" s="402"/>
      <c r="AQ233" s="402"/>
      <c r="AR233" s="402"/>
      <c r="AS233" s="402"/>
      <c r="AT233" s="402"/>
      <c r="AU233" s="402"/>
      <c r="AV233" s="402"/>
      <c r="AW233" s="402"/>
      <c r="AX233" s="403"/>
    </row>
    <row r="234" spans="1:50" ht="26.25" customHeight="1" x14ac:dyDescent="0.15">
      <c r="A234" s="342"/>
      <c r="B234" s="343"/>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5" t="s">
        <v>619</v>
      </c>
      <c r="AE234" s="366"/>
      <c r="AF234" s="434"/>
      <c r="AG234" s="360"/>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2" t="s">
        <v>619</v>
      </c>
      <c r="AE235" s="393"/>
      <c r="AF235" s="394"/>
      <c r="AG235" s="395"/>
      <c r="AH235" s="396"/>
      <c r="AI235" s="396"/>
      <c r="AJ235" s="396"/>
      <c r="AK235" s="396"/>
      <c r="AL235" s="396"/>
      <c r="AM235" s="396"/>
      <c r="AN235" s="396"/>
      <c r="AO235" s="396"/>
      <c r="AP235" s="396"/>
      <c r="AQ235" s="396"/>
      <c r="AR235" s="396"/>
      <c r="AS235" s="396"/>
      <c r="AT235" s="396"/>
      <c r="AU235" s="396"/>
      <c r="AV235" s="396"/>
      <c r="AW235" s="396"/>
      <c r="AX235" s="397"/>
    </row>
    <row r="236" spans="1:50" ht="27" customHeight="1" x14ac:dyDescent="0.15">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619</v>
      </c>
      <c r="AE236" s="350"/>
      <c r="AF236" s="351"/>
      <c r="AG236" s="352"/>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619</v>
      </c>
      <c r="AE237" s="359"/>
      <c r="AF237" s="359"/>
      <c r="AG237" s="360"/>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619</v>
      </c>
      <c r="AE238" s="366"/>
      <c r="AF238" s="366"/>
      <c r="AG238" s="360"/>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619</v>
      </c>
      <c r="AE239" s="366"/>
      <c r="AF239" s="366"/>
      <c r="AG239" s="387"/>
      <c r="AH239" s="138"/>
      <c r="AI239" s="138"/>
      <c r="AJ239" s="138"/>
      <c r="AK239" s="138"/>
      <c r="AL239" s="138"/>
      <c r="AM239" s="138"/>
      <c r="AN239" s="138"/>
      <c r="AO239" s="138"/>
      <c r="AP239" s="138"/>
      <c r="AQ239" s="138"/>
      <c r="AR239" s="138"/>
      <c r="AS239" s="138"/>
      <c r="AT239" s="138"/>
      <c r="AU239" s="138"/>
      <c r="AV239" s="138"/>
      <c r="AW239" s="138"/>
      <c r="AX239" s="388"/>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49" t="s">
        <v>619</v>
      </c>
      <c r="AE240" s="350"/>
      <c r="AF240" s="350"/>
      <c r="AG240" s="383"/>
      <c r="AH240" s="132"/>
      <c r="AI240" s="132"/>
      <c r="AJ240" s="132"/>
      <c r="AK240" s="132"/>
      <c r="AL240" s="132"/>
      <c r="AM240" s="132"/>
      <c r="AN240" s="132"/>
      <c r="AO240" s="132"/>
      <c r="AP240" s="132"/>
      <c r="AQ240" s="132"/>
      <c r="AR240" s="132"/>
      <c r="AS240" s="132"/>
      <c r="AT240" s="132"/>
      <c r="AU240" s="132"/>
      <c r="AV240" s="132"/>
      <c r="AW240" s="132"/>
      <c r="AX240" s="384"/>
    </row>
    <row r="241" spans="1:50" ht="19.7" customHeight="1" x14ac:dyDescent="0.15">
      <c r="A241" s="376"/>
      <c r="B241" s="377"/>
      <c r="C241" s="894" t="s">
        <v>0</v>
      </c>
      <c r="D241" s="895"/>
      <c r="E241" s="895"/>
      <c r="F241" s="895"/>
      <c r="G241" s="895"/>
      <c r="H241" s="895"/>
      <c r="I241" s="895"/>
      <c r="J241" s="895"/>
      <c r="K241" s="895"/>
      <c r="L241" s="895"/>
      <c r="M241" s="895"/>
      <c r="N241" s="895"/>
      <c r="O241" s="891" t="s">
        <v>606</v>
      </c>
      <c r="P241" s="892"/>
      <c r="Q241" s="892"/>
      <c r="R241" s="892"/>
      <c r="S241" s="892"/>
      <c r="T241" s="892"/>
      <c r="U241" s="892"/>
      <c r="V241" s="892"/>
      <c r="W241" s="892"/>
      <c r="X241" s="892"/>
      <c r="Y241" s="892"/>
      <c r="Z241" s="892"/>
      <c r="AA241" s="892"/>
      <c r="AB241" s="892"/>
      <c r="AC241" s="892"/>
      <c r="AD241" s="892"/>
      <c r="AE241" s="892"/>
      <c r="AF241" s="893"/>
      <c r="AG241" s="385"/>
      <c r="AH241" s="135"/>
      <c r="AI241" s="135"/>
      <c r="AJ241" s="135"/>
      <c r="AK241" s="135"/>
      <c r="AL241" s="135"/>
      <c r="AM241" s="135"/>
      <c r="AN241" s="135"/>
      <c r="AO241" s="135"/>
      <c r="AP241" s="135"/>
      <c r="AQ241" s="135"/>
      <c r="AR241" s="135"/>
      <c r="AS241" s="135"/>
      <c r="AT241" s="135"/>
      <c r="AU241" s="135"/>
      <c r="AV241" s="135"/>
      <c r="AW241" s="135"/>
      <c r="AX241" s="386"/>
    </row>
    <row r="242" spans="1:50" ht="24.75" customHeight="1" x14ac:dyDescent="0.15">
      <c r="A242" s="376"/>
      <c r="B242" s="377"/>
      <c r="C242" s="878"/>
      <c r="D242" s="879"/>
      <c r="E242" s="369"/>
      <c r="F242" s="369"/>
      <c r="G242" s="369"/>
      <c r="H242" s="370"/>
      <c r="I242" s="370"/>
      <c r="J242" s="880"/>
      <c r="K242" s="880"/>
      <c r="L242" s="880"/>
      <c r="M242" s="370"/>
      <c r="N242" s="881"/>
      <c r="O242" s="882"/>
      <c r="P242" s="883"/>
      <c r="Q242" s="883"/>
      <c r="R242" s="883"/>
      <c r="S242" s="883"/>
      <c r="T242" s="883"/>
      <c r="U242" s="883"/>
      <c r="V242" s="883"/>
      <c r="W242" s="883"/>
      <c r="X242" s="883"/>
      <c r="Y242" s="883"/>
      <c r="Z242" s="883"/>
      <c r="AA242" s="883"/>
      <c r="AB242" s="883"/>
      <c r="AC242" s="883"/>
      <c r="AD242" s="883"/>
      <c r="AE242" s="883"/>
      <c r="AF242" s="884"/>
      <c r="AG242" s="385"/>
      <c r="AH242" s="135"/>
      <c r="AI242" s="135"/>
      <c r="AJ242" s="135"/>
      <c r="AK242" s="135"/>
      <c r="AL242" s="135"/>
      <c r="AM242" s="135"/>
      <c r="AN242" s="135"/>
      <c r="AO242" s="135"/>
      <c r="AP242" s="135"/>
      <c r="AQ242" s="135"/>
      <c r="AR242" s="135"/>
      <c r="AS242" s="135"/>
      <c r="AT242" s="135"/>
      <c r="AU242" s="135"/>
      <c r="AV242" s="135"/>
      <c r="AW242" s="135"/>
      <c r="AX242" s="386"/>
    </row>
    <row r="243" spans="1:50" ht="24.75" customHeight="1" x14ac:dyDescent="0.15">
      <c r="A243" s="376"/>
      <c r="B243" s="377"/>
      <c r="C243" s="367"/>
      <c r="D243" s="368"/>
      <c r="E243" s="369"/>
      <c r="F243" s="369"/>
      <c r="G243" s="369"/>
      <c r="H243" s="370"/>
      <c r="I243" s="370"/>
      <c r="J243" s="371"/>
      <c r="K243" s="371"/>
      <c r="L243" s="371"/>
      <c r="M243" s="372"/>
      <c r="N243" s="373"/>
      <c r="O243" s="885"/>
      <c r="P243" s="886"/>
      <c r="Q243" s="886"/>
      <c r="R243" s="886"/>
      <c r="S243" s="886"/>
      <c r="T243" s="886"/>
      <c r="U243" s="886"/>
      <c r="V243" s="886"/>
      <c r="W243" s="886"/>
      <c r="X243" s="886"/>
      <c r="Y243" s="886"/>
      <c r="Z243" s="886"/>
      <c r="AA243" s="886"/>
      <c r="AB243" s="886"/>
      <c r="AC243" s="886"/>
      <c r="AD243" s="886"/>
      <c r="AE243" s="886"/>
      <c r="AF243" s="887"/>
      <c r="AG243" s="385"/>
      <c r="AH243" s="135"/>
      <c r="AI243" s="135"/>
      <c r="AJ243" s="135"/>
      <c r="AK243" s="135"/>
      <c r="AL243" s="135"/>
      <c r="AM243" s="135"/>
      <c r="AN243" s="135"/>
      <c r="AO243" s="135"/>
      <c r="AP243" s="135"/>
      <c r="AQ243" s="135"/>
      <c r="AR243" s="135"/>
      <c r="AS243" s="135"/>
      <c r="AT243" s="135"/>
      <c r="AU243" s="135"/>
      <c r="AV243" s="135"/>
      <c r="AW243" s="135"/>
      <c r="AX243" s="386"/>
    </row>
    <row r="244" spans="1:50" ht="24.75" customHeight="1" x14ac:dyDescent="0.15">
      <c r="A244" s="376"/>
      <c r="B244" s="377"/>
      <c r="C244" s="367"/>
      <c r="D244" s="368"/>
      <c r="E244" s="369"/>
      <c r="F244" s="369"/>
      <c r="G244" s="369"/>
      <c r="H244" s="370"/>
      <c r="I244" s="370"/>
      <c r="J244" s="371"/>
      <c r="K244" s="371"/>
      <c r="L244" s="371"/>
      <c r="M244" s="372"/>
      <c r="N244" s="373"/>
      <c r="O244" s="885"/>
      <c r="P244" s="886"/>
      <c r="Q244" s="886"/>
      <c r="R244" s="886"/>
      <c r="S244" s="886"/>
      <c r="T244" s="886"/>
      <c r="U244" s="886"/>
      <c r="V244" s="886"/>
      <c r="W244" s="886"/>
      <c r="X244" s="886"/>
      <c r="Y244" s="886"/>
      <c r="Z244" s="886"/>
      <c r="AA244" s="886"/>
      <c r="AB244" s="886"/>
      <c r="AC244" s="886"/>
      <c r="AD244" s="886"/>
      <c r="AE244" s="886"/>
      <c r="AF244" s="887"/>
      <c r="AG244" s="385"/>
      <c r="AH244" s="135"/>
      <c r="AI244" s="135"/>
      <c r="AJ244" s="135"/>
      <c r="AK244" s="135"/>
      <c r="AL244" s="135"/>
      <c r="AM244" s="135"/>
      <c r="AN244" s="135"/>
      <c r="AO244" s="135"/>
      <c r="AP244" s="135"/>
      <c r="AQ244" s="135"/>
      <c r="AR244" s="135"/>
      <c r="AS244" s="135"/>
      <c r="AT244" s="135"/>
      <c r="AU244" s="135"/>
      <c r="AV244" s="135"/>
      <c r="AW244" s="135"/>
      <c r="AX244" s="386"/>
    </row>
    <row r="245" spans="1:50" ht="24.75" customHeight="1" x14ac:dyDescent="0.15">
      <c r="A245" s="376"/>
      <c r="B245" s="377"/>
      <c r="C245" s="367"/>
      <c r="D245" s="368"/>
      <c r="E245" s="369"/>
      <c r="F245" s="369"/>
      <c r="G245" s="369"/>
      <c r="H245" s="370"/>
      <c r="I245" s="370"/>
      <c r="J245" s="371"/>
      <c r="K245" s="371"/>
      <c r="L245" s="371"/>
      <c r="M245" s="372"/>
      <c r="N245" s="373"/>
      <c r="O245" s="885"/>
      <c r="P245" s="886"/>
      <c r="Q245" s="886"/>
      <c r="R245" s="886"/>
      <c r="S245" s="886"/>
      <c r="T245" s="886"/>
      <c r="U245" s="886"/>
      <c r="V245" s="886"/>
      <c r="W245" s="886"/>
      <c r="X245" s="886"/>
      <c r="Y245" s="886"/>
      <c r="Z245" s="886"/>
      <c r="AA245" s="886"/>
      <c r="AB245" s="886"/>
      <c r="AC245" s="886"/>
      <c r="AD245" s="886"/>
      <c r="AE245" s="886"/>
      <c r="AF245" s="887"/>
      <c r="AG245" s="385"/>
      <c r="AH245" s="135"/>
      <c r="AI245" s="135"/>
      <c r="AJ245" s="135"/>
      <c r="AK245" s="135"/>
      <c r="AL245" s="135"/>
      <c r="AM245" s="135"/>
      <c r="AN245" s="135"/>
      <c r="AO245" s="135"/>
      <c r="AP245" s="135"/>
      <c r="AQ245" s="135"/>
      <c r="AR245" s="135"/>
      <c r="AS245" s="135"/>
      <c r="AT245" s="135"/>
      <c r="AU245" s="135"/>
      <c r="AV245" s="135"/>
      <c r="AW245" s="135"/>
      <c r="AX245" s="386"/>
    </row>
    <row r="246" spans="1:50" ht="24.75" customHeight="1" x14ac:dyDescent="0.15">
      <c r="A246" s="378"/>
      <c r="B246" s="379"/>
      <c r="C246" s="389"/>
      <c r="D246" s="390"/>
      <c r="E246" s="369"/>
      <c r="F246" s="369"/>
      <c r="G246" s="369"/>
      <c r="H246" s="370"/>
      <c r="I246" s="370"/>
      <c r="J246" s="391"/>
      <c r="K246" s="391"/>
      <c r="L246" s="391"/>
      <c r="M246" s="876"/>
      <c r="N246" s="877"/>
      <c r="O246" s="888"/>
      <c r="P246" s="889"/>
      <c r="Q246" s="889"/>
      <c r="R246" s="889"/>
      <c r="S246" s="889"/>
      <c r="T246" s="889"/>
      <c r="U246" s="889"/>
      <c r="V246" s="889"/>
      <c r="W246" s="889"/>
      <c r="X246" s="889"/>
      <c r="Y246" s="889"/>
      <c r="Z246" s="889"/>
      <c r="AA246" s="889"/>
      <c r="AB246" s="889"/>
      <c r="AC246" s="889"/>
      <c r="AD246" s="889"/>
      <c r="AE246" s="889"/>
      <c r="AF246" s="890"/>
      <c r="AG246" s="387"/>
      <c r="AH246" s="138"/>
      <c r="AI246" s="138"/>
      <c r="AJ246" s="138"/>
      <c r="AK246" s="138"/>
      <c r="AL246" s="138"/>
      <c r="AM246" s="138"/>
      <c r="AN246" s="138"/>
      <c r="AO246" s="138"/>
      <c r="AP246" s="138"/>
      <c r="AQ246" s="138"/>
      <c r="AR246" s="138"/>
      <c r="AS246" s="138"/>
      <c r="AT246" s="138"/>
      <c r="AU246" s="138"/>
      <c r="AV246" s="138"/>
      <c r="AW246" s="138"/>
      <c r="AX246" s="388"/>
    </row>
    <row r="247" spans="1:50" ht="67.5" customHeight="1" x14ac:dyDescent="0.15">
      <c r="A247" s="340" t="s">
        <v>45</v>
      </c>
      <c r="B247" s="906"/>
      <c r="C247" s="299" t="s">
        <v>49</v>
      </c>
      <c r="D247" s="718"/>
      <c r="E247" s="718"/>
      <c r="F247" s="719"/>
      <c r="G247" s="909"/>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24"/>
      <c r="B252" s="325"/>
      <c r="C252" s="325"/>
      <c r="D252" s="325"/>
      <c r="E252" s="326"/>
      <c r="F252" s="905" t="s">
        <v>644</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24"/>
      <c r="B254" s="325"/>
      <c r="C254" s="325"/>
      <c r="D254" s="325"/>
      <c r="E254" s="326"/>
      <c r="F254" s="327"/>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278</v>
      </c>
      <c r="B258" s="91"/>
      <c r="C258" s="91"/>
      <c r="D258" s="92"/>
      <c r="E258" s="320"/>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7" t="s">
        <v>277</v>
      </c>
      <c r="B259" s="257"/>
      <c r="C259" s="257"/>
      <c r="D259" s="257"/>
      <c r="E259" s="320"/>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7" t="s">
        <v>276</v>
      </c>
      <c r="B260" s="257"/>
      <c r="C260" s="257"/>
      <c r="D260" s="257"/>
      <c r="E260" s="320"/>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7" t="s">
        <v>275</v>
      </c>
      <c r="B261" s="257"/>
      <c r="C261" s="257"/>
      <c r="D261" s="257"/>
      <c r="E261" s="320"/>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7" t="s">
        <v>274</v>
      </c>
      <c r="B262" s="257"/>
      <c r="C262" s="257"/>
      <c r="D262" s="257"/>
      <c r="E262" s="320"/>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7" t="s">
        <v>273</v>
      </c>
      <c r="B263" s="257"/>
      <c r="C263" s="257"/>
      <c r="D263" s="257"/>
      <c r="E263" s="320"/>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7" t="s">
        <v>272</v>
      </c>
      <c r="B264" s="257"/>
      <c r="C264" s="257"/>
      <c r="D264" s="257"/>
      <c r="E264" s="320"/>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7" t="s">
        <v>271</v>
      </c>
      <c r="B265" s="257"/>
      <c r="C265" s="257"/>
      <c r="D265" s="257"/>
      <c r="E265" s="320"/>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7" t="s">
        <v>417</v>
      </c>
      <c r="B266" s="257"/>
      <c r="C266" s="257"/>
      <c r="D266" s="257"/>
      <c r="E266" s="101"/>
      <c r="F266" s="87"/>
      <c r="G266" s="87"/>
      <c r="H266" s="77" t="str">
        <f>IF(E266="","","-")</f>
        <v/>
      </c>
      <c r="I266" s="87"/>
      <c r="J266" s="87"/>
      <c r="K266" s="77" t="str">
        <f>IF(I266="","","-")</f>
        <v/>
      </c>
      <c r="L266" s="102"/>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597</v>
      </c>
      <c r="B267" s="257"/>
      <c r="C267" s="257"/>
      <c r="D267" s="257"/>
      <c r="E267" s="101"/>
      <c r="F267" s="87"/>
      <c r="G267" s="87"/>
      <c r="H267" s="77"/>
      <c r="I267" s="87"/>
      <c r="J267" s="87"/>
      <c r="K267" s="77"/>
      <c r="L267" s="102"/>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385</v>
      </c>
      <c r="B268" s="257"/>
      <c r="C268" s="257"/>
      <c r="D268" s="257"/>
      <c r="E268" s="85"/>
      <c r="F268" s="86"/>
      <c r="G268" s="87"/>
      <c r="H268" s="87"/>
      <c r="I268" s="87"/>
      <c r="J268" s="86"/>
      <c r="K268" s="86"/>
      <c r="L268" s="102"/>
      <c r="M268" s="102"/>
      <c r="N268" s="102"/>
      <c r="O268" s="86"/>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35" customHeight="1" x14ac:dyDescent="0.15">
      <c r="A269" s="308" t="s">
        <v>265</v>
      </c>
      <c r="B269" s="309"/>
      <c r="C269" s="309"/>
      <c r="D269" s="309"/>
      <c r="E269" s="309"/>
      <c r="F269" s="310"/>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thickBot="1" x14ac:dyDescent="0.2">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870" t="s">
        <v>629</v>
      </c>
      <c r="X272" s="871"/>
      <c r="Y272" s="871"/>
      <c r="Z272" s="871"/>
      <c r="AA272" s="871"/>
      <c r="AB272" s="871"/>
      <c r="AC272" s="871"/>
      <c r="AD272" s="871"/>
      <c r="AE272" s="871"/>
      <c r="AF272" s="871"/>
      <c r="AG272" s="871"/>
      <c r="AH272" s="872"/>
      <c r="AI272" s="36"/>
      <c r="AJ272" s="36"/>
      <c r="AK272" s="36"/>
      <c r="AL272" s="36"/>
      <c r="AM272" s="36"/>
      <c r="AN272" s="36"/>
      <c r="AO272" s="36"/>
      <c r="AP272" s="36"/>
      <c r="AQ272" s="36"/>
      <c r="AR272" s="36"/>
      <c r="AS272" s="36"/>
      <c r="AT272" s="36"/>
      <c r="AU272" s="36"/>
      <c r="AV272" s="36"/>
      <c r="AW272" s="36"/>
      <c r="AX272" s="37"/>
    </row>
    <row r="273" spans="1:50" ht="27.75" customHeight="1" thickBot="1" x14ac:dyDescent="0.2">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873"/>
      <c r="X273" s="874"/>
      <c r="Y273" s="874"/>
      <c r="Z273" s="874"/>
      <c r="AA273" s="874"/>
      <c r="AB273" s="874"/>
      <c r="AC273" s="874"/>
      <c r="AD273" s="874"/>
      <c r="AE273" s="874"/>
      <c r="AF273" s="874"/>
      <c r="AG273" s="874"/>
      <c r="AH273" s="875"/>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8"/>
      <c r="B285" s="309"/>
      <c r="C285" s="309"/>
      <c r="D285" s="309"/>
      <c r="E285" s="309"/>
      <c r="F285" s="310"/>
      <c r="G285" s="35"/>
      <c r="H285" s="36"/>
      <c r="I285" s="36"/>
      <c r="J285" s="36"/>
      <c r="K285" s="36"/>
      <c r="L285" s="36"/>
      <c r="M285" s="36"/>
      <c r="N285" s="36"/>
      <c r="O285" s="36"/>
      <c r="P285" s="36"/>
      <c r="Q285" s="36"/>
      <c r="R285" s="36"/>
      <c r="S285" s="36"/>
      <c r="T285" s="84"/>
      <c r="U285" s="84"/>
      <c r="V285" s="84"/>
      <c r="W285" s="84"/>
      <c r="X285" s="84"/>
      <c r="Y285" s="84"/>
      <c r="Z285" s="84"/>
      <c r="AA285" s="84"/>
      <c r="AB285" s="84"/>
      <c r="AC285" s="84"/>
      <c r="AD285" s="84"/>
      <c r="AE285" s="84"/>
      <c r="AF285" s="84"/>
      <c r="AG285" s="84"/>
      <c r="AH285" s="84"/>
      <c r="AI285" s="84"/>
      <c r="AJ285" s="84"/>
      <c r="AK285" s="84"/>
      <c r="AL285" s="84"/>
      <c r="AM285" s="36"/>
      <c r="AN285" s="36"/>
      <c r="AO285" s="36"/>
      <c r="AP285" s="36"/>
      <c r="AQ285" s="36"/>
      <c r="AR285" s="36"/>
      <c r="AS285" s="36"/>
      <c r="AT285" s="36"/>
      <c r="AU285" s="36"/>
      <c r="AV285" s="36"/>
      <c r="AW285" s="36"/>
      <c r="AX285" s="37"/>
    </row>
    <row r="286" spans="1:50" ht="52.5" hidden="1" customHeight="1" x14ac:dyDescent="0.15">
      <c r="A286" s="308"/>
      <c r="B286" s="309"/>
      <c r="C286" s="309"/>
      <c r="D286" s="309"/>
      <c r="E286" s="309"/>
      <c r="F286" s="310"/>
      <c r="G286" s="35"/>
      <c r="H286" s="36"/>
      <c r="I286" s="36"/>
      <c r="J286" s="36"/>
      <c r="K286" s="36"/>
      <c r="L286" s="36"/>
      <c r="M286" s="36"/>
      <c r="N286" s="36"/>
      <c r="O286" s="36"/>
      <c r="P286" s="36"/>
      <c r="Q286" s="36"/>
      <c r="R286" s="36"/>
      <c r="S286" s="36"/>
      <c r="T286" s="84"/>
      <c r="U286" s="84"/>
      <c r="V286" s="84"/>
      <c r="W286" s="84"/>
      <c r="X286" s="84"/>
      <c r="Y286" s="84"/>
      <c r="Z286" s="84"/>
      <c r="AA286" s="84"/>
      <c r="AB286" s="84"/>
      <c r="AC286" s="84"/>
      <c r="AD286" s="84"/>
      <c r="AE286" s="84"/>
      <c r="AF286" s="84"/>
      <c r="AG286" s="84"/>
      <c r="AH286" s="84"/>
      <c r="AI286" s="84"/>
      <c r="AJ286" s="84"/>
      <c r="AK286" s="84"/>
      <c r="AL286" s="84"/>
      <c r="AM286" s="36"/>
      <c r="AN286" s="36"/>
      <c r="AO286" s="36"/>
      <c r="AP286" s="36"/>
      <c r="AQ286" s="36"/>
      <c r="AR286" s="36"/>
      <c r="AS286" s="36"/>
      <c r="AT286" s="36"/>
      <c r="AU286" s="36"/>
      <c r="AV286" s="36"/>
      <c r="AW286" s="36"/>
      <c r="AX286" s="37"/>
    </row>
    <row r="287" spans="1:50" ht="52.5" hidden="1" customHeight="1" x14ac:dyDescent="0.15">
      <c r="A287" s="308"/>
      <c r="B287" s="309"/>
      <c r="C287" s="309"/>
      <c r="D287" s="309"/>
      <c r="E287" s="309"/>
      <c r="F287" s="310"/>
      <c r="G287" s="35"/>
      <c r="H287" s="36"/>
      <c r="I287" s="36"/>
      <c r="J287" s="36"/>
      <c r="K287" s="36"/>
      <c r="L287" s="36"/>
      <c r="M287" s="36"/>
      <c r="N287" s="36"/>
      <c r="O287" s="36"/>
      <c r="P287" s="36"/>
      <c r="Q287" s="36"/>
      <c r="R287" s="36"/>
      <c r="S287" s="36"/>
      <c r="T287" s="84"/>
      <c r="U287" s="84"/>
      <c r="V287" s="84"/>
      <c r="W287" s="84"/>
      <c r="X287" s="84"/>
      <c r="Y287" s="84"/>
      <c r="Z287" s="84"/>
      <c r="AA287" s="84"/>
      <c r="AB287" s="84"/>
      <c r="AC287" s="84"/>
      <c r="AD287" s="84"/>
      <c r="AE287" s="84"/>
      <c r="AF287" s="84"/>
      <c r="AG287" s="84"/>
      <c r="AH287" s="84"/>
      <c r="AI287" s="84"/>
      <c r="AJ287" s="84"/>
      <c r="AK287" s="84"/>
      <c r="AL287" s="84"/>
      <c r="AM287" s="36"/>
      <c r="AN287" s="36"/>
      <c r="AO287" s="36"/>
      <c r="AP287" s="36"/>
      <c r="AQ287" s="36"/>
      <c r="AR287" s="36"/>
      <c r="AS287" s="36"/>
      <c r="AT287" s="36"/>
      <c r="AU287" s="36"/>
      <c r="AV287" s="36"/>
      <c r="AW287" s="36"/>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84"/>
      <c r="U288" s="84"/>
      <c r="V288" s="84"/>
      <c r="W288" s="84"/>
      <c r="X288" s="84"/>
      <c r="Y288" s="84"/>
      <c r="Z288" s="84"/>
      <c r="AA288" s="84"/>
      <c r="AB288" s="84"/>
      <c r="AC288" s="84"/>
      <c r="AD288" s="84"/>
      <c r="AE288" s="84"/>
      <c r="AF288" s="84"/>
      <c r="AG288" s="84"/>
      <c r="AH288" s="84"/>
      <c r="AI288" s="84"/>
      <c r="AJ288" s="84"/>
      <c r="AK288" s="84"/>
      <c r="AL288" s="84"/>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4" t="s">
        <v>267</v>
      </c>
      <c r="B308" s="315"/>
      <c r="C308" s="315"/>
      <c r="D308" s="315"/>
      <c r="E308" s="315"/>
      <c r="F308" s="316"/>
      <c r="G308" s="295" t="s">
        <v>243</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244</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15">
      <c r="A310" s="317"/>
      <c r="B310" s="318"/>
      <c r="C310" s="318"/>
      <c r="D310" s="318"/>
      <c r="E310" s="318"/>
      <c r="F310" s="319"/>
      <c r="G310" s="285" t="s">
        <v>641</v>
      </c>
      <c r="H310" s="286"/>
      <c r="I310" s="286"/>
      <c r="J310" s="286"/>
      <c r="K310" s="287"/>
      <c r="L310" s="288" t="s">
        <v>641</v>
      </c>
      <c r="M310" s="289"/>
      <c r="N310" s="289"/>
      <c r="O310" s="289"/>
      <c r="P310" s="289"/>
      <c r="Q310" s="289"/>
      <c r="R310" s="289"/>
      <c r="S310" s="289"/>
      <c r="T310" s="289"/>
      <c r="U310" s="289"/>
      <c r="V310" s="289"/>
      <c r="W310" s="289"/>
      <c r="X310" s="290"/>
      <c r="Y310" s="291" t="s">
        <v>641</v>
      </c>
      <c r="Z310" s="292"/>
      <c r="AA310" s="292"/>
      <c r="AB310" s="293"/>
      <c r="AC310" s="285" t="s">
        <v>641</v>
      </c>
      <c r="AD310" s="286"/>
      <c r="AE310" s="286"/>
      <c r="AF310" s="286"/>
      <c r="AG310" s="287"/>
      <c r="AH310" s="288" t="s">
        <v>641</v>
      </c>
      <c r="AI310" s="289"/>
      <c r="AJ310" s="289"/>
      <c r="AK310" s="289"/>
      <c r="AL310" s="289"/>
      <c r="AM310" s="289"/>
      <c r="AN310" s="289"/>
      <c r="AO310" s="289"/>
      <c r="AP310" s="289"/>
      <c r="AQ310" s="289"/>
      <c r="AR310" s="289"/>
      <c r="AS310" s="289"/>
      <c r="AT310" s="290"/>
      <c r="AU310" s="291" t="s">
        <v>641</v>
      </c>
      <c r="AV310" s="292"/>
      <c r="AW310" s="292"/>
      <c r="AX310" s="294"/>
    </row>
    <row r="311" spans="1:50" ht="24.75" customHeight="1" x14ac:dyDescent="0.15">
      <c r="A311" s="317"/>
      <c r="B311" s="318"/>
      <c r="C311" s="318"/>
      <c r="D311" s="318"/>
      <c r="E311" s="318"/>
      <c r="F311" s="319"/>
      <c r="G311" s="275" t="s">
        <v>641</v>
      </c>
      <c r="H311" s="276"/>
      <c r="I311" s="276"/>
      <c r="J311" s="276"/>
      <c r="K311" s="277"/>
      <c r="L311" s="278" t="s">
        <v>641</v>
      </c>
      <c r="M311" s="279"/>
      <c r="N311" s="279"/>
      <c r="O311" s="279"/>
      <c r="P311" s="279"/>
      <c r="Q311" s="279"/>
      <c r="R311" s="279"/>
      <c r="S311" s="279"/>
      <c r="T311" s="279"/>
      <c r="U311" s="279"/>
      <c r="V311" s="279"/>
      <c r="W311" s="279"/>
      <c r="X311" s="280"/>
      <c r="Y311" s="281" t="s">
        <v>641</v>
      </c>
      <c r="Z311" s="282"/>
      <c r="AA311" s="282"/>
      <c r="AB311" s="283"/>
      <c r="AC311" s="275" t="s">
        <v>641</v>
      </c>
      <c r="AD311" s="276"/>
      <c r="AE311" s="276"/>
      <c r="AF311" s="276"/>
      <c r="AG311" s="277"/>
      <c r="AH311" s="278" t="s">
        <v>641</v>
      </c>
      <c r="AI311" s="279"/>
      <c r="AJ311" s="279"/>
      <c r="AK311" s="279"/>
      <c r="AL311" s="279"/>
      <c r="AM311" s="279"/>
      <c r="AN311" s="279"/>
      <c r="AO311" s="279"/>
      <c r="AP311" s="279"/>
      <c r="AQ311" s="279"/>
      <c r="AR311" s="279"/>
      <c r="AS311" s="279"/>
      <c r="AT311" s="280"/>
      <c r="AU311" s="281" t="s">
        <v>641</v>
      </c>
      <c r="AV311" s="282"/>
      <c r="AW311" s="282"/>
      <c r="AX311" s="284"/>
    </row>
    <row r="312" spans="1:50" ht="24.75" customHeight="1" x14ac:dyDescent="0.15">
      <c r="A312" s="317"/>
      <c r="B312" s="318"/>
      <c r="C312" s="318"/>
      <c r="D312" s="318"/>
      <c r="E312" s="318"/>
      <c r="F312" s="319"/>
      <c r="G312" s="275" t="s">
        <v>641</v>
      </c>
      <c r="H312" s="276"/>
      <c r="I312" s="276"/>
      <c r="J312" s="276"/>
      <c r="K312" s="277"/>
      <c r="L312" s="278" t="s">
        <v>641</v>
      </c>
      <c r="M312" s="279"/>
      <c r="N312" s="279"/>
      <c r="O312" s="279"/>
      <c r="P312" s="279"/>
      <c r="Q312" s="279"/>
      <c r="R312" s="279"/>
      <c r="S312" s="279"/>
      <c r="T312" s="279"/>
      <c r="U312" s="279"/>
      <c r="V312" s="279"/>
      <c r="W312" s="279"/>
      <c r="X312" s="280"/>
      <c r="Y312" s="281" t="s">
        <v>641</v>
      </c>
      <c r="Z312" s="282"/>
      <c r="AA312" s="282"/>
      <c r="AB312" s="283"/>
      <c r="AC312" s="275" t="s">
        <v>641</v>
      </c>
      <c r="AD312" s="276"/>
      <c r="AE312" s="276"/>
      <c r="AF312" s="276"/>
      <c r="AG312" s="277"/>
      <c r="AH312" s="278" t="s">
        <v>641</v>
      </c>
      <c r="AI312" s="279"/>
      <c r="AJ312" s="279"/>
      <c r="AK312" s="279"/>
      <c r="AL312" s="279"/>
      <c r="AM312" s="279"/>
      <c r="AN312" s="279"/>
      <c r="AO312" s="279"/>
      <c r="AP312" s="279"/>
      <c r="AQ312" s="279"/>
      <c r="AR312" s="279"/>
      <c r="AS312" s="279"/>
      <c r="AT312" s="280"/>
      <c r="AU312" s="281" t="s">
        <v>641</v>
      </c>
      <c r="AV312" s="282"/>
      <c r="AW312" s="282"/>
      <c r="AX312" s="284"/>
    </row>
    <row r="313" spans="1:50" ht="24.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x14ac:dyDescent="0.1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0</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24.75" hidden="1" customHeight="1" x14ac:dyDescent="0.15">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
      <c r="A360" s="261" t="s">
        <v>578</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30" customHeight="1" x14ac:dyDescent="0.15">
      <c r="A366" s="231">
        <v>1</v>
      </c>
      <c r="B366" s="231">
        <v>1</v>
      </c>
      <c r="C366" s="253" t="s">
        <v>641</v>
      </c>
      <c r="D366" s="252"/>
      <c r="E366" s="252"/>
      <c r="F366" s="252"/>
      <c r="G366" s="252"/>
      <c r="H366" s="252"/>
      <c r="I366" s="252"/>
      <c r="J366" s="234" t="s">
        <v>641</v>
      </c>
      <c r="K366" s="235"/>
      <c r="L366" s="235"/>
      <c r="M366" s="235"/>
      <c r="N366" s="235"/>
      <c r="O366" s="235"/>
      <c r="P366" s="246" t="s">
        <v>641</v>
      </c>
      <c r="Q366" s="236"/>
      <c r="R366" s="236"/>
      <c r="S366" s="236"/>
      <c r="T366" s="236"/>
      <c r="U366" s="236"/>
      <c r="V366" s="236"/>
      <c r="W366" s="236"/>
      <c r="X366" s="236"/>
      <c r="Y366" s="237" t="s">
        <v>641</v>
      </c>
      <c r="Z366" s="238"/>
      <c r="AA366" s="238"/>
      <c r="AB366" s="239"/>
      <c r="AC366" s="223"/>
      <c r="AD366" s="224"/>
      <c r="AE366" s="224"/>
      <c r="AF366" s="224"/>
      <c r="AG366" s="224"/>
      <c r="AH366" s="254" t="s">
        <v>641</v>
      </c>
      <c r="AI366" s="255"/>
      <c r="AJ366" s="255"/>
      <c r="AK366" s="255"/>
      <c r="AL366" s="227" t="s">
        <v>641</v>
      </c>
      <c r="AM366" s="228"/>
      <c r="AN366" s="228"/>
      <c r="AO366" s="229"/>
      <c r="AP366" s="230" t="s">
        <v>641</v>
      </c>
      <c r="AQ366" s="230"/>
      <c r="AR366" s="230"/>
      <c r="AS366" s="230"/>
      <c r="AT366" s="230"/>
      <c r="AU366" s="230"/>
      <c r="AV366" s="230"/>
      <c r="AW366" s="230"/>
      <c r="AX366" s="230"/>
    </row>
    <row r="367" spans="1:51" ht="30" hidden="1" customHeight="1" x14ac:dyDescent="0.15">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x14ac:dyDescent="0.15">
      <c r="A399" s="231">
        <v>1</v>
      </c>
      <c r="B399" s="231">
        <v>1</v>
      </c>
      <c r="C399" s="252"/>
      <c r="D399" s="252"/>
      <c r="E399" s="252"/>
      <c r="F399" s="252"/>
      <c r="G399" s="252"/>
      <c r="H399" s="252"/>
      <c r="I399" s="252"/>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15">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15">
      <c r="A432" s="231">
        <v>1</v>
      </c>
      <c r="B432" s="231">
        <v>1</v>
      </c>
      <c r="C432" s="252"/>
      <c r="D432" s="252"/>
      <c r="E432" s="252"/>
      <c r="F432" s="252"/>
      <c r="G432" s="252"/>
      <c r="H432" s="252"/>
      <c r="I432" s="252"/>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3"/>
      <c r="D434" s="252"/>
      <c r="E434" s="252"/>
      <c r="F434" s="252"/>
      <c r="G434" s="252"/>
      <c r="H434" s="252"/>
      <c r="I434" s="252"/>
      <c r="J434" s="234"/>
      <c r="K434" s="235"/>
      <c r="L434" s="235"/>
      <c r="M434" s="235"/>
      <c r="N434" s="235"/>
      <c r="O434" s="235"/>
      <c r="P434" s="246"/>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2"/>
      <c r="D465" s="252"/>
      <c r="E465" s="252"/>
      <c r="F465" s="252"/>
      <c r="G465" s="252"/>
      <c r="H465" s="252"/>
      <c r="I465" s="252"/>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7" t="s">
        <v>579</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232</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1">
        <v>1</v>
      </c>
      <c r="B631" s="231">
        <v>1</v>
      </c>
      <c r="C631" s="232"/>
      <c r="D631" s="232"/>
      <c r="E631" s="241" t="s">
        <v>641</v>
      </c>
      <c r="F631" s="233"/>
      <c r="G631" s="233"/>
      <c r="H631" s="233"/>
      <c r="I631" s="233"/>
      <c r="J631" s="234" t="s">
        <v>641</v>
      </c>
      <c r="K631" s="235"/>
      <c r="L631" s="235"/>
      <c r="M631" s="235"/>
      <c r="N631" s="235"/>
      <c r="O631" s="235"/>
      <c r="P631" s="246" t="s">
        <v>641</v>
      </c>
      <c r="Q631" s="236"/>
      <c r="R631" s="236"/>
      <c r="S631" s="236"/>
      <c r="T631" s="236"/>
      <c r="U631" s="236"/>
      <c r="V631" s="236"/>
      <c r="W631" s="236"/>
      <c r="X631" s="236"/>
      <c r="Y631" s="237" t="s">
        <v>641</v>
      </c>
      <c r="Z631" s="238"/>
      <c r="AA631" s="238"/>
      <c r="AB631" s="239"/>
      <c r="AC631" s="223"/>
      <c r="AD631" s="224"/>
      <c r="AE631" s="224"/>
      <c r="AF631" s="224"/>
      <c r="AG631" s="224"/>
      <c r="AH631" s="225" t="s">
        <v>641</v>
      </c>
      <c r="AI631" s="226"/>
      <c r="AJ631" s="226"/>
      <c r="AK631" s="226"/>
      <c r="AL631" s="227" t="s">
        <v>641</v>
      </c>
      <c r="AM631" s="228"/>
      <c r="AN631" s="228"/>
      <c r="AO631" s="229"/>
      <c r="AP631" s="230" t="s">
        <v>641</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njV2Etu6TiBd685w6mhaE6ISBgJDYKbsdQq3sAy3qc/d565pND++vfjWogifYEFY3UT/VXiKg/nS1GK3ei2kWg==" saltValue="P8dTlYbeLdjzIaxD2qmIEw==" spinCount="100000" sheet="1" formatRows="0"/>
  <dataConsolidate link="1"/>
  <mergeCells count="4328">
    <mergeCell ref="W272:AH27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3" sqref="K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t="s">
        <v>611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611</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