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19 保険 済\"/>
    </mc:Choice>
  </mc:AlternateContent>
  <bookViews>
    <workbookView xWindow="0" yWindow="0" windowWidth="16245" windowHeight="7965"/>
  </bookViews>
  <sheets>
    <sheet name="補正予算レビューシート" sheetId="1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<sst xmlns="http://schemas.openxmlformats.org/spreadsheetml/2006/main" count="2033" uniqueCount="726">
  <si>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</si>
  <si>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</si>
  <si>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</si>
  <si>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</si>
  <si>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</si>
  <si>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</si>
  <si>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</si>
  <si>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</si>
  <si>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</si>
  <si>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</si>
  <si>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</si>
  <si>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</si>
  <si>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</si>
  <si>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</si>
  <si>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</si>
  <si>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</si>
  <si>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</si>
  <si>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</si>
  <si>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</si>
  <si>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</si>
  <si>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</si>
  <si>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</si>
  <si>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</si>
  <si>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</si>
  <si>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</si>
  <si>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</si>
  <si>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</si>
  <si>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</si>
  <si>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</si>
  <si>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</si>
  <si>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</si>
  <si>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</si>
  <si>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</si>
  <si>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</si>
  <si>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</si>
  <si>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</si>
  <si>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</si>
  <si>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</si>
  <si>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</si>
  <si>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</si>
  <si>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</si>
  <si>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</si>
  <si>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</si>
  <si>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</si>
  <si>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</si>
  <si>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</si>
  <si>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</si>
  <si>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</si>
  <si>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</si>
  <si>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</si>
  <si>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</si>
  <si>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</si>
  <si>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</si>
  <si>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</si>
  <si>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</si>
  <si>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</si>
  <si>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</si>
  <si>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</si>
  <si>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</si>
  <si>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</si>
  <si>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</si>
  <si>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</si>
  <si>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</si>
  <si>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</si>
  <si>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</si>
  <si>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</si>
  <si>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</si>
  <si>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</si>
  <si>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</si>
  <si>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</si>
  <si>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</si>
  <si>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</si>
  <si>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</si>
  <si>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</si>
  <si>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</si>
  <si>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</si>
  <si>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</si>
  <si>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</si>
  <si>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</si>
  <si>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</si>
  <si>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</si>
  <si>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</si>
  <si>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</si>
  <si>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</si>
  <si>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</si>
  <si>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</si>
  <si>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</si>
  <si>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</si>
  <si>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</si>
  <si>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</si>
  <si>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</si>
  <si>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</si>
  <si>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</si>
  <si>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</si>
  <si>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</si>
  <si>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</si>
  <si>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</si>
  <si>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</si>
  <si>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</si>
  <si>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</si>
  <si>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</si>
  <si>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</si>
  <si>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</si>
  <si>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</si>
  <si>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</si>
  <si>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</si>
  <si>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</si>
  <si>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</si>
  <si>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</si>
  <si>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</si>
  <si>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</si>
  <si>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</si>
  <si>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</si>
  <si>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</si>
  <si>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</si>
  <si>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</si>
  <si>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</si>
  <si>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</si>
  <si>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</si>
  <si>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</si>
  <si>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</si>
  <si>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</si>
  <si>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</si>
  <si>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</si>
  <si>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</si>
  <si>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</si>
  <si>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</si>
  <si>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</si>
  <si>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</si>
  <si>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</si>
  <si>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</si>
  <si>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</si>
  <si>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</si>
  <si>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</si>
  <si>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</si>
  <si>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</si>
  <si>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</si>
  <si>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</si>
  <si>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</si>
  <si>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</si>
  <si>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</si>
  <si>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</si>
  <si>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</si>
  <si>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</si>
  <si>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</si>
  <si>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</si>
  <si>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</si>
  <si>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</si>
  <si>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</si>
  <si>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</si>
  <si>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</si>
  <si>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</si>
  <si>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</si>
  <si>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</si>
  <si>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</si>
  <si>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</si>
  <si>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</si>
  <si>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</si>
  <si>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</si>
  <si>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</si>
  <si>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</si>
  <si>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</si>
  <si>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</si>
  <si>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</si>
  <si>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</si>
  <si>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</si>
  <si>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</si>
  <si>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</si>
  <si>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</si>
  <si>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</si>
  <si>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</si>
  <si>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</si>
  <si>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</si>
  <si>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</si>
  <si>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</si>
  <si>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</si>
  <si>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</si>
  <si>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</si>
  <si>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</si>
  <si>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</si>
  <si>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</si>
  <si>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</si>
  <si>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</si>
  <si>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</si>
  <si>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</si>
  <si>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</si>
  <si>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</si>
  <si>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</si>
  <si>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</si>
  <si>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</si>
  <si>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</si>
  <si>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</si>
  <si>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</si>
  <si>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</si>
  <si>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</si>
  <si>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</si>
  <si>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</si>
  <si>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</si>
  <si>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</si>
  <si>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</si>
  <si>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</si>
  <si>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</si>
  <si>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</si>
  <si>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</si>
  <si>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</si>
  <si>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</si>
  <si>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</si>
  <si>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</si>
  <si>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</si>
  <si>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</si>
  <si>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</si>
  <si>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</si>
  <si>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</si>
  <si>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</si>
  <si>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</si>
  <si>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</si>
  <si>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</si>
  <si>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</si>
  <si>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</si>
  <si>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</si>
  <si>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</si>
  <si>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</si>
  <si>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</si>
  <si>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</si>
  <si>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</si>
  <si>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</si>
  <si>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</si>
  <si>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</si>
  <si>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</si>
  <si>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</si>
  <si>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</si>
  <si>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</si>
  <si>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</si>
  <si>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</si>
  <si>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</si>
  <si>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</si>
  <si>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</si>
  <si>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</si>
  <si>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</si>
  <si>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</si>
  <si>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</si>
  <si>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</si>
  <si>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</si>
  <si>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</si>
  <si>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</si>
  <si>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</si>
  <si>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</si>
  <si>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</si>
  <si>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</si>
  <si>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</si>
  <si>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</si>
  <si>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</si>
  <si>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</si>
  <si>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</si>
  <si>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</si>
  <si>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</si>
  <si>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</si>
  <si>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</si>
  <si>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</si>
  <si>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</si>
  <si>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</si>
  <si>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</si>
  <si>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</si>
  <si>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</si>
  <si>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</si>
  <si>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</si>
  <si>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</si>
  <si>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</si>
  <si>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</si>
  <si>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</si>
  <si>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</si>
  <si>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</si>
  <si>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</si>
  <si>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</si>
  <si>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</si>
  <si>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</si>
  <si>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</si>
  <si>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</si>
  <si>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</si>
  <si>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</si>
  <si>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</si>
  <si>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</si>
  <si>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</si>
  <si>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</si>
  <si>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</si>
  <si>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</si>
  <si>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</si>
  <si>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</si>
  <si>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</si>
  <si>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</si>
  <si>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</si>
  <si>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</si>
  <si>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</si>
  <si>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</si>
  <si>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</si>
  <si>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</si>
  <si>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</si>
  <si>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</si>
  <si>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</si>
  <si>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</si>
  <si>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</si>
  <si>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</si>
  <si>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</si>
  <si>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</si>
  <si>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</si>
  <si>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</si>
  <si>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</si>
  <si>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</si>
  <si>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</si>
  <si>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</si>
  <si>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</si>
  <si>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</si>
  <si>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</si>
  <si>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</si>
  <si>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</si>
  <si>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</si>
  <si>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</si>
  <si>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</si>
  <si>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</si>
  <si>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</si>
  <si>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</si>
  <si>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</si>
  <si>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</si>
  <si>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</si>
  <si>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</si>
  <si>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</si>
  <si>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</si>
  <si>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</si>
  <si>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</si>
  <si>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</si>
  <si>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</si>
  <si>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</si>
  <si>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</si>
  <si>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</si>
  <si>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</si>
  <si>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</si>
  <si>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</si>
  <si>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</si>
  <si>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</si>
  <si>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</si>
  <si>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</si>
  <si>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</si>
  <si>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</si>
  <si>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</si>
  <si>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</si>
  <si>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</si>
  <si>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</si>
  <si>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</si>
  <si>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</si>
  <si>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</si>
  <si>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</si>
  <si>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</si>
  <si>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</si>
  <si>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</si>
  <si>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</si>
  <si>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</si>
  <si>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</si>
  <si>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</si>
  <si>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</si>
  <si>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</si>
  <si>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</si>
  <si>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</si>
  <si>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</si>
  <si>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</si>
  <si>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</si>
  <si>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</si>
  <si>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</si>
  <si>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</si>
  <si>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</si>
  <si>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</si>
  <si>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</si>
  <si>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</si>
  <si>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</si>
  <si>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</si>
  <si>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</si>
  <si>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</si>
  <si>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</si>
  <si>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</si>
  <si>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</si>
  <si>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</si>
  <si>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</si>
  <si>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</si>
  <si>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</si>
  <si>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</si>
  <si>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</si>
  <si>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</si>
  <si>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</si>
  <si>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</si>
  <si>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</si>
  <si>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</si>
  <si>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</si>
  <si>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</si>
  <si>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</si>
  <si>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</si>
  <si>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</si>
  <si>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</si>
  <si>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</si>
  <si>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</si>
  <si>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</si>
  <si>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</si>
  <si>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</si>
  <si>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</si>
  <si>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</si>
  <si>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</si>
  <si>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</si>
  <si>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</si>
  <si>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</si>
  <si>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</si>
  <si>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</si>
  <si>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</si>
  <si>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</si>
  <si>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</si>
  <si>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</si>
  <si>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</si>
  <si>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</si>
  <si>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</si>
  <si>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</si>
  <si>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</si>
  <si>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</si>
  <si>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</si>
  <si>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</si>
  <si>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</si>
  <si>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</si>
  <si>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</si>
  <si>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</si>
  <si>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</si>
  <si>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</si>
  <si>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</si>
  <si>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</si>
  <si>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</si>
  <si>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</si>
  <si>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</si>
  <si>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</si>
  <si>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</si>
  <si>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</si>
  <si>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</si>
  <si>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</si>
  <si>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</si>
  <si>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</si>
  <si>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</si>
  <si>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</si>
  <si>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</si>
  <si>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</si>
  <si>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</si>
  <si>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</si>
  <si>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</si>
  <si>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</si>
  <si>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</si>
  <si>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</si>
  <si>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</si>
  <si>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</si>
  <si>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</si>
  <si>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</si>
  <si>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</si>
  <si>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</si>
  <si>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</si>
  <si>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</si>
  <si>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</si>
  <si>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</si>
  <si>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</si>
  <si>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</si>
  <si>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</si>
  <si>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</si>
  <si>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</si>
  <si>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</si>
  <si>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</si>
  <si>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</si>
  <si>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</si>
  <si>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</si>
  <si>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</si>
  <si>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</si>
  <si>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</si>
  <si>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</si>
  <si>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</si>
  <si>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</si>
  <si>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</si>
  <si>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</si>
  <si>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</si>
  <si>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</si>
  <si>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</si>
  <si>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</si>
  <si>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</si>
  <si>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</si>
  <si>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</si>
  <si>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</si>
  <si>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</si>
  <si>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</si>
  <si>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</si>
  <si>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</si>
  <si>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</si>
  <si>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</si>
  <si>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</si>
  <si>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</si>
  <si>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</si>
  <si>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</si>
  <si>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</si>
  <si>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</si>
  <si>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</si>
  <si>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</si>
  <si>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</si>
  <si>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</si>
  <si>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</si>
  <si>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</si>
  <si>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</si>
  <si>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</si>
  <si>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</si>
  <si>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</si>
  <si>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</si>
  <si>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</si>
  <si>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</si>
  <si>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</si>
  <si>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</si>
  <si>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</si>
  <si>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</si>
  <si>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</si>
  <si>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</si>
  <si>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</si>
  <si>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</si>
  <si>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</si>
  <si>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</si>
  <si>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</si>
  <si>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</si>
  <si>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</si>
  <si>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</si>
  <si>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</si>
  <si>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</si>
  <si>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</si>
  <si>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</si>
  <si>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</si>
  <si>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</si>
  <si>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</si>
  <si>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</si>
  <si>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</si>
  <si>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</si>
  <si>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</si>
  <si>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</si>
  <si>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</si>
  <si>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</si>
  <si>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</si>
  <si>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</si>
  <si>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</si>
  <si>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</si>
  <si>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</si>
  <si>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</si>
  <si>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</si>
  <si>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</si>
  <si>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</si>
  <si>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</si>
  <si>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</si>
  <si>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</si>
  <si>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</si>
  <si>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</si>
  <si>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</si>
  <si>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</si>
  <si>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</si>
  <si>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</si>
  <si>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</si>
  <si>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</si>
  <si>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</si>
  <si>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</si>
  <si>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</si>
  <si>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</si>
  <si>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</si>
  <si>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</si>
  <si>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</si>
  <si>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</si>
  <si>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</si>
  <si>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</si>
  <si>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</si>
  <si>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</si>
  <si>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</si>
  <si>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</si>
  <si>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</si>
  <si>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</si>
  <si>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</si>
  <si>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</si>
  <si>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</si>
  <si>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</si>
  <si>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</si>
  <si>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</si>
  <si>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</si>
  <si>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</si>
  <si>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</si>
  <si>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</si>
  <si>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</si>
  <si>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</si>
  <si>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</si>
  <si>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</si>
  <si>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</si>
  <si>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</si>
  <si>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</si>
  <si>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</si>
  <si>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</si>
  <si>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</si>
  <si>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</si>
  <si>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</si>
  <si>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</si>
  <si>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</si>
  <si>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</si>
  <si>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</si>
  <si>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</si>
  <si>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</si>
  <si>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</si>
  <si>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</si>
  <si>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</si>
  <si>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</si>
  <si>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</si>
  <si>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</si>
  <si>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</si>
  <si>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</si>
  <si>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</si>
  <si>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</si>
  <si>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</si>
  <si>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</si>
  <si>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</si>
  <si>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</si>
  <si>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</si>
  <si>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</si>
  <si>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</si>
  <si>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</si>
  <si>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</si>
  <si>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</si>
  <si>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</si>
  <si>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</si>
  <si>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</si>
  <si>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</si>
  <si>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</si>
  <si>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</si>
  <si>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</si>
  <si>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</si>
  <si>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</si>
  <si>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</si>
  <si>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</si>
  <si>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</si>
  <si>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</si>
  <si>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</si>
  <si>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</si>
  <si>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</si>
  <si>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</si>
  <si>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</si>
  <si>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</si>
  <si>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</si>
  <si>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</si>
  <si>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</si>
  <si>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</si>
  <si>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</si>
  <si>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</si>
  <si>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</si>
  <si>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</si>
  <si>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</si>
  <si>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</si>
  <si>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</si>
  <si>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</si>
  <si>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</si>
  <si>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</si>
  <si>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</si>
  <si>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</si>
  <si>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</si>
  <si>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</si>
  <si>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</si>
  <si>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</si>
  <si>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</si>
  <si>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</si>
  <si>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</si>
  <si>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</si>
  <si>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</si>
  <si>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</si>
  <si>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</si>
  <si>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</si>
  <si>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</si>
  <si>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</si>
  <si>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</si>
  <si>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</si>
  <si>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</si>
  <si>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</si>
  <si>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</si>
  <si>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</si>
  <si>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</si>
  <si>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</si>
  <si>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</si>
  <si>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</si>
  <si>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</si>
  <si>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</si>
  <si>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</si>
  <si>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</si>
  <si>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</si>
  <si>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厚労</t>
  </si>
  <si>
    <t>訪問診療等におけるオンライン資格確認等の導入に係る財政支援事業</t>
    <rPh sb="29" eb="31">
      <t>ジギョウ</t>
    </rPh>
    <phoneticPr fontId="5"/>
  </si>
  <si>
    <t>保険局</t>
    <rPh sb="0" eb="3">
      <t>ホケンキョク</t>
    </rPh>
    <phoneticPr fontId="5"/>
  </si>
  <si>
    <t>医療介護連携政策課　　　　　　　　　　　　　保険データ企画室</t>
  </si>
  <si>
    <t>中園　和貴</t>
    <rPh sb="0" eb="2">
      <t>ナカゾノ</t>
    </rPh>
    <rPh sb="3" eb="5">
      <t>カズタカ</t>
    </rPh>
    <phoneticPr fontId="5"/>
  </si>
  <si>
    <t>○</t>
  </si>
  <si>
    <t>行政手続における特定の個人を識別するための番号の利用等に関する法律（平成25年度法律第27号）</t>
  </si>
  <si>
    <t>マイナンバーカードの普及とマイナンバーの利活用に関する方針（令和元年６月４日デジタル・ガバメント閣僚会議）
経済財政運営と改革の基本方針2022（令和4年6月閣議決定）</t>
    <phoneticPr fontId="5"/>
  </si>
  <si>
    <t>-</t>
    <phoneticPr fontId="5"/>
  </si>
  <si>
    <t xml:space="preserve">社会保障・税番号制度システム整備費等補助金      </t>
    <rPh sb="14" eb="17">
      <t>セイビヒ</t>
    </rPh>
    <rPh sb="17" eb="18">
      <t>トウ</t>
    </rPh>
    <rPh sb="18" eb="21">
      <t>ホジョキン</t>
    </rPh>
    <phoneticPr fontId="5"/>
  </si>
  <si>
    <t>件</t>
    <rPh sb="0" eb="1">
      <t>ケン</t>
    </rPh>
    <phoneticPr fontId="5"/>
  </si>
  <si>
    <t>未定</t>
    <rPh sb="0" eb="2">
      <t>ミテイ</t>
    </rPh>
    <phoneticPr fontId="5"/>
  </si>
  <si>
    <t>-</t>
    <phoneticPr fontId="5"/>
  </si>
  <si>
    <t>委託費等</t>
    <rPh sb="0" eb="3">
      <t>イタクヒ</t>
    </rPh>
    <rPh sb="3" eb="4">
      <t>トウ</t>
    </rPh>
    <phoneticPr fontId="5"/>
  </si>
  <si>
    <t>オンライン資格確認等の導入事業等</t>
    <rPh sb="13" eb="15">
      <t>ジギョウ</t>
    </rPh>
    <rPh sb="15" eb="16">
      <t>トウ</t>
    </rPh>
    <phoneticPr fontId="5"/>
  </si>
  <si>
    <t>マイナンバー制度のインフラを活用して、全保険者が実施できるようにする必要があり、医療機関等との調整も含め、国がシステム整備する必要がある。</t>
  </si>
  <si>
    <t>‐</t>
  </si>
  <si>
    <t>無</t>
  </si>
  <si>
    <t>「履歴照会・回答システムの運用等事業」は、医療情報の地域連携や研究利用など保健医療分野の情報連携を安全で効率的に行うため、医療等分野で患者を一意的に識別できる識別子を用意するシステムの設計・開発を行うものである。医療等分野の情報連携の識別子は、オンライン資格確認等システム（被保険者番号の個人単位化と履歴管理等の仕組み）を活用する方向で検討しており、システムの整備に重複がないよう、効率的な仕組みを検討している。</t>
  </si>
  <si>
    <t>履歴照会・回答システムの運用等事業</t>
  </si>
  <si>
    <t>A.民間団体等</t>
    <rPh sb="2" eb="7">
      <t>ミンカンダンタイトウ</t>
    </rPh>
    <phoneticPr fontId="5"/>
  </si>
  <si>
    <t>施策大目標１　電子行政推進に関する基本方針を推進すること</t>
  </si>
  <si>
    <t>施策目標ⅩⅣ－１－２　社会保障・税番号制度について、国民の理解を得ながら、その着実な導入を図るとともに、社会保障・税番号の利活用を推進し、国民の利便性の向上を図ること</t>
  </si>
  <si>
    <t>https://www.mhlw.go.jp/wp/seisaku/hyouka/r03_jizenbunseki.html</t>
  </si>
  <si>
    <t>３９．データヘルス改革の推進</t>
    <rPh sb="9" eb="11">
      <t>カイカク</t>
    </rPh>
    <rPh sb="12" eb="14">
      <t>スイシン</t>
    </rPh>
    <phoneticPr fontId="5"/>
  </si>
  <si>
    <t>https://www5.cao.go.jp</t>
  </si>
  <si>
    <t>ⅰ．被保険者番号の個人単位化とオンライン資格確認を導入</t>
    <rPh sb="2" eb="6">
      <t>ヒホケンシャ</t>
    </rPh>
    <rPh sb="6" eb="8">
      <t>バンゴウ</t>
    </rPh>
    <rPh sb="9" eb="11">
      <t>コジン</t>
    </rPh>
    <rPh sb="11" eb="13">
      <t>タンイ</t>
    </rPh>
    <rPh sb="13" eb="14">
      <t>カ</t>
    </rPh>
    <rPh sb="20" eb="24">
      <t>シカクカクニン</t>
    </rPh>
    <rPh sb="25" eb="27">
      <t>ドウニュウ</t>
    </rPh>
    <phoneticPr fontId="5"/>
  </si>
  <si>
    <t>訪問業態（訪問診療・訪問歯科診療・訪問服薬指導・訪問看護等）やオンライン診療を実施している医療機関・薬局、健診実施機関等において、令和６年４月からオンライン資格確認を使用できるようにするため、医療機関・薬局、健診実施機関等のシステム整備等の支援。</t>
    <rPh sb="116" eb="118">
      <t>セイビ</t>
    </rPh>
    <rPh sb="118" eb="119">
      <t>トウ</t>
    </rPh>
    <rPh sb="120" eb="122">
      <t>シエン</t>
    </rPh>
    <phoneticPr fontId="5"/>
  </si>
  <si>
    <t>訪問業態（訪問診療・訪問歯科診療・訪問服薬指導・訪問看護等）やオンライン診療を実施している医療機関・薬局、健診実施機関等へのシステム改修等に係る補助</t>
    <rPh sb="66" eb="68">
      <t>カイシュウ</t>
    </rPh>
    <rPh sb="68" eb="69">
      <t>トウ</t>
    </rPh>
    <rPh sb="70" eb="71">
      <t>カカ</t>
    </rPh>
    <rPh sb="72" eb="74">
      <t>ホジョ</t>
    </rPh>
    <phoneticPr fontId="5"/>
  </si>
  <si>
    <t>訪問業態やオンライン診療を実施している医療機関・薬局等へのオンライン資格確認等の導入等に係る補助を行うこと</t>
    <rPh sb="0" eb="2">
      <t>ホウモン</t>
    </rPh>
    <rPh sb="2" eb="4">
      <t>ギョウタイ</t>
    </rPh>
    <rPh sb="10" eb="12">
      <t>シンリョウ</t>
    </rPh>
    <rPh sb="13" eb="15">
      <t>ジッシ</t>
    </rPh>
    <rPh sb="38" eb="39">
      <t>トウ</t>
    </rPh>
    <rPh sb="42" eb="43">
      <t>トウ</t>
    </rPh>
    <rPh sb="49" eb="50">
      <t>オコナ</t>
    </rPh>
    <phoneticPr fontId="5"/>
  </si>
  <si>
    <t>訪問業態やオンライン診療を実施している医療機関・薬局等へのオンライン資格確認等の導入等に係る補助事業交付件数</t>
    <rPh sb="0" eb="2">
      <t>ホウモン</t>
    </rPh>
    <rPh sb="2" eb="4">
      <t>ギョウタイ</t>
    </rPh>
    <rPh sb="10" eb="12">
      <t>シンリョウ</t>
    </rPh>
    <rPh sb="13" eb="15">
      <t>ジッシ</t>
    </rPh>
    <rPh sb="38" eb="39">
      <t>トウ</t>
    </rPh>
    <rPh sb="42" eb="43">
      <t>トウ</t>
    </rPh>
    <rPh sb="48" eb="50">
      <t>ジギョウ</t>
    </rPh>
    <rPh sb="50" eb="52">
      <t>コウフ</t>
    </rPh>
    <rPh sb="52" eb="54">
      <t>ケンスウ</t>
    </rPh>
    <phoneticPr fontId="5"/>
  </si>
  <si>
    <t>訪問業態やオンライン診療を実施している医療機関・薬局等へのオンライン資格確認等の導入等に係る補助費用
交付決定額（百万円）／交付件数</t>
    <rPh sb="19" eb="23">
      <t>イリョウキカン</t>
    </rPh>
    <rPh sb="24" eb="26">
      <t>ヤッキョク</t>
    </rPh>
    <rPh sb="26" eb="27">
      <t>トウ</t>
    </rPh>
    <rPh sb="34" eb="36">
      <t>シカク</t>
    </rPh>
    <rPh sb="36" eb="38">
      <t>カクニン</t>
    </rPh>
    <rPh sb="38" eb="39">
      <t>トウ</t>
    </rPh>
    <rPh sb="40" eb="42">
      <t>ドウニュウ</t>
    </rPh>
    <rPh sb="42" eb="43">
      <t>トウ</t>
    </rPh>
    <rPh sb="44" eb="45">
      <t>カカ</t>
    </rPh>
    <rPh sb="46" eb="48">
      <t>ホジョ</t>
    </rPh>
    <rPh sb="48" eb="50">
      <t>ヒヨウ</t>
    </rPh>
    <rPh sb="51" eb="53">
      <t>コウフ</t>
    </rPh>
    <rPh sb="53" eb="55">
      <t>ケッテイ</t>
    </rPh>
    <rPh sb="55" eb="56">
      <t>ガク</t>
    </rPh>
    <rPh sb="57" eb="60">
      <t>ヒャクマンエン</t>
    </rPh>
    <rPh sb="62" eb="64">
      <t>コウフ</t>
    </rPh>
    <rPh sb="64" eb="66">
      <t>ケンスウ</t>
    </rPh>
    <phoneticPr fontId="5"/>
  </si>
  <si>
    <t>訪問業態やオンライン診療を実施している医療機関・薬局等へのオンライン資格確認等の整備等をすること。</t>
    <rPh sb="0" eb="2">
      <t>ホウモン</t>
    </rPh>
    <rPh sb="2" eb="4">
      <t>ギョウタイ</t>
    </rPh>
    <rPh sb="10" eb="12">
      <t>シンリョウ</t>
    </rPh>
    <rPh sb="13" eb="15">
      <t>ジッシ</t>
    </rPh>
    <rPh sb="38" eb="39">
      <t>トウ</t>
    </rPh>
    <rPh sb="40" eb="42">
      <t>セイビ</t>
    </rPh>
    <rPh sb="42" eb="43">
      <t>トウ</t>
    </rPh>
    <phoneticPr fontId="5"/>
  </si>
  <si>
    <t>令和６年４月までに訪問業態やオンライン診療を実施している医療機関・薬局等へのオンライン資格確認等の整備等を目指す。</t>
    <rPh sb="0" eb="2">
      <t>レイワ</t>
    </rPh>
    <rPh sb="3" eb="4">
      <t>ネン</t>
    </rPh>
    <rPh sb="5" eb="6">
      <t>ガツ</t>
    </rPh>
    <rPh sb="49" eb="51">
      <t>セイビ</t>
    </rPh>
    <rPh sb="51" eb="52">
      <t>トウ</t>
    </rPh>
    <rPh sb="53" eb="55">
      <t>メザ</t>
    </rPh>
    <phoneticPr fontId="5"/>
  </si>
  <si>
    <t>マイナンバーカードと健康保険証等の一体化に向けた取組（オンライン資格確認の用途拡大等の推進）として、訪問診療等におけるオンライン資格確認等の導入に係る財政支援を行う。</t>
    <rPh sb="15" eb="16">
      <t>トウ</t>
    </rPh>
    <rPh sb="17" eb="20">
      <t>イッタイカ</t>
    </rPh>
    <rPh sb="21" eb="22">
      <t>ム</t>
    </rPh>
    <rPh sb="24" eb="26">
      <t>トリクミ</t>
    </rPh>
    <rPh sb="50" eb="52">
      <t>ホウモン</t>
    </rPh>
    <rPh sb="52" eb="54">
      <t>シンリョウ</t>
    </rPh>
    <rPh sb="54" eb="55">
      <t>トウ</t>
    </rPh>
    <rPh sb="68" eb="69">
      <t>トウ</t>
    </rPh>
    <rPh sb="70" eb="72">
      <t>ドウニュウ</t>
    </rPh>
    <rPh sb="73" eb="74">
      <t>カカ</t>
    </rPh>
    <rPh sb="75" eb="77">
      <t>ザイセイ</t>
    </rPh>
    <rPh sb="77" eb="79">
      <t>シエン</t>
    </rPh>
    <rPh sb="80" eb="81">
      <t>オコナ</t>
    </rPh>
    <phoneticPr fontId="5"/>
  </si>
  <si>
    <t>訪問業態（訪問診療・訪問歯科診療・訪問服薬指導・訪問看護等）やオンライン診療を実施している医療機関・薬局、健診実施機関等において、令和６年４月からオンライン資格確認を使用できるようにするため、医療機関・薬局、健診実施機関等のシステム整備等の支援を確実に実施できるよう、必要かつ優先度の高い事業となっている。</t>
    <rPh sb="123" eb="125">
      <t>カクジツ</t>
    </rPh>
    <rPh sb="126" eb="128">
      <t>ジッシ</t>
    </rPh>
    <rPh sb="134" eb="136">
      <t>ヒツヨウ</t>
    </rPh>
    <rPh sb="138" eb="141">
      <t>ユウセンド</t>
    </rPh>
    <rPh sb="142" eb="143">
      <t>タカ</t>
    </rPh>
    <rPh sb="144" eb="146">
      <t>ジギョウ</t>
    </rPh>
    <phoneticPr fontId="5"/>
  </si>
  <si>
    <t>オンライン資格確認等システムの導入により、訪問業態やオンライン診療を実施している医療機関等で随時に的確な資格情報の確認が可能となり、保険請求業務の効率化等に資するため、社会のニーズがある。</t>
    <rPh sb="21" eb="25">
      <t>ホウモンギョウタイ</t>
    </rPh>
    <rPh sb="31" eb="33">
      <t>シンリョウ</t>
    </rPh>
    <rPh sb="34" eb="36">
      <t>ジッシ</t>
    </rPh>
    <phoneticPr fontId="5"/>
  </si>
  <si>
    <t>オンライン資格確認という、マイナンバー制度のインフラを活用した医療保険の制度運営の効率化等に資する事業を対象としている。</t>
    <rPh sb="19" eb="21">
      <t>セイド</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</si>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</sst>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263</xdr:row>
      <xdr:rowOff>0</xdr:rowOff>
    </xdr:from>
    <xdr:to>
      <xdr:col>36</xdr:col>
      <xdr:colOff>77561</xdr:colOff>
      <xdr:row>265</xdr:row>
      <xdr:rowOff>273505</xdr:rowOff>
    </xdr:to>
    <xdr:sp macro="" textlink="">
      <xdr:nvSpPr>
        <xdr:cNvPr id="2" name="正方形/長方形 1"/>
        <xdr:cNvSpPr/>
      </xdr:nvSpPr>
      <xdr:spPr>
        <a:xfrm>
          <a:off x="4000500" y="53892450"/>
          <a:ext cx="3277961" cy="97835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27</xdr:col>
      <xdr:colOff>186419</xdr:colOff>
      <xdr:row>265</xdr:row>
      <xdr:rowOff>258537</xdr:rowOff>
    </xdr:from>
    <xdr:to>
      <xdr:col>27</xdr:col>
      <xdr:colOff>190500</xdr:colOff>
      <xdr:row>269</xdr:row>
      <xdr:rowOff>136072</xdr:rowOff>
    </xdr:to>
    <xdr:cxnSp macro="">
      <xdr:nvCxnSpPr>
        <xdr:cNvPr id="3" name="直線矢印コネクタ 2"/>
        <xdr:cNvCxnSpPr/>
      </xdr:nvCxnSpPr>
      <xdr:spPr>
        <a:xfrm>
          <a:off x="5587094" y="54855837"/>
          <a:ext cx="4081" cy="12872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87474</xdr:colOff>
      <xdr:row>269</xdr:row>
      <xdr:rowOff>141902</xdr:rowOff>
    </xdr:from>
    <xdr:to>
      <xdr:col>37</xdr:col>
      <xdr:colOff>77756</xdr:colOff>
      <xdr:row>272</xdr:row>
      <xdr:rowOff>332402</xdr:rowOff>
    </xdr:to>
    <xdr:sp macro="" textlink="">
      <xdr:nvSpPr>
        <xdr:cNvPr id="4" name="正方形/長方形 3"/>
        <xdr:cNvSpPr/>
      </xdr:nvSpPr>
      <xdr:spPr bwMode="auto">
        <a:xfrm>
          <a:off x="3965510" y="87781621"/>
          <a:ext cx="3664210" cy="1240194"/>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2000">
              <a:solidFill>
                <a:sysClr val="windowText" lastClr="000000"/>
              </a:solidFill>
              <a:effectLst/>
              <a:latin typeface="+mn-lt"/>
              <a:ea typeface="+mn-ea"/>
              <a:cs typeface="+mn-cs"/>
            </a:rPr>
            <a:t>Ａ．</a:t>
          </a:r>
          <a:r>
            <a:rPr kumimoji="1" lang="ja-JP" altLang="en-US" sz="2000">
              <a:solidFill>
                <a:sysClr val="windowText" lastClr="000000"/>
              </a:solidFill>
              <a:effectLst/>
              <a:latin typeface="+mn-lt"/>
              <a:ea typeface="+mn-ea"/>
              <a:cs typeface="+mn-cs"/>
            </a:rPr>
            <a:t>民間団体等</a:t>
          </a:r>
          <a:endParaRPr lang="ja-JP" altLang="ja-JP" sz="2000">
            <a:solidFill>
              <a:sysClr val="windowText" lastClr="000000"/>
            </a:solidFill>
            <a:effectLst/>
          </a:endParaRPr>
        </a:p>
      </xdr:txBody>
    </xdr:sp>
    <xdr:clientData/>
  </xdr:twoCellAnchor>
  <xdr:twoCellAnchor>
    <xdr:from>
      <xdr:col>27</xdr:col>
      <xdr:colOff>184668</xdr:colOff>
      <xdr:row>273</xdr:row>
      <xdr:rowOff>9719</xdr:rowOff>
    </xdr:from>
    <xdr:to>
      <xdr:col>27</xdr:col>
      <xdr:colOff>198277</xdr:colOff>
      <xdr:row>276</xdr:row>
      <xdr:rowOff>108856</xdr:rowOff>
    </xdr:to>
    <xdr:cxnSp macro="">
      <xdr:nvCxnSpPr>
        <xdr:cNvPr id="5" name="直線矢印コネクタ 4"/>
        <xdr:cNvCxnSpPr/>
      </xdr:nvCxnSpPr>
      <xdr:spPr>
        <a:xfrm>
          <a:off x="5695561" y="89049030"/>
          <a:ext cx="13609" cy="11488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122464</xdr:colOff>
      <xdr:row>276</xdr:row>
      <xdr:rowOff>81643</xdr:rowOff>
    </xdr:from>
    <xdr:to>
      <xdr:col>35</xdr:col>
      <xdr:colOff>37000</xdr:colOff>
      <xdr:row>279</xdr:row>
      <xdr:rowOff>72197</xdr:rowOff>
    </xdr:to>
    <xdr:sp macro="" textlink="">
      <xdr:nvSpPr>
        <xdr:cNvPr id="6" name="テキスト ボックス 5"/>
        <xdr:cNvSpPr txBox="1"/>
      </xdr:nvSpPr>
      <xdr:spPr>
        <a:xfrm>
          <a:off x="4322989" y="58555618"/>
          <a:ext cx="2714886" cy="1362154"/>
        </a:xfrm>
        <a:prstGeom prst="rect">
          <a:avLst/>
        </a:prstGeom>
        <a:no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医療機関、薬局、健診実施機関等</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13</xdr:col>
      <xdr:colOff>68035</xdr:colOff>
      <xdr:row>266</xdr:row>
      <xdr:rowOff>95249</xdr:rowOff>
    </xdr:from>
    <xdr:to>
      <xdr:col>28</xdr:col>
      <xdr:colOff>197303</xdr:colOff>
      <xdr:row>269</xdr:row>
      <xdr:rowOff>119742</xdr:rowOff>
    </xdr:to>
    <xdr:sp macro="" textlink="">
      <xdr:nvSpPr>
        <xdr:cNvPr id="7" name="テキスト ボックス 6"/>
        <xdr:cNvSpPr txBox="1"/>
      </xdr:nvSpPr>
      <xdr:spPr bwMode="auto">
        <a:xfrm>
          <a:off x="2668360" y="55044974"/>
          <a:ext cx="3129643" cy="1081768"/>
        </a:xfrm>
        <a:prstGeom prst="rect">
          <a:avLst/>
        </a:prstGeom>
        <a:noFill/>
        <a:ln w="25400" cmpd="sng">
          <a:noFill/>
        </a:ln>
        <a:effectLst/>
      </xdr:spPr>
      <xdr:txBody>
        <a:bodyPr vertOverflow="clip" horzOverflow="clip" wrap="square" rtlCol="0" anchor="t"/>
        <a:lstStyle/>
        <a:p>
          <a:pPr algn="ctr" rtl="0">
            <a:defRPr sz="1000"/>
          </a:pPr>
          <a:r>
            <a:rPr lang="en-US" altLang="ja-JP" sz="1800" b="0" i="0" u="none" strike="noStrike" baseline="0">
              <a:solidFill>
                <a:srgbClr val="000000"/>
              </a:solidFill>
              <a:latin typeface="Calibri"/>
              <a:ea typeface="ＭＳ Ｐゴシック"/>
            </a:rPr>
            <a:t>【</a:t>
          </a:r>
          <a:r>
            <a:rPr lang="ja-JP" altLang="en-US" sz="1800" b="0" i="0" u="none" strike="noStrike" baseline="0">
              <a:solidFill>
                <a:srgbClr val="000000"/>
              </a:solidFill>
              <a:latin typeface="Calibri"/>
              <a:ea typeface="ＭＳ Ｐゴシック"/>
            </a:rPr>
            <a:t>補助金等交付</a:t>
          </a:r>
          <a:r>
            <a:rPr lang="en-US" altLang="ja-JP" sz="1800" b="0" i="0" u="none" strike="noStrike" baseline="0">
              <a:solidFill>
                <a:srgbClr val="000000"/>
              </a:solidFill>
              <a:latin typeface="Calibri"/>
              <a:ea typeface="ＭＳ Ｐゴシック"/>
            </a:rPr>
            <a:t>】</a:t>
          </a:r>
          <a:endParaRPr lang="ja-JP" altLang="en-US" sz="1800" b="0" i="0" u="none" strike="noStrike" baseline="0">
            <a:solidFill>
              <a:srgbClr val="000000"/>
            </a:solidFill>
            <a:latin typeface="Calibri"/>
            <a:ea typeface="ＭＳ Ｐゴシック"/>
          </a:endParaRPr>
        </a:p>
        <a:p>
          <a:pPr algn="ctr" rtl="0">
            <a:defRPr sz="1000"/>
          </a:pPr>
          <a:endParaRPr lang="ja-JP" altLang="en-US" sz="1600" b="0" i="0" u="none" strike="noStrike" baseline="0">
            <a:solidFill>
              <a:sysClr val="windowText" lastClr="000000"/>
            </a:solidFill>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98" zoomScaleNormal="75" zoomScaleSheetLayoutView="98"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364</v>
      </c>
      <c r="AJ2" s="899" t="s">
        <v>686</v>
      </c>
      <c r="AK2" s="899"/>
      <c r="AL2" s="899"/>
      <c r="AM2" s="899"/>
      <c r="AN2" s="90" t="s">
        <v>364</v>
      </c>
      <c r="AO2" s="899" t="s">
        <v>624</v>
      </c>
      <c r="AP2" s="899"/>
      <c r="AQ2" s="899"/>
      <c r="AR2" s="91" t="s">
        <v>364</v>
      </c>
      <c r="AS2" s="900">
        <v>72</v>
      </c>
      <c r="AT2" s="900"/>
      <c r="AU2" s="900"/>
      <c r="AV2" s="90" t="str">
        <f>IF(AW2="","","-")</f>
        <v/>
      </c>
      <c r="AW2" s="901"/>
      <c r="AX2" s="901"/>
    </row>
    <row r="3" spans="1:50" ht="21" customHeight="1" thickBot="1" x14ac:dyDescent="0.2">
      <c r="A3" s="902" t="s">
        <v>683</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685</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687</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688</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495</v>
      </c>
      <c r="H5" s="890"/>
      <c r="I5" s="890"/>
      <c r="J5" s="890"/>
      <c r="K5" s="890"/>
      <c r="L5" s="890"/>
      <c r="M5" s="891" t="s">
        <v>58</v>
      </c>
      <c r="N5" s="892"/>
      <c r="O5" s="892"/>
      <c r="P5" s="892"/>
      <c r="Q5" s="892"/>
      <c r="R5" s="893"/>
      <c r="S5" s="894" t="s">
        <v>469</v>
      </c>
      <c r="T5" s="890"/>
      <c r="U5" s="890"/>
      <c r="V5" s="890"/>
      <c r="W5" s="890"/>
      <c r="X5" s="895"/>
      <c r="Y5" s="896" t="s">
        <v>3</v>
      </c>
      <c r="Z5" s="897"/>
      <c r="AA5" s="897"/>
      <c r="AB5" s="897"/>
      <c r="AC5" s="897"/>
      <c r="AD5" s="898"/>
      <c r="AE5" s="856" t="s">
        <v>689</v>
      </c>
      <c r="AF5" s="856"/>
      <c r="AG5" s="856"/>
      <c r="AH5" s="856"/>
      <c r="AI5" s="856"/>
      <c r="AJ5" s="856"/>
      <c r="AK5" s="856"/>
      <c r="AL5" s="856"/>
      <c r="AM5" s="856"/>
      <c r="AN5" s="856"/>
      <c r="AO5" s="856"/>
      <c r="AP5" s="857"/>
      <c r="AQ5" s="858" t="s">
        <v>690</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69.75" customHeight="1" x14ac:dyDescent="0.15">
      <c r="A7" s="842" t="s">
        <v>20</v>
      </c>
      <c r="B7" s="843"/>
      <c r="C7" s="843"/>
      <c r="D7" s="843"/>
      <c r="E7" s="843"/>
      <c r="F7" s="844"/>
      <c r="G7" s="866" t="s">
        <v>692</v>
      </c>
      <c r="H7" s="867"/>
      <c r="I7" s="867"/>
      <c r="J7" s="867"/>
      <c r="K7" s="867"/>
      <c r="L7" s="867"/>
      <c r="M7" s="867"/>
      <c r="N7" s="867"/>
      <c r="O7" s="867"/>
      <c r="P7" s="867"/>
      <c r="Q7" s="867"/>
      <c r="R7" s="867"/>
      <c r="S7" s="867"/>
      <c r="T7" s="867"/>
      <c r="U7" s="867"/>
      <c r="V7" s="867"/>
      <c r="W7" s="867"/>
      <c r="X7" s="868"/>
      <c r="Y7" s="869" t="s">
        <v>349</v>
      </c>
      <c r="Z7" s="720"/>
      <c r="AA7" s="720"/>
      <c r="AB7" s="720"/>
      <c r="AC7" s="720"/>
      <c r="AD7" s="870"/>
      <c r="AE7" s="871" t="s">
        <v>693</v>
      </c>
      <c r="AF7" s="872"/>
      <c r="AG7" s="872"/>
      <c r="AH7" s="872"/>
      <c r="AI7" s="872"/>
      <c r="AJ7" s="872"/>
      <c r="AK7" s="872"/>
      <c r="AL7" s="872"/>
      <c r="AM7" s="872"/>
      <c r="AN7" s="872"/>
      <c r="AO7" s="872"/>
      <c r="AP7" s="872"/>
      <c r="AQ7" s="872"/>
      <c r="AR7" s="872"/>
      <c r="AS7" s="872"/>
      <c r="AT7" s="872"/>
      <c r="AU7" s="872"/>
      <c r="AV7" s="872"/>
      <c r="AW7" s="872"/>
      <c r="AX7" s="873"/>
    </row>
    <row r="8" spans="1:50" ht="37.5" customHeight="1" x14ac:dyDescent="0.15">
      <c r="A8" s="842" t="s">
        <v>230</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9.25" customHeight="1" x14ac:dyDescent="0.15">
      <c r="A9" s="837" t="s">
        <v>21</v>
      </c>
      <c r="B9" s="838"/>
      <c r="C9" s="838"/>
      <c r="D9" s="838"/>
      <c r="E9" s="838"/>
      <c r="F9" s="838"/>
      <c r="G9" s="853" t="s">
        <v>720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48" customHeight="1" x14ac:dyDescent="0.15">
      <c r="A10" s="825" t="s">
        <v>28</v>
      </c>
      <c r="B10" s="826"/>
      <c r="C10" s="826"/>
      <c r="D10" s="826"/>
      <c r="E10" s="826"/>
      <c r="F10" s="826"/>
      <c r="G10" s="827" t="s">
        <v>713</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補助</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8"/>
    </row>
    <row r="13" spans="1:50" ht="21" customHeight="1" x14ac:dyDescent="0.15">
      <c r="A13" s="189"/>
      <c r="B13" s="190"/>
      <c r="C13" s="190"/>
      <c r="D13" s="190"/>
      <c r="E13" s="190"/>
      <c r="F13" s="191"/>
      <c r="G13" s="789" t="s">
        <v>6</v>
      </c>
      <c r="H13" s="790"/>
      <c r="I13" s="796" t="s">
        <v>7</v>
      </c>
      <c r="J13" s="797"/>
      <c r="K13" s="797"/>
      <c r="L13" s="797"/>
      <c r="M13" s="797"/>
      <c r="N13" s="797"/>
      <c r="O13" s="798"/>
      <c r="P13" s="107" t="s">
        <v>694</v>
      </c>
      <c r="Q13" s="108"/>
      <c r="R13" s="108"/>
      <c r="S13" s="108"/>
      <c r="T13" s="108"/>
      <c r="U13" s="108"/>
      <c r="V13" s="109"/>
      <c r="W13" s="107" t="s">
        <v>694</v>
      </c>
      <c r="X13" s="108"/>
      <c r="Y13" s="108"/>
      <c r="Z13" s="108"/>
      <c r="AA13" s="108"/>
      <c r="AB13" s="108"/>
      <c r="AC13" s="109"/>
      <c r="AD13" s="107" t="s">
        <v>694</v>
      </c>
      <c r="AE13" s="108"/>
      <c r="AF13" s="108"/>
      <c r="AG13" s="108"/>
      <c r="AH13" s="108"/>
      <c r="AI13" s="108"/>
      <c r="AJ13" s="109"/>
      <c r="AK13" s="107" t="s">
        <v>694</v>
      </c>
      <c r="AL13" s="108"/>
      <c r="AM13" s="108"/>
      <c r="AN13" s="108"/>
      <c r="AO13" s="108"/>
      <c r="AP13" s="108"/>
      <c r="AQ13" s="109"/>
      <c r="AR13" s="816"/>
      <c r="AS13" s="817"/>
      <c r="AT13" s="817"/>
      <c r="AU13" s="817"/>
      <c r="AV13" s="817"/>
      <c r="AW13" s="817"/>
      <c r="AX13" s="818"/>
    </row>
    <row r="14" spans="1:50" ht="21" customHeight="1" x14ac:dyDescent="0.15">
      <c r="A14" s="189"/>
      <c r="B14" s="190"/>
      <c r="C14" s="190"/>
      <c r="D14" s="190"/>
      <c r="E14" s="190"/>
      <c r="F14" s="191"/>
      <c r="G14" s="791"/>
      <c r="H14" s="792"/>
      <c r="I14" s="811" t="s">
        <v>8</v>
      </c>
      <c r="J14" s="812"/>
      <c r="K14" s="812"/>
      <c r="L14" s="812"/>
      <c r="M14" s="812"/>
      <c r="N14" s="812"/>
      <c r="O14" s="813"/>
      <c r="P14" s="107" t="s">
        <v>694</v>
      </c>
      <c r="Q14" s="108"/>
      <c r="R14" s="108"/>
      <c r="S14" s="108"/>
      <c r="T14" s="108"/>
      <c r="U14" s="108"/>
      <c r="V14" s="109"/>
      <c r="W14" s="107" t="s">
        <v>694</v>
      </c>
      <c r="X14" s="108"/>
      <c r="Y14" s="108"/>
      <c r="Z14" s="108"/>
      <c r="AA14" s="108"/>
      <c r="AB14" s="108"/>
      <c r="AC14" s="109"/>
      <c r="AD14" s="107" t="s">
        <v>694</v>
      </c>
      <c r="AE14" s="108"/>
      <c r="AF14" s="108"/>
      <c r="AG14" s="108"/>
      <c r="AH14" s="108"/>
      <c r="AI14" s="108"/>
      <c r="AJ14" s="109"/>
      <c r="AK14" s="107">
        <v>17955</v>
      </c>
      <c r="AL14" s="108"/>
      <c r="AM14" s="108"/>
      <c r="AN14" s="108"/>
      <c r="AO14" s="108"/>
      <c r="AP14" s="108"/>
      <c r="AQ14" s="109"/>
      <c r="AR14" s="819"/>
      <c r="AS14" s="820"/>
      <c r="AT14" s="820"/>
      <c r="AU14" s="820"/>
      <c r="AV14" s="820"/>
      <c r="AW14" s="820"/>
      <c r="AX14" s="821"/>
    </row>
    <row r="15" spans="1:50" ht="21" customHeight="1" x14ac:dyDescent="0.15">
      <c r="A15" s="189"/>
      <c r="B15" s="190"/>
      <c r="C15" s="190"/>
      <c r="D15" s="190"/>
      <c r="E15" s="190"/>
      <c r="F15" s="191"/>
      <c r="G15" s="793"/>
      <c r="H15" s="792"/>
      <c r="I15" s="799" t="s">
        <v>682</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17955</v>
      </c>
      <c r="AL15" s="108"/>
      <c r="AM15" s="108"/>
      <c r="AN15" s="108"/>
      <c r="AO15" s="108"/>
      <c r="AP15" s="108"/>
      <c r="AQ15" s="109"/>
      <c r="AR15" s="819"/>
      <c r="AS15" s="820"/>
      <c r="AT15" s="820"/>
      <c r="AU15" s="820"/>
      <c r="AV15" s="820"/>
      <c r="AW15" s="820"/>
      <c r="AX15" s="821"/>
    </row>
    <row r="16" spans="1:50" ht="21" customHeight="1" x14ac:dyDescent="0.15">
      <c r="A16" s="189"/>
      <c r="B16" s="190"/>
      <c r="C16" s="190"/>
      <c r="D16" s="190"/>
      <c r="E16" s="190"/>
      <c r="F16" s="191"/>
      <c r="G16" s="793"/>
      <c r="H16" s="792"/>
      <c r="I16" s="811" t="s">
        <v>46</v>
      </c>
      <c r="J16" s="814"/>
      <c r="K16" s="814"/>
      <c r="L16" s="814"/>
      <c r="M16" s="814"/>
      <c r="N16" s="814"/>
      <c r="O16" s="815"/>
      <c r="P16" s="107" t="s">
        <v>694</v>
      </c>
      <c r="Q16" s="108"/>
      <c r="R16" s="108"/>
      <c r="S16" s="108"/>
      <c r="T16" s="108"/>
      <c r="U16" s="108"/>
      <c r="V16" s="109"/>
      <c r="W16" s="107" t="s">
        <v>694</v>
      </c>
      <c r="X16" s="108"/>
      <c r="Y16" s="108"/>
      <c r="Z16" s="108"/>
      <c r="AA16" s="108"/>
      <c r="AB16" s="108"/>
      <c r="AC16" s="109"/>
      <c r="AD16" s="107" t="s">
        <v>694</v>
      </c>
      <c r="AE16" s="108"/>
      <c r="AF16" s="108"/>
      <c r="AG16" s="108"/>
      <c r="AH16" s="108"/>
      <c r="AI16" s="108"/>
      <c r="AJ16" s="109"/>
      <c r="AK16" s="107" t="s">
        <v>694</v>
      </c>
      <c r="AL16" s="108"/>
      <c r="AM16" s="108"/>
      <c r="AN16" s="108"/>
      <c r="AO16" s="108"/>
      <c r="AP16" s="108"/>
      <c r="AQ16" s="109"/>
      <c r="AR16" s="819"/>
      <c r="AS16" s="820"/>
      <c r="AT16" s="820"/>
      <c r="AU16" s="820"/>
      <c r="AV16" s="820"/>
      <c r="AW16" s="820"/>
      <c r="AX16" s="821"/>
    </row>
    <row r="17" spans="1:50" ht="21" customHeight="1" x14ac:dyDescent="0.15">
      <c r="A17" s="189"/>
      <c r="B17" s="190"/>
      <c r="C17" s="190"/>
      <c r="D17" s="190"/>
      <c r="E17" s="190"/>
      <c r="F17" s="191"/>
      <c r="G17" s="793"/>
      <c r="H17" s="792"/>
      <c r="I17" s="811" t="s">
        <v>47</v>
      </c>
      <c r="J17" s="814"/>
      <c r="K17" s="814"/>
      <c r="L17" s="814"/>
      <c r="M17" s="814"/>
      <c r="N17" s="814"/>
      <c r="O17" s="815"/>
      <c r="P17" s="107" t="s">
        <v>694</v>
      </c>
      <c r="Q17" s="108"/>
      <c r="R17" s="108"/>
      <c r="S17" s="108"/>
      <c r="T17" s="108"/>
      <c r="U17" s="108"/>
      <c r="V17" s="109"/>
      <c r="W17" s="107" t="s">
        <v>694</v>
      </c>
      <c r="X17" s="108"/>
      <c r="Y17" s="108"/>
      <c r="Z17" s="108"/>
      <c r="AA17" s="108"/>
      <c r="AB17" s="108"/>
      <c r="AC17" s="109"/>
      <c r="AD17" s="107" t="s">
        <v>694</v>
      </c>
      <c r="AE17" s="108"/>
      <c r="AF17" s="108"/>
      <c r="AG17" s="108"/>
      <c r="AH17" s="108"/>
      <c r="AI17" s="108"/>
      <c r="AJ17" s="109"/>
      <c r="AK17" s="107"/>
      <c r="AL17" s="108"/>
      <c r="AM17" s="108"/>
      <c r="AN17" s="108"/>
      <c r="AO17" s="108"/>
      <c r="AP17" s="108"/>
      <c r="AQ17" s="109"/>
      <c r="AR17" s="819"/>
      <c r="AS17" s="820"/>
      <c r="AT17" s="820"/>
      <c r="AU17" s="820"/>
      <c r="AV17" s="820"/>
      <c r="AW17" s="820"/>
      <c r="AX17" s="821"/>
    </row>
    <row r="18" spans="1:50" ht="24.75" customHeight="1" x14ac:dyDescent="0.15">
      <c r="A18" s="189"/>
      <c r="B18" s="190"/>
      <c r="C18" s="190"/>
      <c r="D18" s="190"/>
      <c r="E18" s="190"/>
      <c r="F18" s="191"/>
      <c r="G18" s="793"/>
      <c r="H18" s="792"/>
      <c r="I18" s="811" t="s">
        <v>45</v>
      </c>
      <c r="J18" s="812"/>
      <c r="K18" s="812"/>
      <c r="L18" s="812"/>
      <c r="M18" s="812"/>
      <c r="N18" s="812"/>
      <c r="O18" s="813"/>
      <c r="P18" s="107" t="s">
        <v>694</v>
      </c>
      <c r="Q18" s="108"/>
      <c r="R18" s="108"/>
      <c r="S18" s="108"/>
      <c r="T18" s="108"/>
      <c r="U18" s="108"/>
      <c r="V18" s="109"/>
      <c r="W18" s="107" t="s">
        <v>694</v>
      </c>
      <c r="X18" s="108"/>
      <c r="Y18" s="108"/>
      <c r="Z18" s="108"/>
      <c r="AA18" s="108"/>
      <c r="AB18" s="108"/>
      <c r="AC18" s="109"/>
      <c r="AD18" s="107" t="s">
        <v>694</v>
      </c>
      <c r="AE18" s="108"/>
      <c r="AF18" s="108"/>
      <c r="AG18" s="108"/>
      <c r="AH18" s="108"/>
      <c r="AI18" s="108"/>
      <c r="AJ18" s="109"/>
      <c r="AK18" s="107"/>
      <c r="AL18" s="108"/>
      <c r="AM18" s="108"/>
      <c r="AN18" s="108"/>
      <c r="AO18" s="108"/>
      <c r="AP18" s="108"/>
      <c r="AQ18" s="109"/>
      <c r="AR18" s="819"/>
      <c r="AS18" s="820"/>
      <c r="AT18" s="820"/>
      <c r="AU18" s="820"/>
      <c r="AV18" s="820"/>
      <c r="AW18" s="820"/>
      <c r="AX18" s="821"/>
    </row>
    <row r="19" spans="1:50" ht="24.75" customHeight="1" x14ac:dyDescent="0.15">
      <c r="A19" s="189"/>
      <c r="B19" s="190"/>
      <c r="C19" s="190"/>
      <c r="D19" s="190"/>
      <c r="E19" s="190"/>
      <c r="F19" s="191"/>
      <c r="G19" s="794"/>
      <c r="H19" s="795"/>
      <c r="I19" s="805" t="s">
        <v>18</v>
      </c>
      <c r="J19" s="806"/>
      <c r="K19" s="806"/>
      <c r="L19" s="806"/>
      <c r="M19" s="806"/>
      <c r="N19" s="806"/>
      <c r="O19" s="807"/>
      <c r="P19" s="808">
        <f>SUM(P13:V18)</f>
        <v>0</v>
      </c>
      <c r="Q19" s="809"/>
      <c r="R19" s="809"/>
      <c r="S19" s="809"/>
      <c r="T19" s="809"/>
      <c r="U19" s="809"/>
      <c r="V19" s="810"/>
      <c r="W19" s="808">
        <f>SUM(W13:AC18)</f>
        <v>0</v>
      </c>
      <c r="X19" s="809"/>
      <c r="Y19" s="809"/>
      <c r="Z19" s="809"/>
      <c r="AA19" s="809"/>
      <c r="AB19" s="809"/>
      <c r="AC19" s="810"/>
      <c r="AD19" s="808">
        <f>SUM(AD13:AJ18)</f>
        <v>0</v>
      </c>
      <c r="AE19" s="809"/>
      <c r="AF19" s="809"/>
      <c r="AG19" s="809"/>
      <c r="AH19" s="809"/>
      <c r="AI19" s="809"/>
      <c r="AJ19" s="810"/>
      <c r="AK19" s="808">
        <f>SUM(AK13:AQ18)-AK15</f>
        <v>17955</v>
      </c>
      <c r="AL19" s="809"/>
      <c r="AM19" s="809"/>
      <c r="AN19" s="809"/>
      <c r="AO19" s="809"/>
      <c r="AP19" s="809"/>
      <c r="AQ19" s="810"/>
      <c r="AR19" s="819"/>
      <c r="AS19" s="820"/>
      <c r="AT19" s="820"/>
      <c r="AU19" s="820"/>
      <c r="AV19" s="820"/>
      <c r="AW19" s="820"/>
      <c r="AX19" s="821"/>
    </row>
    <row r="20" spans="1:50" ht="24.75" customHeight="1" x14ac:dyDescent="0.15">
      <c r="A20" s="189"/>
      <c r="B20" s="190"/>
      <c r="C20" s="190"/>
      <c r="D20" s="190"/>
      <c r="E20" s="190"/>
      <c r="F20" s="191"/>
      <c r="G20" s="770" t="s">
        <v>9</v>
      </c>
      <c r="H20" s="771"/>
      <c r="I20" s="771"/>
      <c r="J20" s="771"/>
      <c r="K20" s="771"/>
      <c r="L20" s="771"/>
      <c r="M20" s="771"/>
      <c r="N20" s="771"/>
      <c r="O20" s="771"/>
      <c r="P20" s="107">
        <v>0</v>
      </c>
      <c r="Q20" s="108"/>
      <c r="R20" s="108"/>
      <c r="S20" s="108"/>
      <c r="T20" s="108"/>
      <c r="U20" s="108"/>
      <c r="V20" s="109"/>
      <c r="W20" s="107">
        <v>0</v>
      </c>
      <c r="X20" s="108"/>
      <c r="Y20" s="108"/>
      <c r="Z20" s="108"/>
      <c r="AA20" s="108"/>
      <c r="AB20" s="108"/>
      <c r="AC20" s="109"/>
      <c r="AD20" s="107">
        <v>0</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89"/>
      <c r="B21" s="190"/>
      <c r="C21" s="190"/>
      <c r="D21" s="190"/>
      <c r="E21" s="190"/>
      <c r="F21" s="191"/>
      <c r="G21" s="770" t="s">
        <v>10</v>
      </c>
      <c r="H21" s="771"/>
      <c r="I21" s="771"/>
      <c r="J21" s="771"/>
      <c r="K21" s="771"/>
      <c r="L21" s="771"/>
      <c r="M21" s="771"/>
      <c r="N21" s="771"/>
      <c r="O21" s="771"/>
      <c r="P21" s="767" t="str">
        <f>IF(P19=0, "-", SUM(P20)/P19)</f>
        <v>-</v>
      </c>
      <c r="Q21" s="767"/>
      <c r="R21" s="767"/>
      <c r="S21" s="767"/>
      <c r="T21" s="767"/>
      <c r="U21" s="767"/>
      <c r="V21" s="767"/>
      <c r="W21" s="767" t="str">
        <f>IF(W19=0, "-", SUM(W20)/W19)</f>
        <v>-</v>
      </c>
      <c r="X21" s="767"/>
      <c r="Y21" s="767"/>
      <c r="Z21" s="767"/>
      <c r="AA21" s="767"/>
      <c r="AB21" s="767"/>
      <c r="AC21" s="767"/>
      <c r="AD21" s="767" t="str">
        <f>IF(AD19=0, "-", SUM(AD20)/AD19)</f>
        <v>-</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316</v>
      </c>
      <c r="H22" s="766"/>
      <c r="I22" s="766"/>
      <c r="J22" s="766"/>
      <c r="K22" s="766"/>
      <c r="L22" s="766"/>
      <c r="M22" s="766"/>
      <c r="N22" s="766"/>
      <c r="O22" s="766"/>
      <c r="P22" s="767" t="str">
        <f>IF(P20=0, "-", SUM(P20)/SUM(P13,P14))</f>
        <v>-</v>
      </c>
      <c r="Q22" s="767"/>
      <c r="R22" s="767"/>
      <c r="S22" s="767"/>
      <c r="T22" s="767"/>
      <c r="U22" s="767"/>
      <c r="V22" s="767"/>
      <c r="W22" s="767" t="str">
        <f>IF(W20=0, "-", SUM(W20)/SUM(W13,W14))</f>
        <v>-</v>
      </c>
      <c r="X22" s="767"/>
      <c r="Y22" s="767"/>
      <c r="Z22" s="767"/>
      <c r="AA22" s="767"/>
      <c r="AB22" s="767"/>
      <c r="AC22" s="767"/>
      <c r="AD22" s="767" t="str">
        <f>IF(AD20=0, "-", SUM(AD20)/SUM(AD13,AD14))</f>
        <v>-</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1" t="s">
        <v>684</v>
      </c>
      <c r="B23" s="752"/>
      <c r="C23" s="752"/>
      <c r="D23" s="752"/>
      <c r="E23" s="752"/>
      <c r="F23" s="753"/>
      <c r="G23" s="757" t="s">
        <v>305</v>
      </c>
      <c r="H23" s="485"/>
      <c r="I23" s="485"/>
      <c r="J23" s="485"/>
      <c r="K23" s="485"/>
      <c r="L23" s="485"/>
      <c r="M23" s="485"/>
      <c r="N23" s="485"/>
      <c r="O23" s="486"/>
      <c r="P23" s="758" t="s">
        <v>682</v>
      </c>
      <c r="Q23" s="485"/>
      <c r="R23" s="485"/>
      <c r="S23" s="485"/>
      <c r="T23" s="485"/>
      <c r="U23" s="485"/>
      <c r="V23" s="486"/>
      <c r="W23" s="777"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38.25" customHeight="1" x14ac:dyDescent="0.15">
      <c r="A24" s="754"/>
      <c r="B24" s="755"/>
      <c r="C24" s="755"/>
      <c r="D24" s="755"/>
      <c r="E24" s="755"/>
      <c r="F24" s="756"/>
      <c r="G24" s="759" t="s">
        <v>695</v>
      </c>
      <c r="H24" s="760"/>
      <c r="I24" s="760"/>
      <c r="J24" s="760"/>
      <c r="K24" s="760"/>
      <c r="L24" s="760"/>
      <c r="M24" s="760"/>
      <c r="N24" s="760"/>
      <c r="O24" s="761"/>
      <c r="P24" s="762">
        <v>17955</v>
      </c>
      <c r="Q24" s="763"/>
      <c r="R24" s="763"/>
      <c r="S24" s="763"/>
      <c r="T24" s="763"/>
      <c r="U24" s="763"/>
      <c r="V24" s="764"/>
      <c r="W24" s="779"/>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x14ac:dyDescent="0.15">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8" t="s">
        <v>18</v>
      </c>
      <c r="H30" s="772"/>
      <c r="I30" s="772"/>
      <c r="J30" s="772"/>
      <c r="K30" s="772"/>
      <c r="L30" s="772"/>
      <c r="M30" s="772"/>
      <c r="N30" s="772"/>
      <c r="O30" s="773"/>
      <c r="P30" s="774">
        <f>AK15</f>
        <v>17955</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0.5" customHeight="1" x14ac:dyDescent="0.15">
      <c r="A31" s="724" t="s">
        <v>660</v>
      </c>
      <c r="B31" s="725"/>
      <c r="C31" s="725"/>
      <c r="D31" s="725"/>
      <c r="E31" s="725"/>
      <c r="F31" s="726"/>
      <c r="G31" s="741" t="s">
        <v>714</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2"/>
      <c r="AG32" s="722"/>
      <c r="AH32" s="723"/>
      <c r="AI32" s="531" t="s">
        <v>649</v>
      </c>
      <c r="AJ32" s="722"/>
      <c r="AK32" s="722"/>
      <c r="AL32" s="723"/>
      <c r="AM32" s="531" t="s">
        <v>465</v>
      </c>
      <c r="AN32" s="722"/>
      <c r="AO32" s="722"/>
      <c r="AP32" s="723"/>
      <c r="AQ32" s="694" t="s">
        <v>496</v>
      </c>
      <c r="AR32" s="695"/>
      <c r="AS32" s="695"/>
      <c r="AT32" s="696"/>
      <c r="AU32" s="694" t="s">
        <v>670</v>
      </c>
      <c r="AV32" s="695"/>
      <c r="AW32" s="695"/>
      <c r="AX32" s="697"/>
    </row>
    <row r="33" spans="1:51" ht="23.25" customHeight="1" x14ac:dyDescent="0.15">
      <c r="A33" s="704"/>
      <c r="B33" s="519"/>
      <c r="C33" s="519"/>
      <c r="D33" s="519"/>
      <c r="E33" s="519"/>
      <c r="F33" s="372"/>
      <c r="G33" s="740" t="s">
        <v>715</v>
      </c>
      <c r="H33" s="660"/>
      <c r="I33" s="660"/>
      <c r="J33" s="660"/>
      <c r="K33" s="660"/>
      <c r="L33" s="660"/>
      <c r="M33" s="660"/>
      <c r="N33" s="660"/>
      <c r="O33" s="660"/>
      <c r="P33" s="251" t="s">
        <v>716</v>
      </c>
      <c r="Q33" s="664"/>
      <c r="R33" s="664"/>
      <c r="S33" s="664"/>
      <c r="T33" s="664"/>
      <c r="U33" s="664"/>
      <c r="V33" s="664"/>
      <c r="W33" s="664"/>
      <c r="X33" s="665"/>
      <c r="Y33" s="669" t="s">
        <v>49</v>
      </c>
      <c r="Z33" s="670"/>
      <c r="AA33" s="671"/>
      <c r="AB33" s="571" t="s">
        <v>696</v>
      </c>
      <c r="AC33" s="672"/>
      <c r="AD33" s="672"/>
      <c r="AE33" s="687" t="s">
        <v>694</v>
      </c>
      <c r="AF33" s="673"/>
      <c r="AG33" s="673"/>
      <c r="AH33" s="673"/>
      <c r="AI33" s="687" t="s">
        <v>694</v>
      </c>
      <c r="AJ33" s="673"/>
      <c r="AK33" s="673"/>
      <c r="AL33" s="673"/>
      <c r="AM33" s="687" t="s">
        <v>694</v>
      </c>
      <c r="AN33" s="673"/>
      <c r="AO33" s="673"/>
      <c r="AP33" s="673"/>
      <c r="AQ33" s="687" t="s">
        <v>694</v>
      </c>
      <c r="AR33" s="673"/>
      <c r="AS33" s="673"/>
      <c r="AT33" s="673"/>
      <c r="AU33" s="463"/>
      <c r="AV33" s="689"/>
      <c r="AW33" s="689"/>
      <c r="AX33" s="690"/>
    </row>
    <row r="34" spans="1:51" ht="61.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696</v>
      </c>
      <c r="AC34" s="672"/>
      <c r="AD34" s="672"/>
      <c r="AE34" s="687" t="s">
        <v>694</v>
      </c>
      <c r="AF34" s="673"/>
      <c r="AG34" s="673"/>
      <c r="AH34" s="673"/>
      <c r="AI34" s="687" t="s">
        <v>694</v>
      </c>
      <c r="AJ34" s="673"/>
      <c r="AK34" s="673"/>
      <c r="AL34" s="673"/>
      <c r="AM34" s="687" t="s">
        <v>694</v>
      </c>
      <c r="AN34" s="673"/>
      <c r="AO34" s="673"/>
      <c r="AP34" s="673"/>
      <c r="AQ34" s="687">
        <v>219700</v>
      </c>
      <c r="AR34" s="673"/>
      <c r="AS34" s="673"/>
      <c r="AT34" s="673"/>
      <c r="AU34" s="688"/>
      <c r="AV34" s="689"/>
      <c r="AW34" s="689"/>
      <c r="AX34" s="690"/>
    </row>
    <row r="35" spans="1:51" ht="23.25" customHeight="1" x14ac:dyDescent="0.15">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15">
      <c r="A36" s="716"/>
      <c r="B36" s="717"/>
      <c r="C36" s="717"/>
      <c r="D36" s="717"/>
      <c r="E36" s="717"/>
      <c r="F36" s="718"/>
      <c r="G36" s="620" t="s">
        <v>717</v>
      </c>
      <c r="H36" s="621"/>
      <c r="I36" s="621"/>
      <c r="J36" s="621"/>
      <c r="K36" s="621"/>
      <c r="L36" s="621"/>
      <c r="M36" s="621"/>
      <c r="N36" s="621"/>
      <c r="O36" s="621"/>
      <c r="P36" s="621"/>
      <c r="Q36" s="621"/>
      <c r="R36" s="621"/>
      <c r="S36" s="621"/>
      <c r="T36" s="621"/>
      <c r="U36" s="621"/>
      <c r="V36" s="621"/>
      <c r="W36" s="621"/>
      <c r="X36" s="621"/>
      <c r="Y36" s="681" t="s">
        <v>662</v>
      </c>
      <c r="Z36" s="682"/>
      <c r="AA36" s="683"/>
      <c r="AB36" s="684" t="s">
        <v>694</v>
      </c>
      <c r="AC36" s="685"/>
      <c r="AD36" s="686"/>
      <c r="AE36" s="687" t="s">
        <v>694</v>
      </c>
      <c r="AF36" s="687"/>
      <c r="AG36" s="687"/>
      <c r="AH36" s="687"/>
      <c r="AI36" s="687" t="s">
        <v>694</v>
      </c>
      <c r="AJ36" s="687"/>
      <c r="AK36" s="687"/>
      <c r="AL36" s="687"/>
      <c r="AM36" s="687" t="s">
        <v>694</v>
      </c>
      <c r="AN36" s="687"/>
      <c r="AO36" s="687"/>
      <c r="AP36" s="687"/>
      <c r="AQ36" s="463" t="s">
        <v>694</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666</v>
      </c>
      <c r="AC37" s="677"/>
      <c r="AD37" s="678"/>
      <c r="AE37" s="679" t="s">
        <v>694</v>
      </c>
      <c r="AF37" s="679"/>
      <c r="AG37" s="679"/>
      <c r="AH37" s="679"/>
      <c r="AI37" s="679" t="s">
        <v>694</v>
      </c>
      <c r="AJ37" s="679"/>
      <c r="AK37" s="679"/>
      <c r="AL37" s="679"/>
      <c r="AM37" s="679" t="s">
        <v>694</v>
      </c>
      <c r="AN37" s="679"/>
      <c r="AO37" s="679"/>
      <c r="AP37" s="679"/>
      <c r="AQ37" s="679" t="s">
        <v>697</v>
      </c>
      <c r="AR37" s="679"/>
      <c r="AS37" s="679"/>
      <c r="AT37" s="679"/>
      <c r="AU37" s="679"/>
      <c r="AV37" s="679"/>
      <c r="AW37" s="679"/>
      <c r="AX37" s="680"/>
    </row>
    <row r="38" spans="1:51" ht="18.75" customHeight="1" x14ac:dyDescent="0.15">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8" t="s">
        <v>649</v>
      </c>
      <c r="AJ38" s="728"/>
      <c r="AK38" s="728"/>
      <c r="AL38" s="643"/>
      <c r="AM38" s="728" t="s">
        <v>465</v>
      </c>
      <c r="AN38" s="728"/>
      <c r="AO38" s="728"/>
      <c r="AP38" s="643"/>
      <c r="AQ38" s="624" t="s">
        <v>219</v>
      </c>
      <c r="AR38" s="625"/>
      <c r="AS38" s="625"/>
      <c r="AT38" s="626"/>
      <c r="AU38" s="590" t="s">
        <v>125</v>
      </c>
      <c r="AV38" s="590"/>
      <c r="AW38" s="590"/>
      <c r="AX38" s="593"/>
    </row>
    <row r="39" spans="1:51" ht="18.75"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v>4</v>
      </c>
      <c r="AR39" s="470"/>
      <c r="AS39" s="416" t="s">
        <v>220</v>
      </c>
      <c r="AT39" s="417"/>
      <c r="AU39" s="515">
        <v>5</v>
      </c>
      <c r="AV39" s="515"/>
      <c r="AW39" s="430" t="s">
        <v>166</v>
      </c>
      <c r="AX39" s="578"/>
    </row>
    <row r="40" spans="1:51" ht="23.25" customHeight="1" x14ac:dyDescent="0.15">
      <c r="A40" s="736"/>
      <c r="B40" s="734"/>
      <c r="C40" s="734"/>
      <c r="D40" s="734"/>
      <c r="E40" s="734"/>
      <c r="F40" s="735"/>
      <c r="G40" s="646" t="s">
        <v>718</v>
      </c>
      <c r="H40" s="647"/>
      <c r="I40" s="647"/>
      <c r="J40" s="647"/>
      <c r="K40" s="647"/>
      <c r="L40" s="647"/>
      <c r="M40" s="647"/>
      <c r="N40" s="647"/>
      <c r="O40" s="648"/>
      <c r="P40" s="252" t="s">
        <v>719</v>
      </c>
      <c r="Q40" s="252"/>
      <c r="R40" s="252"/>
      <c r="S40" s="252"/>
      <c r="T40" s="252"/>
      <c r="U40" s="252"/>
      <c r="V40" s="252"/>
      <c r="W40" s="252"/>
      <c r="X40" s="394"/>
      <c r="Y40" s="655" t="s">
        <v>12</v>
      </c>
      <c r="Z40" s="656"/>
      <c r="AA40" s="657"/>
      <c r="AB40" s="571"/>
      <c r="AC40" s="571"/>
      <c r="AD40" s="571"/>
      <c r="AE40" s="463" t="s">
        <v>698</v>
      </c>
      <c r="AF40" s="451"/>
      <c r="AG40" s="451"/>
      <c r="AH40" s="451"/>
      <c r="AI40" s="463" t="s">
        <v>698</v>
      </c>
      <c r="AJ40" s="451"/>
      <c r="AK40" s="451"/>
      <c r="AL40" s="451"/>
      <c r="AM40" s="463" t="s">
        <v>698</v>
      </c>
      <c r="AN40" s="451"/>
      <c r="AO40" s="451"/>
      <c r="AP40" s="451"/>
      <c r="AQ40" s="456" t="s">
        <v>698</v>
      </c>
      <c r="AR40" s="457"/>
      <c r="AS40" s="457"/>
      <c r="AT40" s="458"/>
      <c r="AU40" s="451" t="s">
        <v>698</v>
      </c>
      <c r="AV40" s="451"/>
      <c r="AW40" s="451"/>
      <c r="AX40" s="452"/>
    </row>
    <row r="41" spans="1:51" ht="23.25" customHeight="1" x14ac:dyDescent="0.15">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c r="AC41" s="557"/>
      <c r="AD41" s="557"/>
      <c r="AE41" s="463" t="s">
        <v>698</v>
      </c>
      <c r="AF41" s="451"/>
      <c r="AG41" s="451"/>
      <c r="AH41" s="451"/>
      <c r="AI41" s="463" t="s">
        <v>698</v>
      </c>
      <c r="AJ41" s="451"/>
      <c r="AK41" s="451"/>
      <c r="AL41" s="451"/>
      <c r="AM41" s="463" t="s">
        <v>698</v>
      </c>
      <c r="AN41" s="451"/>
      <c r="AO41" s="451"/>
      <c r="AP41" s="451"/>
      <c r="AQ41" s="456">
        <v>219700</v>
      </c>
      <c r="AR41" s="457"/>
      <c r="AS41" s="457"/>
      <c r="AT41" s="458"/>
      <c r="AU41" s="451"/>
      <c r="AV41" s="451"/>
      <c r="AW41" s="451"/>
      <c r="AX41" s="452"/>
    </row>
    <row r="42" spans="1:51" ht="37.5" customHeight="1" x14ac:dyDescent="0.15">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698</v>
      </c>
      <c r="AF42" s="451"/>
      <c r="AG42" s="451"/>
      <c r="AH42" s="451"/>
      <c r="AI42" s="463" t="s">
        <v>698</v>
      </c>
      <c r="AJ42" s="451"/>
      <c r="AK42" s="451"/>
      <c r="AL42" s="451"/>
      <c r="AM42" s="463" t="s">
        <v>698</v>
      </c>
      <c r="AN42" s="451"/>
      <c r="AO42" s="451"/>
      <c r="AP42" s="451"/>
      <c r="AQ42" s="456">
        <v>100</v>
      </c>
      <c r="AR42" s="457"/>
      <c r="AS42" s="457"/>
      <c r="AT42" s="458"/>
      <c r="AU42" s="451"/>
      <c r="AV42" s="451"/>
      <c r="AW42" s="451"/>
      <c r="AX42" s="452"/>
    </row>
    <row r="43" spans="1:51" ht="23.25" customHeight="1" x14ac:dyDescent="0.15">
      <c r="A43" s="580" t="s">
        <v>340</v>
      </c>
      <c r="B43" s="518"/>
      <c r="C43" s="518"/>
      <c r="D43" s="518"/>
      <c r="E43" s="518"/>
      <c r="F43" s="370"/>
      <c r="G43" s="582" t="s">
        <v>698</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thickBot="1" x14ac:dyDescent="0.2">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7"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4" t="s">
        <v>660</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2"/>
      <c r="AG66" s="722"/>
      <c r="AH66" s="723"/>
      <c r="AI66" s="531" t="s">
        <v>649</v>
      </c>
      <c r="AJ66" s="722"/>
      <c r="AK66" s="722"/>
      <c r="AL66" s="723"/>
      <c r="AM66" s="531" t="s">
        <v>465</v>
      </c>
      <c r="AN66" s="722"/>
      <c r="AO66" s="722"/>
      <c r="AP66" s="723"/>
      <c r="AQ66" s="694" t="s">
        <v>496</v>
      </c>
      <c r="AR66" s="695"/>
      <c r="AS66" s="695"/>
      <c r="AT66" s="696"/>
      <c r="AU66" s="694" t="s">
        <v>670</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15">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664</v>
      </c>
      <c r="H70" s="621"/>
      <c r="I70" s="621"/>
      <c r="J70" s="621"/>
      <c r="K70" s="621"/>
      <c r="L70" s="621"/>
      <c r="M70" s="621"/>
      <c r="N70" s="621"/>
      <c r="O70" s="621"/>
      <c r="P70" s="621"/>
      <c r="Q70" s="621"/>
      <c r="R70" s="621"/>
      <c r="S70" s="621"/>
      <c r="T70" s="621"/>
      <c r="U70" s="621"/>
      <c r="V70" s="621"/>
      <c r="W70" s="621"/>
      <c r="X70" s="621"/>
      <c r="Y70" s="681" t="s">
        <v>662</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666</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363</v>
      </c>
      <c r="B216" s="385"/>
      <c r="C216" s="387" t="s">
        <v>223</v>
      </c>
      <c r="D216" s="385"/>
      <c r="E216" s="388" t="s">
        <v>239</v>
      </c>
      <c r="F216" s="389"/>
      <c r="G216" s="390" t="s">
        <v>707</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708</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709</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8.5"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675</v>
      </c>
      <c r="D219" s="366"/>
      <c r="E219" s="369" t="s">
        <v>359</v>
      </c>
      <c r="F219" s="370"/>
      <c r="G219" s="375" t="s">
        <v>226</v>
      </c>
      <c r="H219" s="376"/>
      <c r="I219" s="376"/>
      <c r="J219" s="377" t="s">
        <v>227</v>
      </c>
      <c r="K219" s="378"/>
      <c r="L219" s="378"/>
      <c r="M219" s="378"/>
      <c r="N219" s="378"/>
      <c r="O219" s="378"/>
      <c r="P219" s="378"/>
      <c r="Q219" s="378"/>
      <c r="R219" s="378"/>
      <c r="S219" s="378"/>
      <c r="T219" s="379"/>
      <c r="U219" s="380" t="s">
        <v>710</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711</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712</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70.5"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691</v>
      </c>
      <c r="AE224" s="347"/>
      <c r="AF224" s="347"/>
      <c r="AG224" s="348" t="s">
        <v>722</v>
      </c>
      <c r="AH224" s="349"/>
      <c r="AI224" s="349"/>
      <c r="AJ224" s="349"/>
      <c r="AK224" s="349"/>
      <c r="AL224" s="349"/>
      <c r="AM224" s="349"/>
      <c r="AN224" s="349"/>
      <c r="AO224" s="349"/>
      <c r="AP224" s="349"/>
      <c r="AQ224" s="349"/>
      <c r="AR224" s="349"/>
      <c r="AS224" s="349"/>
      <c r="AT224" s="349"/>
      <c r="AU224" s="349"/>
      <c r="AV224" s="349"/>
      <c r="AW224" s="349"/>
      <c r="AX224" s="350"/>
    </row>
    <row r="225" spans="1:50" ht="59.25"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691</v>
      </c>
      <c r="AE225" s="235"/>
      <c r="AF225" s="235"/>
      <c r="AG225" s="284" t="s">
        <v>701</v>
      </c>
      <c r="AH225" s="285"/>
      <c r="AI225" s="285"/>
      <c r="AJ225" s="285"/>
      <c r="AK225" s="285"/>
      <c r="AL225" s="285"/>
      <c r="AM225" s="285"/>
      <c r="AN225" s="285"/>
      <c r="AO225" s="285"/>
      <c r="AP225" s="285"/>
      <c r="AQ225" s="285"/>
      <c r="AR225" s="285"/>
      <c r="AS225" s="285"/>
      <c r="AT225" s="285"/>
      <c r="AU225" s="285"/>
      <c r="AV225" s="285"/>
      <c r="AW225" s="285"/>
      <c r="AX225" s="286"/>
    </row>
    <row r="226" spans="1:50" ht="108.75"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691</v>
      </c>
      <c r="AE226" s="297"/>
      <c r="AF226" s="297"/>
      <c r="AG226" s="254" t="s">
        <v>721</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702</v>
      </c>
      <c r="AE227" s="249"/>
      <c r="AF227" s="249"/>
      <c r="AG227" s="251"/>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703</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703</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702</v>
      </c>
      <c r="AE230" s="274"/>
      <c r="AF230" s="274"/>
      <c r="AG230" s="276" t="s">
        <v>698</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702</v>
      </c>
      <c r="AE231" s="235"/>
      <c r="AF231" s="235"/>
      <c r="AG231" s="284" t="s">
        <v>698</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702</v>
      </c>
      <c r="AE232" s="235"/>
      <c r="AF232" s="235"/>
      <c r="AG232" s="284" t="s">
        <v>698</v>
      </c>
      <c r="AH232" s="285"/>
      <c r="AI232" s="285"/>
      <c r="AJ232" s="285"/>
      <c r="AK232" s="285"/>
      <c r="AL232" s="285"/>
      <c r="AM232" s="285"/>
      <c r="AN232" s="285"/>
      <c r="AO232" s="285"/>
      <c r="AP232" s="285"/>
      <c r="AQ232" s="285"/>
      <c r="AR232" s="285"/>
      <c r="AS232" s="285"/>
      <c r="AT232" s="285"/>
      <c r="AU232" s="285"/>
      <c r="AV232" s="285"/>
      <c r="AW232" s="285"/>
      <c r="AX232" s="286"/>
    </row>
    <row r="233" spans="1:50" ht="44.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691</v>
      </c>
      <c r="AE233" s="235"/>
      <c r="AF233" s="235"/>
      <c r="AG233" s="284" t="s">
        <v>723</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702</v>
      </c>
      <c r="AE234" s="297"/>
      <c r="AF234" s="297"/>
      <c r="AG234" s="298" t="s">
        <v>698</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702</v>
      </c>
      <c r="AE235" s="235"/>
      <c r="AF235" s="306"/>
      <c r="AG235" s="284" t="s">
        <v>698</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702</v>
      </c>
      <c r="AE236" s="360"/>
      <c r="AF236" s="361"/>
      <c r="AG236" s="362" t="s">
        <v>698</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702</v>
      </c>
      <c r="AE237" s="274"/>
      <c r="AF237" s="275"/>
      <c r="AG237" s="276" t="s">
        <v>698</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702</v>
      </c>
      <c r="AE238" s="283"/>
      <c r="AF238" s="283"/>
      <c r="AG238" s="284" t="s">
        <v>698</v>
      </c>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702</v>
      </c>
      <c r="AE239" s="235"/>
      <c r="AF239" s="235"/>
      <c r="AG239" s="284" t="s">
        <v>698</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702</v>
      </c>
      <c r="AE240" s="235"/>
      <c r="AF240" s="235"/>
      <c r="AG240" s="236" t="s">
        <v>698</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691</v>
      </c>
      <c r="AE241" s="249"/>
      <c r="AF241" s="250"/>
      <c r="AG241" s="251" t="s">
        <v>704</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x14ac:dyDescent="0.15">
      <c r="A243" s="241"/>
      <c r="B243" s="242"/>
      <c r="C243" s="262">
        <v>2022</v>
      </c>
      <c r="D243" s="263"/>
      <c r="E243" s="210" t="s">
        <v>686</v>
      </c>
      <c r="F243" s="210"/>
      <c r="G243" s="210"/>
      <c r="H243" s="211">
        <v>21</v>
      </c>
      <c r="I243" s="211"/>
      <c r="J243" s="301">
        <v>1023</v>
      </c>
      <c r="K243" s="301"/>
      <c r="L243" s="301"/>
      <c r="M243" s="211" t="s">
        <v>698</v>
      </c>
      <c r="N243" s="302"/>
      <c r="O243" s="303" t="s">
        <v>705</v>
      </c>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357</v>
      </c>
      <c r="B251" s="230"/>
      <c r="C251" s="230"/>
      <c r="D251" s="231"/>
      <c r="E251" s="206" t="s">
        <v>725</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356</v>
      </c>
      <c r="B252" s="135"/>
      <c r="C252" s="135"/>
      <c r="D252" s="135"/>
      <c r="E252" s="206" t="s">
        <v>724</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355</v>
      </c>
      <c r="B253" s="135"/>
      <c r="C253" s="135"/>
      <c r="D253" s="135"/>
      <c r="E253" s="206" t="s">
        <v>724</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354</v>
      </c>
      <c r="B254" s="135"/>
      <c r="C254" s="135"/>
      <c r="D254" s="135"/>
      <c r="E254" s="206" t="s">
        <v>724</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353</v>
      </c>
      <c r="B255" s="135"/>
      <c r="C255" s="135"/>
      <c r="D255" s="135"/>
      <c r="E255" s="206" t="s">
        <v>724</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352</v>
      </c>
      <c r="B256" s="135"/>
      <c r="C256" s="135"/>
      <c r="D256" s="135"/>
      <c r="E256" s="206" t="s">
        <v>724</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351</v>
      </c>
      <c r="B257" s="135"/>
      <c r="C257" s="135"/>
      <c r="D257" s="135"/>
      <c r="E257" s="206" t="s">
        <v>724</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350</v>
      </c>
      <c r="B258" s="135"/>
      <c r="C258" s="135"/>
      <c r="D258" s="135"/>
      <c r="E258" s="206" t="s">
        <v>724</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497</v>
      </c>
      <c r="B259" s="135"/>
      <c r="C259" s="135"/>
      <c r="D259" s="135"/>
      <c r="E259" s="205" t="s">
        <v>685</v>
      </c>
      <c r="F259" s="186"/>
      <c r="G259" s="186"/>
      <c r="H259" s="92" t="str">
        <f>IF(E259="","","-")</f>
        <v>-</v>
      </c>
      <c r="I259" s="186"/>
      <c r="J259" s="186"/>
      <c r="K259" s="92" t="str">
        <f>IF(I259="","","-")</f>
        <v/>
      </c>
      <c r="L259" s="188">
        <v>904</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673</v>
      </c>
      <c r="B260" s="135"/>
      <c r="C260" s="135"/>
      <c r="D260" s="135"/>
      <c r="E260" s="205" t="s">
        <v>685</v>
      </c>
      <c r="F260" s="186"/>
      <c r="G260" s="186"/>
      <c r="H260" s="92"/>
      <c r="I260" s="186"/>
      <c r="J260" s="186"/>
      <c r="K260" s="92"/>
      <c r="L260" s="188">
        <v>927</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465</v>
      </c>
      <c r="B261" s="135"/>
      <c r="C261" s="135"/>
      <c r="D261" s="135"/>
      <c r="E261" s="201">
        <v>2021</v>
      </c>
      <c r="F261" s="187"/>
      <c r="G261" s="186" t="s">
        <v>686</v>
      </c>
      <c r="H261" s="186"/>
      <c r="I261" s="186"/>
      <c r="J261" s="187">
        <v>20</v>
      </c>
      <c r="K261" s="187"/>
      <c r="L261" s="188">
        <v>1017</v>
      </c>
      <c r="M261" s="188"/>
      <c r="N261" s="188"/>
      <c r="O261" s="187" t="s">
        <v>698</v>
      </c>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thickBot="1" x14ac:dyDescent="0.2">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346</v>
      </c>
      <c r="B301" s="196"/>
      <c r="C301" s="196"/>
      <c r="D301" s="196"/>
      <c r="E301" s="196"/>
      <c r="F301" s="197"/>
      <c r="G301" s="174" t="s">
        <v>706</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84.75" customHeight="1" x14ac:dyDescent="0.15">
      <c r="A303" s="198"/>
      <c r="B303" s="199"/>
      <c r="C303" s="199"/>
      <c r="D303" s="199"/>
      <c r="E303" s="199"/>
      <c r="F303" s="200"/>
      <c r="G303" s="164" t="s">
        <v>699</v>
      </c>
      <c r="H303" s="165"/>
      <c r="I303" s="165"/>
      <c r="J303" s="165"/>
      <c r="K303" s="166"/>
      <c r="L303" s="167" t="s">
        <v>700</v>
      </c>
      <c r="M303" s="168"/>
      <c r="N303" s="168"/>
      <c r="O303" s="168"/>
      <c r="P303" s="168"/>
      <c r="Q303" s="168"/>
      <c r="R303" s="168"/>
      <c r="S303" s="168"/>
      <c r="T303" s="168"/>
      <c r="U303" s="168"/>
      <c r="V303" s="168"/>
      <c r="W303" s="168"/>
      <c r="X303" s="169"/>
      <c r="Y303" s="170"/>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24.75"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hidden="1" customHeight="1" thickBot="1" x14ac:dyDescent="0.2">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725</v>
      </c>
      <c r="D359" s="130"/>
      <c r="E359" s="130"/>
      <c r="F359" s="130"/>
      <c r="G359" s="130"/>
      <c r="H359" s="130"/>
      <c r="I359" s="130"/>
      <c r="J359" s="113" t="s">
        <v>725</v>
      </c>
      <c r="K359" s="114"/>
      <c r="L359" s="114"/>
      <c r="M359" s="114"/>
      <c r="N359" s="114"/>
      <c r="O359" s="114"/>
      <c r="P359" s="124" t="s">
        <v>725</v>
      </c>
      <c r="Q359" s="115"/>
      <c r="R359" s="115"/>
      <c r="S359" s="115"/>
      <c r="T359" s="115"/>
      <c r="U359" s="115"/>
      <c r="V359" s="115"/>
      <c r="W359" s="115"/>
      <c r="X359" s="115"/>
      <c r="Y359" s="116" t="s">
        <v>725</v>
      </c>
      <c r="Z359" s="117"/>
      <c r="AA359" s="117"/>
      <c r="AB359" s="118"/>
      <c r="AC359" s="99"/>
      <c r="AD359" s="100"/>
      <c r="AE359" s="100"/>
      <c r="AF359" s="100"/>
      <c r="AG359" s="100"/>
      <c r="AH359" s="132" t="s">
        <v>725</v>
      </c>
      <c r="AI359" s="133"/>
      <c r="AJ359" s="133"/>
      <c r="AK359" s="133"/>
      <c r="AL359" s="103" t="s">
        <v>725</v>
      </c>
      <c r="AM359" s="104"/>
      <c r="AN359" s="104"/>
      <c r="AO359" s="105"/>
      <c r="AP359" s="106" t="s">
        <v>725</v>
      </c>
      <c r="AQ359" s="106"/>
      <c r="AR359" s="106"/>
      <c r="AS359" s="106"/>
      <c r="AT359" s="106"/>
      <c r="AU359" s="106"/>
      <c r="AV359" s="106"/>
      <c r="AW359" s="106"/>
      <c r="AX359" s="106"/>
    </row>
    <row r="360" spans="1:51" ht="30" hidden="1" customHeight="1" x14ac:dyDescent="0.15">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725</v>
      </c>
      <c r="F624" s="112"/>
      <c r="G624" s="112"/>
      <c r="H624" s="112"/>
      <c r="I624" s="112"/>
      <c r="J624" s="113" t="s">
        <v>725</v>
      </c>
      <c r="K624" s="114"/>
      <c r="L624" s="114"/>
      <c r="M624" s="114"/>
      <c r="N624" s="114"/>
      <c r="O624" s="114"/>
      <c r="P624" s="124" t="s">
        <v>725</v>
      </c>
      <c r="Q624" s="115"/>
      <c r="R624" s="115"/>
      <c r="S624" s="115"/>
      <c r="T624" s="115"/>
      <c r="U624" s="115"/>
      <c r="V624" s="115"/>
      <c r="W624" s="115"/>
      <c r="X624" s="115"/>
      <c r="Y624" s="116" t="s">
        <v>725</v>
      </c>
      <c r="Z624" s="117"/>
      <c r="AA624" s="117"/>
      <c r="AB624" s="118"/>
      <c r="AC624" s="99"/>
      <c r="AD624" s="100"/>
      <c r="AE624" s="100"/>
      <c r="AF624" s="100"/>
      <c r="AG624" s="100"/>
      <c r="AH624" s="101" t="s">
        <v>725</v>
      </c>
      <c r="AI624" s="102"/>
      <c r="AJ624" s="102"/>
      <c r="AK624" s="102"/>
      <c r="AL624" s="103" t="s">
        <v>725</v>
      </c>
      <c r="AM624" s="104"/>
      <c r="AN624" s="104"/>
      <c r="AO624" s="105"/>
      <c r="AP624" s="106" t="s">
        <v>725</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49" max="16383" man="1"/>
    <brk id="30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691</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691</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5"/>
      <c r="Z2" s="148"/>
      <c r="AA2" s="149"/>
      <c r="AB2" s="939" t="s">
        <v>11</v>
      </c>
      <c r="AC2" s="940"/>
      <c r="AD2" s="941"/>
      <c r="AE2" s="943" t="s">
        <v>368</v>
      </c>
      <c r="AF2" s="943"/>
      <c r="AG2" s="943"/>
      <c r="AH2" s="528"/>
      <c r="AI2" s="943" t="s">
        <v>464</v>
      </c>
      <c r="AJ2" s="943"/>
      <c r="AK2" s="943"/>
      <c r="AL2" s="528"/>
      <c r="AM2" s="943" t="s">
        <v>465</v>
      </c>
      <c r="AN2" s="943"/>
      <c r="AO2" s="943"/>
      <c r="AP2" s="528"/>
      <c r="AQ2" s="418" t="s">
        <v>219</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36"/>
      <c r="Z3" s="937"/>
      <c r="AA3" s="938"/>
      <c r="AB3" s="942"/>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15">
      <c r="A4" s="736"/>
      <c r="B4" s="734"/>
      <c r="C4" s="734"/>
      <c r="D4" s="734"/>
      <c r="E4" s="734"/>
      <c r="F4" s="735"/>
      <c r="G4" s="646"/>
      <c r="H4" s="917"/>
      <c r="I4" s="917"/>
      <c r="J4" s="917"/>
      <c r="K4" s="917"/>
      <c r="L4" s="917"/>
      <c r="M4" s="917"/>
      <c r="N4" s="917"/>
      <c r="O4" s="918"/>
      <c r="P4" s="252"/>
      <c r="Q4" s="664"/>
      <c r="R4" s="664"/>
      <c r="S4" s="664"/>
      <c r="T4" s="664"/>
      <c r="U4" s="664"/>
      <c r="V4" s="664"/>
      <c r="W4" s="664"/>
      <c r="X4" s="665"/>
      <c r="Y4" s="931" t="s">
        <v>12</v>
      </c>
      <c r="Z4" s="932"/>
      <c r="AA4" s="933"/>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9"/>
      <c r="H5" s="920"/>
      <c r="I5" s="920"/>
      <c r="J5" s="920"/>
      <c r="K5" s="920"/>
      <c r="L5" s="920"/>
      <c r="M5" s="920"/>
      <c r="N5" s="920"/>
      <c r="O5" s="921"/>
      <c r="P5" s="925"/>
      <c r="Q5" s="925"/>
      <c r="R5" s="925"/>
      <c r="S5" s="925"/>
      <c r="T5" s="925"/>
      <c r="U5" s="925"/>
      <c r="V5" s="925"/>
      <c r="W5" s="925"/>
      <c r="X5" s="926"/>
      <c r="Y5" s="606" t="s">
        <v>48</v>
      </c>
      <c r="Z5" s="928"/>
      <c r="AA5" s="929"/>
      <c r="AB5" s="557"/>
      <c r="AC5" s="934"/>
      <c r="AD5" s="934"/>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22"/>
      <c r="H6" s="923"/>
      <c r="I6" s="923"/>
      <c r="J6" s="923"/>
      <c r="K6" s="923"/>
      <c r="L6" s="923"/>
      <c r="M6" s="923"/>
      <c r="N6" s="923"/>
      <c r="O6" s="924"/>
      <c r="P6" s="667"/>
      <c r="Q6" s="667"/>
      <c r="R6" s="667"/>
      <c r="S6" s="667"/>
      <c r="T6" s="667"/>
      <c r="U6" s="667"/>
      <c r="V6" s="667"/>
      <c r="W6" s="667"/>
      <c r="X6" s="668"/>
      <c r="Y6" s="927" t="s">
        <v>13</v>
      </c>
      <c r="Z6" s="928"/>
      <c r="AA6" s="929"/>
      <c r="AB6" s="574" t="s">
        <v>167</v>
      </c>
      <c r="AC6" s="930"/>
      <c r="AD6" s="930"/>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5" t="s">
        <v>340</v>
      </c>
      <c r="B7" s="906"/>
      <c r="C7" s="906"/>
      <c r="D7" s="906"/>
      <c r="E7" s="906"/>
      <c r="F7" s="907"/>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8"/>
      <c r="B8" s="909"/>
      <c r="C8" s="909"/>
      <c r="D8" s="909"/>
      <c r="E8" s="909"/>
      <c r="F8" s="910"/>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5"/>
      <c r="Z9" s="148"/>
      <c r="AA9" s="149"/>
      <c r="AB9" s="939" t="s">
        <v>11</v>
      </c>
      <c r="AC9" s="940"/>
      <c r="AD9" s="941"/>
      <c r="AE9" s="943" t="s">
        <v>368</v>
      </c>
      <c r="AF9" s="943"/>
      <c r="AG9" s="943"/>
      <c r="AH9" s="528"/>
      <c r="AI9" s="943" t="s">
        <v>464</v>
      </c>
      <c r="AJ9" s="943"/>
      <c r="AK9" s="943"/>
      <c r="AL9" s="528"/>
      <c r="AM9" s="943" t="s">
        <v>465</v>
      </c>
      <c r="AN9" s="943"/>
      <c r="AO9" s="943"/>
      <c r="AP9" s="528"/>
      <c r="AQ9" s="418" t="s">
        <v>219</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6"/>
      <c r="Z10" s="937"/>
      <c r="AA10" s="938"/>
      <c r="AB10" s="942"/>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17"/>
      <c r="I11" s="917"/>
      <c r="J11" s="917"/>
      <c r="K11" s="917"/>
      <c r="L11" s="917"/>
      <c r="M11" s="917"/>
      <c r="N11" s="917"/>
      <c r="O11" s="918"/>
      <c r="P11" s="252"/>
      <c r="Q11" s="664"/>
      <c r="R11" s="664"/>
      <c r="S11" s="664"/>
      <c r="T11" s="664"/>
      <c r="U11" s="664"/>
      <c r="V11" s="664"/>
      <c r="W11" s="664"/>
      <c r="X11" s="665"/>
      <c r="Y11" s="931" t="s">
        <v>12</v>
      </c>
      <c r="Z11" s="932"/>
      <c r="AA11" s="933"/>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9"/>
      <c r="H12" s="920"/>
      <c r="I12" s="920"/>
      <c r="J12" s="920"/>
      <c r="K12" s="920"/>
      <c r="L12" s="920"/>
      <c r="M12" s="920"/>
      <c r="N12" s="920"/>
      <c r="O12" s="921"/>
      <c r="P12" s="925"/>
      <c r="Q12" s="925"/>
      <c r="R12" s="925"/>
      <c r="S12" s="925"/>
      <c r="T12" s="925"/>
      <c r="U12" s="925"/>
      <c r="V12" s="925"/>
      <c r="W12" s="925"/>
      <c r="X12" s="926"/>
      <c r="Y12" s="606" t="s">
        <v>48</v>
      </c>
      <c r="Z12" s="928"/>
      <c r="AA12" s="929"/>
      <c r="AB12" s="557"/>
      <c r="AC12" s="934"/>
      <c r="AD12" s="934"/>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4"/>
      <c r="B13" s="915"/>
      <c r="C13" s="915"/>
      <c r="D13" s="915"/>
      <c r="E13" s="915"/>
      <c r="F13" s="916"/>
      <c r="G13" s="922"/>
      <c r="H13" s="923"/>
      <c r="I13" s="923"/>
      <c r="J13" s="923"/>
      <c r="K13" s="923"/>
      <c r="L13" s="923"/>
      <c r="M13" s="923"/>
      <c r="N13" s="923"/>
      <c r="O13" s="924"/>
      <c r="P13" s="667"/>
      <c r="Q13" s="667"/>
      <c r="R13" s="667"/>
      <c r="S13" s="667"/>
      <c r="T13" s="667"/>
      <c r="U13" s="667"/>
      <c r="V13" s="667"/>
      <c r="W13" s="667"/>
      <c r="X13" s="668"/>
      <c r="Y13" s="927" t="s">
        <v>13</v>
      </c>
      <c r="Z13" s="928"/>
      <c r="AA13" s="929"/>
      <c r="AB13" s="574" t="s">
        <v>167</v>
      </c>
      <c r="AC13" s="930"/>
      <c r="AD13" s="930"/>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5" t="s">
        <v>340</v>
      </c>
      <c r="B14" s="906"/>
      <c r="C14" s="906"/>
      <c r="D14" s="906"/>
      <c r="E14" s="906"/>
      <c r="F14" s="907"/>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8"/>
      <c r="B15" s="909"/>
      <c r="C15" s="909"/>
      <c r="D15" s="909"/>
      <c r="E15" s="909"/>
      <c r="F15" s="910"/>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5"/>
      <c r="Z16" s="148"/>
      <c r="AA16" s="149"/>
      <c r="AB16" s="939" t="s">
        <v>11</v>
      </c>
      <c r="AC16" s="940"/>
      <c r="AD16" s="941"/>
      <c r="AE16" s="943" t="s">
        <v>368</v>
      </c>
      <c r="AF16" s="943"/>
      <c r="AG16" s="943"/>
      <c r="AH16" s="528"/>
      <c r="AI16" s="943" t="s">
        <v>464</v>
      </c>
      <c r="AJ16" s="943"/>
      <c r="AK16" s="943"/>
      <c r="AL16" s="528"/>
      <c r="AM16" s="943" t="s">
        <v>465</v>
      </c>
      <c r="AN16" s="943"/>
      <c r="AO16" s="943"/>
      <c r="AP16" s="528"/>
      <c r="AQ16" s="418" t="s">
        <v>219</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6"/>
      <c r="Z17" s="937"/>
      <c r="AA17" s="938"/>
      <c r="AB17" s="942"/>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17"/>
      <c r="I18" s="917"/>
      <c r="J18" s="917"/>
      <c r="K18" s="917"/>
      <c r="L18" s="917"/>
      <c r="M18" s="917"/>
      <c r="N18" s="917"/>
      <c r="O18" s="918"/>
      <c r="P18" s="252"/>
      <c r="Q18" s="664"/>
      <c r="R18" s="664"/>
      <c r="S18" s="664"/>
      <c r="T18" s="664"/>
      <c r="U18" s="664"/>
      <c r="V18" s="664"/>
      <c r="W18" s="664"/>
      <c r="X18" s="665"/>
      <c r="Y18" s="931" t="s">
        <v>12</v>
      </c>
      <c r="Z18" s="932"/>
      <c r="AA18" s="933"/>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9"/>
      <c r="H19" s="920"/>
      <c r="I19" s="920"/>
      <c r="J19" s="920"/>
      <c r="K19" s="920"/>
      <c r="L19" s="920"/>
      <c r="M19" s="920"/>
      <c r="N19" s="920"/>
      <c r="O19" s="921"/>
      <c r="P19" s="925"/>
      <c r="Q19" s="925"/>
      <c r="R19" s="925"/>
      <c r="S19" s="925"/>
      <c r="T19" s="925"/>
      <c r="U19" s="925"/>
      <c r="V19" s="925"/>
      <c r="W19" s="925"/>
      <c r="X19" s="926"/>
      <c r="Y19" s="606" t="s">
        <v>48</v>
      </c>
      <c r="Z19" s="928"/>
      <c r="AA19" s="929"/>
      <c r="AB19" s="557"/>
      <c r="AC19" s="934"/>
      <c r="AD19" s="934"/>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4"/>
      <c r="B20" s="915"/>
      <c r="C20" s="915"/>
      <c r="D20" s="915"/>
      <c r="E20" s="915"/>
      <c r="F20" s="916"/>
      <c r="G20" s="922"/>
      <c r="H20" s="923"/>
      <c r="I20" s="923"/>
      <c r="J20" s="923"/>
      <c r="K20" s="923"/>
      <c r="L20" s="923"/>
      <c r="M20" s="923"/>
      <c r="N20" s="923"/>
      <c r="O20" s="924"/>
      <c r="P20" s="667"/>
      <c r="Q20" s="667"/>
      <c r="R20" s="667"/>
      <c r="S20" s="667"/>
      <c r="T20" s="667"/>
      <c r="U20" s="667"/>
      <c r="V20" s="667"/>
      <c r="W20" s="667"/>
      <c r="X20" s="668"/>
      <c r="Y20" s="927" t="s">
        <v>13</v>
      </c>
      <c r="Z20" s="928"/>
      <c r="AA20" s="929"/>
      <c r="AB20" s="574" t="s">
        <v>167</v>
      </c>
      <c r="AC20" s="930"/>
      <c r="AD20" s="930"/>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5" t="s">
        <v>340</v>
      </c>
      <c r="B21" s="906"/>
      <c r="C21" s="906"/>
      <c r="D21" s="906"/>
      <c r="E21" s="906"/>
      <c r="F21" s="907"/>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8"/>
      <c r="B22" s="909"/>
      <c r="C22" s="909"/>
      <c r="D22" s="909"/>
      <c r="E22" s="909"/>
      <c r="F22" s="910"/>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5"/>
      <c r="Z23" s="148"/>
      <c r="AA23" s="149"/>
      <c r="AB23" s="939" t="s">
        <v>11</v>
      </c>
      <c r="AC23" s="940"/>
      <c r="AD23" s="941"/>
      <c r="AE23" s="943" t="s">
        <v>368</v>
      </c>
      <c r="AF23" s="943"/>
      <c r="AG23" s="943"/>
      <c r="AH23" s="528"/>
      <c r="AI23" s="943" t="s">
        <v>464</v>
      </c>
      <c r="AJ23" s="943"/>
      <c r="AK23" s="943"/>
      <c r="AL23" s="528"/>
      <c r="AM23" s="943" t="s">
        <v>465</v>
      </c>
      <c r="AN23" s="943"/>
      <c r="AO23" s="943"/>
      <c r="AP23" s="528"/>
      <c r="AQ23" s="418" t="s">
        <v>219</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6"/>
      <c r="Z24" s="937"/>
      <c r="AA24" s="938"/>
      <c r="AB24" s="942"/>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17"/>
      <c r="I25" s="917"/>
      <c r="J25" s="917"/>
      <c r="K25" s="917"/>
      <c r="L25" s="917"/>
      <c r="M25" s="917"/>
      <c r="N25" s="917"/>
      <c r="O25" s="918"/>
      <c r="P25" s="252"/>
      <c r="Q25" s="664"/>
      <c r="R25" s="664"/>
      <c r="S25" s="664"/>
      <c r="T25" s="664"/>
      <c r="U25" s="664"/>
      <c r="V25" s="664"/>
      <c r="W25" s="664"/>
      <c r="X25" s="665"/>
      <c r="Y25" s="931" t="s">
        <v>12</v>
      </c>
      <c r="Z25" s="932"/>
      <c r="AA25" s="933"/>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9"/>
      <c r="H26" s="920"/>
      <c r="I26" s="920"/>
      <c r="J26" s="920"/>
      <c r="K26" s="920"/>
      <c r="L26" s="920"/>
      <c r="M26" s="920"/>
      <c r="N26" s="920"/>
      <c r="O26" s="921"/>
      <c r="P26" s="925"/>
      <c r="Q26" s="925"/>
      <c r="R26" s="925"/>
      <c r="S26" s="925"/>
      <c r="T26" s="925"/>
      <c r="U26" s="925"/>
      <c r="V26" s="925"/>
      <c r="W26" s="925"/>
      <c r="X26" s="926"/>
      <c r="Y26" s="606" t="s">
        <v>48</v>
      </c>
      <c r="Z26" s="928"/>
      <c r="AA26" s="929"/>
      <c r="AB26" s="557"/>
      <c r="AC26" s="934"/>
      <c r="AD26" s="934"/>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4"/>
      <c r="B27" s="915"/>
      <c r="C27" s="915"/>
      <c r="D27" s="915"/>
      <c r="E27" s="915"/>
      <c r="F27" s="916"/>
      <c r="G27" s="922"/>
      <c r="H27" s="923"/>
      <c r="I27" s="923"/>
      <c r="J27" s="923"/>
      <c r="K27" s="923"/>
      <c r="L27" s="923"/>
      <c r="M27" s="923"/>
      <c r="N27" s="923"/>
      <c r="O27" s="924"/>
      <c r="P27" s="667"/>
      <c r="Q27" s="667"/>
      <c r="R27" s="667"/>
      <c r="S27" s="667"/>
      <c r="T27" s="667"/>
      <c r="U27" s="667"/>
      <c r="V27" s="667"/>
      <c r="W27" s="667"/>
      <c r="X27" s="668"/>
      <c r="Y27" s="927" t="s">
        <v>13</v>
      </c>
      <c r="Z27" s="928"/>
      <c r="AA27" s="929"/>
      <c r="AB27" s="574" t="s">
        <v>167</v>
      </c>
      <c r="AC27" s="930"/>
      <c r="AD27" s="930"/>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5" t="s">
        <v>340</v>
      </c>
      <c r="B28" s="906"/>
      <c r="C28" s="906"/>
      <c r="D28" s="906"/>
      <c r="E28" s="906"/>
      <c r="F28" s="907"/>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8"/>
      <c r="B29" s="909"/>
      <c r="C29" s="909"/>
      <c r="D29" s="909"/>
      <c r="E29" s="909"/>
      <c r="F29" s="910"/>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5"/>
      <c r="Z30" s="148"/>
      <c r="AA30" s="149"/>
      <c r="AB30" s="939" t="s">
        <v>11</v>
      </c>
      <c r="AC30" s="940"/>
      <c r="AD30" s="941"/>
      <c r="AE30" s="943" t="s">
        <v>368</v>
      </c>
      <c r="AF30" s="943"/>
      <c r="AG30" s="943"/>
      <c r="AH30" s="528"/>
      <c r="AI30" s="943" t="s">
        <v>464</v>
      </c>
      <c r="AJ30" s="943"/>
      <c r="AK30" s="943"/>
      <c r="AL30" s="528"/>
      <c r="AM30" s="943" t="s">
        <v>465</v>
      </c>
      <c r="AN30" s="943"/>
      <c r="AO30" s="943"/>
      <c r="AP30" s="528"/>
      <c r="AQ30" s="418" t="s">
        <v>219</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6"/>
      <c r="Z31" s="937"/>
      <c r="AA31" s="938"/>
      <c r="AB31" s="942"/>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17"/>
      <c r="I32" s="917"/>
      <c r="J32" s="917"/>
      <c r="K32" s="917"/>
      <c r="L32" s="917"/>
      <c r="M32" s="917"/>
      <c r="N32" s="917"/>
      <c r="O32" s="918"/>
      <c r="P32" s="252"/>
      <c r="Q32" s="664"/>
      <c r="R32" s="664"/>
      <c r="S32" s="664"/>
      <c r="T32" s="664"/>
      <c r="U32" s="664"/>
      <c r="V32" s="664"/>
      <c r="W32" s="664"/>
      <c r="X32" s="665"/>
      <c r="Y32" s="931" t="s">
        <v>12</v>
      </c>
      <c r="Z32" s="932"/>
      <c r="AA32" s="933"/>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9"/>
      <c r="H33" s="920"/>
      <c r="I33" s="920"/>
      <c r="J33" s="920"/>
      <c r="K33" s="920"/>
      <c r="L33" s="920"/>
      <c r="M33" s="920"/>
      <c r="N33" s="920"/>
      <c r="O33" s="921"/>
      <c r="P33" s="925"/>
      <c r="Q33" s="925"/>
      <c r="R33" s="925"/>
      <c r="S33" s="925"/>
      <c r="T33" s="925"/>
      <c r="U33" s="925"/>
      <c r="V33" s="925"/>
      <c r="W33" s="925"/>
      <c r="X33" s="926"/>
      <c r="Y33" s="606" t="s">
        <v>48</v>
      </c>
      <c r="Z33" s="928"/>
      <c r="AA33" s="929"/>
      <c r="AB33" s="557"/>
      <c r="AC33" s="934"/>
      <c r="AD33" s="934"/>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4"/>
      <c r="B34" s="915"/>
      <c r="C34" s="915"/>
      <c r="D34" s="915"/>
      <c r="E34" s="915"/>
      <c r="F34" s="916"/>
      <c r="G34" s="922"/>
      <c r="H34" s="923"/>
      <c r="I34" s="923"/>
      <c r="J34" s="923"/>
      <c r="K34" s="923"/>
      <c r="L34" s="923"/>
      <c r="M34" s="923"/>
      <c r="N34" s="923"/>
      <c r="O34" s="924"/>
      <c r="P34" s="667"/>
      <c r="Q34" s="667"/>
      <c r="R34" s="667"/>
      <c r="S34" s="667"/>
      <c r="T34" s="667"/>
      <c r="U34" s="667"/>
      <c r="V34" s="667"/>
      <c r="W34" s="667"/>
      <c r="X34" s="668"/>
      <c r="Y34" s="927" t="s">
        <v>13</v>
      </c>
      <c r="Z34" s="928"/>
      <c r="AA34" s="929"/>
      <c r="AB34" s="574" t="s">
        <v>167</v>
      </c>
      <c r="AC34" s="930"/>
      <c r="AD34" s="930"/>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5" t="s">
        <v>340</v>
      </c>
      <c r="B35" s="906"/>
      <c r="C35" s="906"/>
      <c r="D35" s="906"/>
      <c r="E35" s="906"/>
      <c r="F35" s="907"/>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8"/>
      <c r="B36" s="909"/>
      <c r="C36" s="909"/>
      <c r="D36" s="909"/>
      <c r="E36" s="909"/>
      <c r="F36" s="910"/>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5"/>
      <c r="Z37" s="148"/>
      <c r="AA37" s="149"/>
      <c r="AB37" s="939" t="s">
        <v>11</v>
      </c>
      <c r="AC37" s="940"/>
      <c r="AD37" s="941"/>
      <c r="AE37" s="943" t="s">
        <v>368</v>
      </c>
      <c r="AF37" s="943"/>
      <c r="AG37" s="943"/>
      <c r="AH37" s="528"/>
      <c r="AI37" s="943" t="s">
        <v>464</v>
      </c>
      <c r="AJ37" s="943"/>
      <c r="AK37" s="943"/>
      <c r="AL37" s="528"/>
      <c r="AM37" s="943" t="s">
        <v>465</v>
      </c>
      <c r="AN37" s="943"/>
      <c r="AO37" s="943"/>
      <c r="AP37" s="528"/>
      <c r="AQ37" s="418" t="s">
        <v>219</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6"/>
      <c r="Z38" s="937"/>
      <c r="AA38" s="938"/>
      <c r="AB38" s="942"/>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17"/>
      <c r="I39" s="917"/>
      <c r="J39" s="917"/>
      <c r="K39" s="917"/>
      <c r="L39" s="917"/>
      <c r="M39" s="917"/>
      <c r="N39" s="917"/>
      <c r="O39" s="918"/>
      <c r="P39" s="252"/>
      <c r="Q39" s="664"/>
      <c r="R39" s="664"/>
      <c r="S39" s="664"/>
      <c r="T39" s="664"/>
      <c r="U39" s="664"/>
      <c r="V39" s="664"/>
      <c r="W39" s="664"/>
      <c r="X39" s="665"/>
      <c r="Y39" s="931" t="s">
        <v>12</v>
      </c>
      <c r="Z39" s="932"/>
      <c r="AA39" s="933"/>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9"/>
      <c r="H40" s="920"/>
      <c r="I40" s="920"/>
      <c r="J40" s="920"/>
      <c r="K40" s="920"/>
      <c r="L40" s="920"/>
      <c r="M40" s="920"/>
      <c r="N40" s="920"/>
      <c r="O40" s="921"/>
      <c r="P40" s="925"/>
      <c r="Q40" s="925"/>
      <c r="R40" s="925"/>
      <c r="S40" s="925"/>
      <c r="T40" s="925"/>
      <c r="U40" s="925"/>
      <c r="V40" s="925"/>
      <c r="W40" s="925"/>
      <c r="X40" s="926"/>
      <c r="Y40" s="606" t="s">
        <v>48</v>
      </c>
      <c r="Z40" s="928"/>
      <c r="AA40" s="929"/>
      <c r="AB40" s="557"/>
      <c r="AC40" s="934"/>
      <c r="AD40" s="934"/>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4"/>
      <c r="B41" s="915"/>
      <c r="C41" s="915"/>
      <c r="D41" s="915"/>
      <c r="E41" s="915"/>
      <c r="F41" s="916"/>
      <c r="G41" s="922"/>
      <c r="H41" s="923"/>
      <c r="I41" s="923"/>
      <c r="J41" s="923"/>
      <c r="K41" s="923"/>
      <c r="L41" s="923"/>
      <c r="M41" s="923"/>
      <c r="N41" s="923"/>
      <c r="O41" s="924"/>
      <c r="P41" s="667"/>
      <c r="Q41" s="667"/>
      <c r="R41" s="667"/>
      <c r="S41" s="667"/>
      <c r="T41" s="667"/>
      <c r="U41" s="667"/>
      <c r="V41" s="667"/>
      <c r="W41" s="667"/>
      <c r="X41" s="668"/>
      <c r="Y41" s="927" t="s">
        <v>13</v>
      </c>
      <c r="Z41" s="928"/>
      <c r="AA41" s="929"/>
      <c r="AB41" s="574" t="s">
        <v>167</v>
      </c>
      <c r="AC41" s="930"/>
      <c r="AD41" s="930"/>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5" t="s">
        <v>340</v>
      </c>
      <c r="B42" s="906"/>
      <c r="C42" s="906"/>
      <c r="D42" s="906"/>
      <c r="E42" s="906"/>
      <c r="F42" s="907"/>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8"/>
      <c r="B43" s="909"/>
      <c r="C43" s="909"/>
      <c r="D43" s="909"/>
      <c r="E43" s="909"/>
      <c r="F43" s="910"/>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5"/>
      <c r="Z44" s="148"/>
      <c r="AA44" s="149"/>
      <c r="AB44" s="939" t="s">
        <v>11</v>
      </c>
      <c r="AC44" s="940"/>
      <c r="AD44" s="941"/>
      <c r="AE44" s="943" t="s">
        <v>368</v>
      </c>
      <c r="AF44" s="943"/>
      <c r="AG44" s="943"/>
      <c r="AH44" s="528"/>
      <c r="AI44" s="943" t="s">
        <v>464</v>
      </c>
      <c r="AJ44" s="943"/>
      <c r="AK44" s="943"/>
      <c r="AL44" s="528"/>
      <c r="AM44" s="943" t="s">
        <v>465</v>
      </c>
      <c r="AN44" s="943"/>
      <c r="AO44" s="943"/>
      <c r="AP44" s="528"/>
      <c r="AQ44" s="418" t="s">
        <v>219</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6"/>
      <c r="Z45" s="937"/>
      <c r="AA45" s="938"/>
      <c r="AB45" s="942"/>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17"/>
      <c r="I46" s="917"/>
      <c r="J46" s="917"/>
      <c r="K46" s="917"/>
      <c r="L46" s="917"/>
      <c r="M46" s="917"/>
      <c r="N46" s="917"/>
      <c r="O46" s="918"/>
      <c r="P46" s="252"/>
      <c r="Q46" s="664"/>
      <c r="R46" s="664"/>
      <c r="S46" s="664"/>
      <c r="T46" s="664"/>
      <c r="U46" s="664"/>
      <c r="V46" s="664"/>
      <c r="W46" s="664"/>
      <c r="X46" s="665"/>
      <c r="Y46" s="931" t="s">
        <v>12</v>
      </c>
      <c r="Z46" s="932"/>
      <c r="AA46" s="933"/>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9"/>
      <c r="H47" s="920"/>
      <c r="I47" s="920"/>
      <c r="J47" s="920"/>
      <c r="K47" s="920"/>
      <c r="L47" s="920"/>
      <c r="M47" s="920"/>
      <c r="N47" s="920"/>
      <c r="O47" s="921"/>
      <c r="P47" s="925"/>
      <c r="Q47" s="925"/>
      <c r="R47" s="925"/>
      <c r="S47" s="925"/>
      <c r="T47" s="925"/>
      <c r="U47" s="925"/>
      <c r="V47" s="925"/>
      <c r="W47" s="925"/>
      <c r="X47" s="926"/>
      <c r="Y47" s="606" t="s">
        <v>48</v>
      </c>
      <c r="Z47" s="928"/>
      <c r="AA47" s="929"/>
      <c r="AB47" s="557"/>
      <c r="AC47" s="934"/>
      <c r="AD47" s="934"/>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4"/>
      <c r="B48" s="915"/>
      <c r="C48" s="915"/>
      <c r="D48" s="915"/>
      <c r="E48" s="915"/>
      <c r="F48" s="916"/>
      <c r="G48" s="922"/>
      <c r="H48" s="923"/>
      <c r="I48" s="923"/>
      <c r="J48" s="923"/>
      <c r="K48" s="923"/>
      <c r="L48" s="923"/>
      <c r="M48" s="923"/>
      <c r="N48" s="923"/>
      <c r="O48" s="924"/>
      <c r="P48" s="667"/>
      <c r="Q48" s="667"/>
      <c r="R48" s="667"/>
      <c r="S48" s="667"/>
      <c r="T48" s="667"/>
      <c r="U48" s="667"/>
      <c r="V48" s="667"/>
      <c r="W48" s="667"/>
      <c r="X48" s="668"/>
      <c r="Y48" s="927" t="s">
        <v>13</v>
      </c>
      <c r="Z48" s="928"/>
      <c r="AA48" s="929"/>
      <c r="AB48" s="574" t="s">
        <v>167</v>
      </c>
      <c r="AC48" s="930"/>
      <c r="AD48" s="930"/>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5" t="s">
        <v>340</v>
      </c>
      <c r="B49" s="906"/>
      <c r="C49" s="906"/>
      <c r="D49" s="906"/>
      <c r="E49" s="906"/>
      <c r="F49" s="907"/>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8"/>
      <c r="B50" s="909"/>
      <c r="C50" s="909"/>
      <c r="D50" s="909"/>
      <c r="E50" s="909"/>
      <c r="F50" s="910"/>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5"/>
      <c r="Z51" s="148"/>
      <c r="AA51" s="149"/>
      <c r="AB51" s="528" t="s">
        <v>11</v>
      </c>
      <c r="AC51" s="940"/>
      <c r="AD51" s="941"/>
      <c r="AE51" s="943" t="s">
        <v>368</v>
      </c>
      <c r="AF51" s="943"/>
      <c r="AG51" s="943"/>
      <c r="AH51" s="528"/>
      <c r="AI51" s="943" t="s">
        <v>464</v>
      </c>
      <c r="AJ51" s="943"/>
      <c r="AK51" s="943"/>
      <c r="AL51" s="528"/>
      <c r="AM51" s="943" t="s">
        <v>465</v>
      </c>
      <c r="AN51" s="943"/>
      <c r="AO51" s="943"/>
      <c r="AP51" s="528"/>
      <c r="AQ51" s="418" t="s">
        <v>219</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6"/>
      <c r="Z52" s="937"/>
      <c r="AA52" s="938"/>
      <c r="AB52" s="942"/>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17"/>
      <c r="I53" s="917"/>
      <c r="J53" s="917"/>
      <c r="K53" s="917"/>
      <c r="L53" s="917"/>
      <c r="M53" s="917"/>
      <c r="N53" s="917"/>
      <c r="O53" s="918"/>
      <c r="P53" s="252"/>
      <c r="Q53" s="664"/>
      <c r="R53" s="664"/>
      <c r="S53" s="664"/>
      <c r="T53" s="664"/>
      <c r="U53" s="664"/>
      <c r="V53" s="664"/>
      <c r="W53" s="664"/>
      <c r="X53" s="665"/>
      <c r="Y53" s="931" t="s">
        <v>12</v>
      </c>
      <c r="Z53" s="932"/>
      <c r="AA53" s="933"/>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9"/>
      <c r="H54" s="920"/>
      <c r="I54" s="920"/>
      <c r="J54" s="920"/>
      <c r="K54" s="920"/>
      <c r="L54" s="920"/>
      <c r="M54" s="920"/>
      <c r="N54" s="920"/>
      <c r="O54" s="921"/>
      <c r="P54" s="925"/>
      <c r="Q54" s="925"/>
      <c r="R54" s="925"/>
      <c r="S54" s="925"/>
      <c r="T54" s="925"/>
      <c r="U54" s="925"/>
      <c r="V54" s="925"/>
      <c r="W54" s="925"/>
      <c r="X54" s="926"/>
      <c r="Y54" s="606" t="s">
        <v>48</v>
      </c>
      <c r="Z54" s="928"/>
      <c r="AA54" s="929"/>
      <c r="AB54" s="557"/>
      <c r="AC54" s="934"/>
      <c r="AD54" s="934"/>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4"/>
      <c r="B55" s="915"/>
      <c r="C55" s="915"/>
      <c r="D55" s="915"/>
      <c r="E55" s="915"/>
      <c r="F55" s="916"/>
      <c r="G55" s="922"/>
      <c r="H55" s="923"/>
      <c r="I55" s="923"/>
      <c r="J55" s="923"/>
      <c r="K55" s="923"/>
      <c r="L55" s="923"/>
      <c r="M55" s="923"/>
      <c r="N55" s="923"/>
      <c r="O55" s="924"/>
      <c r="P55" s="667"/>
      <c r="Q55" s="667"/>
      <c r="R55" s="667"/>
      <c r="S55" s="667"/>
      <c r="T55" s="667"/>
      <c r="U55" s="667"/>
      <c r="V55" s="667"/>
      <c r="W55" s="667"/>
      <c r="X55" s="668"/>
      <c r="Y55" s="927" t="s">
        <v>13</v>
      </c>
      <c r="Z55" s="928"/>
      <c r="AA55" s="929"/>
      <c r="AB55" s="574" t="s">
        <v>167</v>
      </c>
      <c r="AC55" s="930"/>
      <c r="AD55" s="930"/>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5" t="s">
        <v>340</v>
      </c>
      <c r="B56" s="906"/>
      <c r="C56" s="906"/>
      <c r="D56" s="906"/>
      <c r="E56" s="906"/>
      <c r="F56" s="907"/>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8"/>
      <c r="B57" s="909"/>
      <c r="C57" s="909"/>
      <c r="D57" s="909"/>
      <c r="E57" s="909"/>
      <c r="F57" s="910"/>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5"/>
      <c r="Z58" s="148"/>
      <c r="AA58" s="149"/>
      <c r="AB58" s="939" t="s">
        <v>11</v>
      </c>
      <c r="AC58" s="940"/>
      <c r="AD58" s="941"/>
      <c r="AE58" s="943" t="s">
        <v>368</v>
      </c>
      <c r="AF58" s="943"/>
      <c r="AG58" s="943"/>
      <c r="AH58" s="528"/>
      <c r="AI58" s="943" t="s">
        <v>464</v>
      </c>
      <c r="AJ58" s="943"/>
      <c r="AK58" s="943"/>
      <c r="AL58" s="528"/>
      <c r="AM58" s="943" t="s">
        <v>465</v>
      </c>
      <c r="AN58" s="943"/>
      <c r="AO58" s="943"/>
      <c r="AP58" s="528"/>
      <c r="AQ58" s="418" t="s">
        <v>219</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6"/>
      <c r="Z59" s="937"/>
      <c r="AA59" s="938"/>
      <c r="AB59" s="942"/>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17"/>
      <c r="I60" s="917"/>
      <c r="J60" s="917"/>
      <c r="K60" s="917"/>
      <c r="L60" s="917"/>
      <c r="M60" s="917"/>
      <c r="N60" s="917"/>
      <c r="O60" s="918"/>
      <c r="P60" s="252"/>
      <c r="Q60" s="664"/>
      <c r="R60" s="664"/>
      <c r="S60" s="664"/>
      <c r="T60" s="664"/>
      <c r="U60" s="664"/>
      <c r="V60" s="664"/>
      <c r="W60" s="664"/>
      <c r="X60" s="665"/>
      <c r="Y60" s="931" t="s">
        <v>12</v>
      </c>
      <c r="Z60" s="932"/>
      <c r="AA60" s="933"/>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9"/>
      <c r="H61" s="920"/>
      <c r="I61" s="920"/>
      <c r="J61" s="920"/>
      <c r="K61" s="920"/>
      <c r="L61" s="920"/>
      <c r="M61" s="920"/>
      <c r="N61" s="920"/>
      <c r="O61" s="921"/>
      <c r="P61" s="925"/>
      <c r="Q61" s="925"/>
      <c r="R61" s="925"/>
      <c r="S61" s="925"/>
      <c r="T61" s="925"/>
      <c r="U61" s="925"/>
      <c r="V61" s="925"/>
      <c r="W61" s="925"/>
      <c r="X61" s="926"/>
      <c r="Y61" s="606" t="s">
        <v>48</v>
      </c>
      <c r="Z61" s="928"/>
      <c r="AA61" s="929"/>
      <c r="AB61" s="557"/>
      <c r="AC61" s="934"/>
      <c r="AD61" s="934"/>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4"/>
      <c r="B62" s="915"/>
      <c r="C62" s="915"/>
      <c r="D62" s="915"/>
      <c r="E62" s="915"/>
      <c r="F62" s="916"/>
      <c r="G62" s="922"/>
      <c r="H62" s="923"/>
      <c r="I62" s="923"/>
      <c r="J62" s="923"/>
      <c r="K62" s="923"/>
      <c r="L62" s="923"/>
      <c r="M62" s="923"/>
      <c r="N62" s="923"/>
      <c r="O62" s="924"/>
      <c r="P62" s="667"/>
      <c r="Q62" s="667"/>
      <c r="R62" s="667"/>
      <c r="S62" s="667"/>
      <c r="T62" s="667"/>
      <c r="U62" s="667"/>
      <c r="V62" s="667"/>
      <c r="W62" s="667"/>
      <c r="X62" s="668"/>
      <c r="Y62" s="927" t="s">
        <v>13</v>
      </c>
      <c r="Z62" s="928"/>
      <c r="AA62" s="929"/>
      <c r="AB62" s="574" t="s">
        <v>167</v>
      </c>
      <c r="AC62" s="930"/>
      <c r="AD62" s="930"/>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5" t="s">
        <v>340</v>
      </c>
      <c r="B63" s="906"/>
      <c r="C63" s="906"/>
      <c r="D63" s="906"/>
      <c r="E63" s="906"/>
      <c r="F63" s="907"/>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8"/>
      <c r="B64" s="909"/>
      <c r="C64" s="909"/>
      <c r="D64" s="909"/>
      <c r="E64" s="909"/>
      <c r="F64" s="910"/>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5"/>
      <c r="Z65" s="148"/>
      <c r="AA65" s="149"/>
      <c r="AB65" s="939" t="s">
        <v>11</v>
      </c>
      <c r="AC65" s="940"/>
      <c r="AD65" s="941"/>
      <c r="AE65" s="943" t="s">
        <v>368</v>
      </c>
      <c r="AF65" s="943"/>
      <c r="AG65" s="943"/>
      <c r="AH65" s="528"/>
      <c r="AI65" s="943" t="s">
        <v>464</v>
      </c>
      <c r="AJ65" s="943"/>
      <c r="AK65" s="943"/>
      <c r="AL65" s="528"/>
      <c r="AM65" s="943" t="s">
        <v>465</v>
      </c>
      <c r="AN65" s="943"/>
      <c r="AO65" s="943"/>
      <c r="AP65" s="528"/>
      <c r="AQ65" s="418" t="s">
        <v>219</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6"/>
      <c r="Z66" s="937"/>
      <c r="AA66" s="938"/>
      <c r="AB66" s="942"/>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17"/>
      <c r="I67" s="917"/>
      <c r="J67" s="917"/>
      <c r="K67" s="917"/>
      <c r="L67" s="917"/>
      <c r="M67" s="917"/>
      <c r="N67" s="917"/>
      <c r="O67" s="918"/>
      <c r="P67" s="252"/>
      <c r="Q67" s="664"/>
      <c r="R67" s="664"/>
      <c r="S67" s="664"/>
      <c r="T67" s="664"/>
      <c r="U67" s="664"/>
      <c r="V67" s="664"/>
      <c r="W67" s="664"/>
      <c r="X67" s="665"/>
      <c r="Y67" s="931" t="s">
        <v>12</v>
      </c>
      <c r="Z67" s="932"/>
      <c r="AA67" s="933"/>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9"/>
      <c r="H68" s="920"/>
      <c r="I68" s="920"/>
      <c r="J68" s="920"/>
      <c r="K68" s="920"/>
      <c r="L68" s="920"/>
      <c r="M68" s="920"/>
      <c r="N68" s="920"/>
      <c r="O68" s="921"/>
      <c r="P68" s="925"/>
      <c r="Q68" s="925"/>
      <c r="R68" s="925"/>
      <c r="S68" s="925"/>
      <c r="T68" s="925"/>
      <c r="U68" s="925"/>
      <c r="V68" s="925"/>
      <c r="W68" s="925"/>
      <c r="X68" s="926"/>
      <c r="Y68" s="606" t="s">
        <v>48</v>
      </c>
      <c r="Z68" s="928"/>
      <c r="AA68" s="929"/>
      <c r="AB68" s="557"/>
      <c r="AC68" s="934"/>
      <c r="AD68" s="934"/>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4"/>
      <c r="B69" s="915"/>
      <c r="C69" s="915"/>
      <c r="D69" s="915"/>
      <c r="E69" s="915"/>
      <c r="F69" s="916"/>
      <c r="G69" s="922"/>
      <c r="H69" s="923"/>
      <c r="I69" s="923"/>
      <c r="J69" s="923"/>
      <c r="K69" s="923"/>
      <c r="L69" s="923"/>
      <c r="M69" s="923"/>
      <c r="N69" s="923"/>
      <c r="O69" s="924"/>
      <c r="P69" s="667"/>
      <c r="Q69" s="667"/>
      <c r="R69" s="667"/>
      <c r="S69" s="667"/>
      <c r="T69" s="667"/>
      <c r="U69" s="667"/>
      <c r="V69" s="667"/>
      <c r="W69" s="667"/>
      <c r="X69" s="668"/>
      <c r="Y69" s="606" t="s">
        <v>13</v>
      </c>
      <c r="Z69" s="928"/>
      <c r="AA69" s="929"/>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5" t="s">
        <v>340</v>
      </c>
      <c r="B70" s="906"/>
      <c r="C70" s="906"/>
      <c r="D70" s="906"/>
      <c r="E70" s="906"/>
      <c r="F70" s="907"/>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79"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6"/>
      <c r="B4" s="957"/>
      <c r="C4" s="957"/>
      <c r="D4" s="957"/>
      <c r="E4" s="957"/>
      <c r="F4" s="95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6"/>
      <c r="B15" s="957"/>
      <c r="C15" s="957"/>
      <c r="D15" s="957"/>
      <c r="E15" s="957"/>
      <c r="F15" s="958"/>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6"/>
      <c r="B17" s="957"/>
      <c r="C17" s="957"/>
      <c r="D17" s="957"/>
      <c r="E17" s="957"/>
      <c r="F17" s="95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6"/>
      <c r="B18" s="957"/>
      <c r="C18" s="957"/>
      <c r="D18" s="957"/>
      <c r="E18" s="957"/>
      <c r="F18" s="95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6"/>
      <c r="B19" s="957"/>
      <c r="C19" s="957"/>
      <c r="D19" s="957"/>
      <c r="E19" s="957"/>
      <c r="F19" s="95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6"/>
      <c r="B20" s="957"/>
      <c r="C20" s="957"/>
      <c r="D20" s="957"/>
      <c r="E20" s="957"/>
      <c r="F20" s="95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6"/>
      <c r="B28" s="957"/>
      <c r="C28" s="957"/>
      <c r="D28" s="957"/>
      <c r="E28" s="957"/>
      <c r="F28" s="958"/>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6"/>
      <c r="B30" s="957"/>
      <c r="C30" s="957"/>
      <c r="D30" s="957"/>
      <c r="E30" s="957"/>
      <c r="F30" s="95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6"/>
      <c r="B41" s="957"/>
      <c r="C41" s="957"/>
      <c r="D41" s="957"/>
      <c r="E41" s="957"/>
      <c r="F41" s="958"/>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6"/>
      <c r="B43" s="957"/>
      <c r="C43" s="957"/>
      <c r="D43" s="957"/>
      <c r="E43" s="957"/>
      <c r="F43" s="95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x14ac:dyDescent="0.2"/>
    <row r="55" spans="1:51" ht="30" customHeight="1" x14ac:dyDescent="0.15">
      <c r="A55" s="962" t="s">
        <v>26</v>
      </c>
      <c r="B55" s="963"/>
      <c r="C55" s="963"/>
      <c r="D55" s="963"/>
      <c r="E55" s="963"/>
      <c r="F55" s="964"/>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6"/>
      <c r="B68" s="957"/>
      <c r="C68" s="957"/>
      <c r="D68" s="957"/>
      <c r="E68" s="957"/>
      <c r="F68" s="958"/>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6"/>
      <c r="B81" s="957"/>
      <c r="C81" s="957"/>
      <c r="D81" s="957"/>
      <c r="E81" s="957"/>
      <c r="F81" s="958"/>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6"/>
      <c r="B94" s="957"/>
      <c r="C94" s="957"/>
      <c r="D94" s="957"/>
      <c r="E94" s="957"/>
      <c r="F94" s="958"/>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x14ac:dyDescent="0.2"/>
    <row r="108" spans="1:51" ht="30" customHeight="1" x14ac:dyDescent="0.15">
      <c r="A108" s="962" t="s">
        <v>26</v>
      </c>
      <c r="B108" s="963"/>
      <c r="C108" s="963"/>
      <c r="D108" s="963"/>
      <c r="E108" s="963"/>
      <c r="F108" s="964"/>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6"/>
      <c r="B121" s="957"/>
      <c r="C121" s="957"/>
      <c r="D121" s="957"/>
      <c r="E121" s="957"/>
      <c r="F121" s="958"/>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6"/>
      <c r="B134" s="957"/>
      <c r="C134" s="957"/>
      <c r="D134" s="957"/>
      <c r="E134" s="957"/>
      <c r="F134" s="958"/>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6"/>
      <c r="B147" s="957"/>
      <c r="C147" s="957"/>
      <c r="D147" s="957"/>
      <c r="E147" s="957"/>
      <c r="F147" s="958"/>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x14ac:dyDescent="0.2"/>
    <row r="161" spans="1:51" ht="30" customHeight="1" x14ac:dyDescent="0.15">
      <c r="A161" s="962" t="s">
        <v>26</v>
      </c>
      <c r="B161" s="963"/>
      <c r="C161" s="963"/>
      <c r="D161" s="963"/>
      <c r="E161" s="963"/>
      <c r="F161" s="964"/>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6"/>
      <c r="B174" s="957"/>
      <c r="C174" s="957"/>
      <c r="D174" s="957"/>
      <c r="E174" s="957"/>
      <c r="F174" s="958"/>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6"/>
      <c r="B187" s="957"/>
      <c r="C187" s="957"/>
      <c r="D187" s="957"/>
      <c r="E187" s="957"/>
      <c r="F187" s="958"/>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6"/>
      <c r="B200" s="957"/>
      <c r="C200" s="957"/>
      <c r="D200" s="957"/>
      <c r="E200" s="957"/>
      <c r="F200" s="958"/>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x14ac:dyDescent="0.2"/>
    <row r="214" spans="1:51" ht="30" customHeight="1" x14ac:dyDescent="0.15">
      <c r="A214" s="953" t="s">
        <v>26</v>
      </c>
      <c r="B214" s="954"/>
      <c r="C214" s="954"/>
      <c r="D214" s="954"/>
      <c r="E214" s="954"/>
      <c r="F214" s="955"/>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6"/>
      <c r="B227" s="957"/>
      <c r="C227" s="957"/>
      <c r="D227" s="957"/>
      <c r="E227" s="957"/>
      <c r="F227" s="958"/>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6"/>
      <c r="B240" s="957"/>
      <c r="C240" s="957"/>
      <c r="D240" s="957"/>
      <c r="E240" s="957"/>
      <c r="F240" s="958"/>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6"/>
      <c r="B253" s="957"/>
      <c r="C253" s="957"/>
      <c r="D253" s="957"/>
      <c r="E253" s="957"/>
      <c r="F253" s="958"/>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568"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9" t="s">
        <v>270</v>
      </c>
      <c r="K3" s="970"/>
      <c r="L3" s="970"/>
      <c r="M3" s="970"/>
      <c r="N3" s="970"/>
      <c r="O3" s="970"/>
      <c r="P3" s="136" t="s">
        <v>25</v>
      </c>
      <c r="Q3" s="136"/>
      <c r="R3" s="136"/>
      <c r="S3" s="136"/>
      <c r="T3" s="136"/>
      <c r="U3" s="136"/>
      <c r="V3" s="136"/>
      <c r="W3" s="136"/>
      <c r="X3" s="136"/>
      <c r="Y3" s="137" t="s">
        <v>315</v>
      </c>
      <c r="Z3" s="138"/>
      <c r="AA3" s="138"/>
      <c r="AB3" s="138"/>
      <c r="AC3" s="969" t="s">
        <v>306</v>
      </c>
      <c r="AD3" s="969"/>
      <c r="AE3" s="969"/>
      <c r="AF3" s="969"/>
      <c r="AG3" s="969"/>
      <c r="AH3" s="137" t="s">
        <v>232</v>
      </c>
      <c r="AI3" s="134"/>
      <c r="AJ3" s="134"/>
      <c r="AK3" s="134"/>
      <c r="AL3" s="134" t="s">
        <v>19</v>
      </c>
      <c r="AM3" s="134"/>
      <c r="AN3" s="134"/>
      <c r="AO3" s="139"/>
      <c r="AP3" s="971" t="s">
        <v>271</v>
      </c>
      <c r="AQ3" s="971"/>
      <c r="AR3" s="971"/>
      <c r="AS3" s="971"/>
      <c r="AT3" s="971"/>
      <c r="AU3" s="971"/>
      <c r="AV3" s="971"/>
      <c r="AW3" s="971"/>
      <c r="AX3" s="971"/>
      <c r="AY3">
        <f>$AY$2</f>
        <v>0</v>
      </c>
    </row>
    <row r="4" spans="1:51" ht="26.25" customHeight="1" x14ac:dyDescent="0.15">
      <c r="A4" s="967">
        <v>1</v>
      </c>
      <c r="B4" s="967">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7">
        <v>2</v>
      </c>
      <c r="B5" s="967">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7">
        <v>3</v>
      </c>
      <c r="B6" s="967">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7">
        <v>4</v>
      </c>
      <c r="B7" s="967">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7">
        <v>5</v>
      </c>
      <c r="B8" s="967">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7">
        <v>6</v>
      </c>
      <c r="B9" s="967">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7">
        <v>7</v>
      </c>
      <c r="B10" s="967">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7">
        <v>8</v>
      </c>
      <c r="B11" s="967">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7">
        <v>9</v>
      </c>
      <c r="B12" s="967">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7">
        <v>10</v>
      </c>
      <c r="B13" s="967">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7">
        <v>11</v>
      </c>
      <c r="B14" s="967">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7">
        <v>12</v>
      </c>
      <c r="B15" s="967">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7">
        <v>13</v>
      </c>
      <c r="B16" s="967">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7">
        <v>14</v>
      </c>
      <c r="B17" s="967">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7">
        <v>15</v>
      </c>
      <c r="B18" s="967">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7">
        <v>16</v>
      </c>
      <c r="B19" s="967">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7">
        <v>17</v>
      </c>
      <c r="B20" s="967">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7">
        <v>18</v>
      </c>
      <c r="B21" s="967">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7">
        <v>19</v>
      </c>
      <c r="B22" s="967">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7">
        <v>20</v>
      </c>
      <c r="B23" s="967">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7">
        <v>21</v>
      </c>
      <c r="B24" s="967">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7">
        <v>22</v>
      </c>
      <c r="B25" s="967">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7">
        <v>23</v>
      </c>
      <c r="B26" s="967">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7">
        <v>24</v>
      </c>
      <c r="B27" s="967">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7">
        <v>25</v>
      </c>
      <c r="B28" s="967">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7">
        <v>26</v>
      </c>
      <c r="B29" s="967">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7">
        <v>27</v>
      </c>
      <c r="B30" s="967">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7">
        <v>28</v>
      </c>
      <c r="B31" s="967">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7">
        <v>29</v>
      </c>
      <c r="B32" s="967">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7">
        <v>30</v>
      </c>
      <c r="B33" s="967">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9" t="s">
        <v>270</v>
      </c>
      <c r="K36" s="970"/>
      <c r="L36" s="970"/>
      <c r="M36" s="970"/>
      <c r="N36" s="970"/>
      <c r="O36" s="970"/>
      <c r="P36" s="136" t="s">
        <v>25</v>
      </c>
      <c r="Q36" s="136"/>
      <c r="R36" s="136"/>
      <c r="S36" s="136"/>
      <c r="T36" s="136"/>
      <c r="U36" s="136"/>
      <c r="V36" s="136"/>
      <c r="W36" s="136"/>
      <c r="X36" s="136"/>
      <c r="Y36" s="137" t="s">
        <v>315</v>
      </c>
      <c r="Z36" s="138"/>
      <c r="AA36" s="138"/>
      <c r="AB36" s="138"/>
      <c r="AC36" s="969" t="s">
        <v>306</v>
      </c>
      <c r="AD36" s="969"/>
      <c r="AE36" s="969"/>
      <c r="AF36" s="969"/>
      <c r="AG36" s="969"/>
      <c r="AH36" s="137" t="s">
        <v>232</v>
      </c>
      <c r="AI36" s="134"/>
      <c r="AJ36" s="134"/>
      <c r="AK36" s="134"/>
      <c r="AL36" s="134" t="s">
        <v>19</v>
      </c>
      <c r="AM36" s="134"/>
      <c r="AN36" s="134"/>
      <c r="AO36" s="139"/>
      <c r="AP36" s="971" t="s">
        <v>271</v>
      </c>
      <c r="AQ36" s="971"/>
      <c r="AR36" s="971"/>
      <c r="AS36" s="971"/>
      <c r="AT36" s="971"/>
      <c r="AU36" s="971"/>
      <c r="AV36" s="971"/>
      <c r="AW36" s="971"/>
      <c r="AX36" s="971"/>
      <c r="AY36">
        <f>$AY$34</f>
        <v>0</v>
      </c>
    </row>
    <row r="37" spans="1:51" ht="26.25" customHeight="1" x14ac:dyDescent="0.15">
      <c r="A37" s="967">
        <v>1</v>
      </c>
      <c r="B37" s="967">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7">
        <v>2</v>
      </c>
      <c r="B38" s="967">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7">
        <v>3</v>
      </c>
      <c r="B39" s="967">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7">
        <v>4</v>
      </c>
      <c r="B40" s="967">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7">
        <v>5</v>
      </c>
      <c r="B41" s="967">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7">
        <v>6</v>
      </c>
      <c r="B42" s="967">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7">
        <v>7</v>
      </c>
      <c r="B43" s="967">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7">
        <v>8</v>
      </c>
      <c r="B44" s="967">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7">
        <v>9</v>
      </c>
      <c r="B45" s="967">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7">
        <v>10</v>
      </c>
      <c r="B46" s="967">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7">
        <v>11</v>
      </c>
      <c r="B47" s="967">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7">
        <v>12</v>
      </c>
      <c r="B48" s="967">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7">
        <v>13</v>
      </c>
      <c r="B49" s="967">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7">
        <v>14</v>
      </c>
      <c r="B50" s="967">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7">
        <v>15</v>
      </c>
      <c r="B51" s="967">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7">
        <v>16</v>
      </c>
      <c r="B52" s="967">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7">
        <v>17</v>
      </c>
      <c r="B53" s="967">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7">
        <v>18</v>
      </c>
      <c r="B54" s="967">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7">
        <v>19</v>
      </c>
      <c r="B55" s="967">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7">
        <v>20</v>
      </c>
      <c r="B56" s="967">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7">
        <v>21</v>
      </c>
      <c r="B57" s="967">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7">
        <v>22</v>
      </c>
      <c r="B58" s="967">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7">
        <v>23</v>
      </c>
      <c r="B59" s="967">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7">
        <v>24</v>
      </c>
      <c r="B60" s="967">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7">
        <v>25</v>
      </c>
      <c r="B61" s="967">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7">
        <v>26</v>
      </c>
      <c r="B62" s="967">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7">
        <v>27</v>
      </c>
      <c r="B63" s="967">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7">
        <v>28</v>
      </c>
      <c r="B64" s="967">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7">
        <v>29</v>
      </c>
      <c r="B65" s="967">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7">
        <v>30</v>
      </c>
      <c r="B66" s="967">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9" t="s">
        <v>270</v>
      </c>
      <c r="K69" s="970"/>
      <c r="L69" s="970"/>
      <c r="M69" s="970"/>
      <c r="N69" s="970"/>
      <c r="O69" s="970"/>
      <c r="P69" s="136" t="s">
        <v>25</v>
      </c>
      <c r="Q69" s="136"/>
      <c r="R69" s="136"/>
      <c r="S69" s="136"/>
      <c r="T69" s="136"/>
      <c r="U69" s="136"/>
      <c r="V69" s="136"/>
      <c r="W69" s="136"/>
      <c r="X69" s="136"/>
      <c r="Y69" s="137" t="s">
        <v>315</v>
      </c>
      <c r="Z69" s="138"/>
      <c r="AA69" s="138"/>
      <c r="AB69" s="138"/>
      <c r="AC69" s="969" t="s">
        <v>306</v>
      </c>
      <c r="AD69" s="969"/>
      <c r="AE69" s="969"/>
      <c r="AF69" s="969"/>
      <c r="AG69" s="969"/>
      <c r="AH69" s="137" t="s">
        <v>232</v>
      </c>
      <c r="AI69" s="134"/>
      <c r="AJ69" s="134"/>
      <c r="AK69" s="134"/>
      <c r="AL69" s="134" t="s">
        <v>19</v>
      </c>
      <c r="AM69" s="134"/>
      <c r="AN69" s="134"/>
      <c r="AO69" s="139"/>
      <c r="AP69" s="971" t="s">
        <v>271</v>
      </c>
      <c r="AQ69" s="971"/>
      <c r="AR69" s="971"/>
      <c r="AS69" s="971"/>
      <c r="AT69" s="971"/>
      <c r="AU69" s="971"/>
      <c r="AV69" s="971"/>
      <c r="AW69" s="971"/>
      <c r="AX69" s="971"/>
      <c r="AY69" s="34">
        <f>$AY$67</f>
        <v>0</v>
      </c>
    </row>
    <row r="70" spans="1:51" ht="26.25" customHeight="1" x14ac:dyDescent="0.15">
      <c r="A70" s="967">
        <v>1</v>
      </c>
      <c r="B70" s="967">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7">
        <v>2</v>
      </c>
      <c r="B71" s="967">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7">
        <v>3</v>
      </c>
      <c r="B72" s="967">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7">
        <v>4</v>
      </c>
      <c r="B73" s="967">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7">
        <v>5</v>
      </c>
      <c r="B74" s="967">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7">
        <v>6</v>
      </c>
      <c r="B75" s="967">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7">
        <v>7</v>
      </c>
      <c r="B76" s="967">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7">
        <v>8</v>
      </c>
      <c r="B77" s="967">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7">
        <v>9</v>
      </c>
      <c r="B78" s="967">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7">
        <v>10</v>
      </c>
      <c r="B79" s="967">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7">
        <v>11</v>
      </c>
      <c r="B80" s="967">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7">
        <v>12</v>
      </c>
      <c r="B81" s="967">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7">
        <v>13</v>
      </c>
      <c r="B82" s="967">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7">
        <v>14</v>
      </c>
      <c r="B83" s="967">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7">
        <v>15</v>
      </c>
      <c r="B84" s="967">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7">
        <v>16</v>
      </c>
      <c r="B85" s="967">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7">
        <v>17</v>
      </c>
      <c r="B86" s="967">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7">
        <v>18</v>
      </c>
      <c r="B87" s="967">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7">
        <v>19</v>
      </c>
      <c r="B88" s="967">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7">
        <v>20</v>
      </c>
      <c r="B89" s="967">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7">
        <v>21</v>
      </c>
      <c r="B90" s="967">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7">
        <v>22</v>
      </c>
      <c r="B91" s="967">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7">
        <v>23</v>
      </c>
      <c r="B92" s="967">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7">
        <v>24</v>
      </c>
      <c r="B93" s="967">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7">
        <v>25</v>
      </c>
      <c r="B94" s="967">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7">
        <v>26</v>
      </c>
      <c r="B95" s="967">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7">
        <v>27</v>
      </c>
      <c r="B96" s="967">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7">
        <v>28</v>
      </c>
      <c r="B97" s="967">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7">
        <v>29</v>
      </c>
      <c r="B98" s="967">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7">
        <v>30</v>
      </c>
      <c r="B99" s="967">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9" t="s">
        <v>270</v>
      </c>
      <c r="K102" s="970"/>
      <c r="L102" s="970"/>
      <c r="M102" s="970"/>
      <c r="N102" s="970"/>
      <c r="O102" s="970"/>
      <c r="P102" s="136" t="s">
        <v>25</v>
      </c>
      <c r="Q102" s="136"/>
      <c r="R102" s="136"/>
      <c r="S102" s="136"/>
      <c r="T102" s="136"/>
      <c r="U102" s="136"/>
      <c r="V102" s="136"/>
      <c r="W102" s="136"/>
      <c r="X102" s="136"/>
      <c r="Y102" s="137" t="s">
        <v>315</v>
      </c>
      <c r="Z102" s="138"/>
      <c r="AA102" s="138"/>
      <c r="AB102" s="138"/>
      <c r="AC102" s="969" t="s">
        <v>306</v>
      </c>
      <c r="AD102" s="969"/>
      <c r="AE102" s="969"/>
      <c r="AF102" s="969"/>
      <c r="AG102" s="969"/>
      <c r="AH102" s="137" t="s">
        <v>232</v>
      </c>
      <c r="AI102" s="134"/>
      <c r="AJ102" s="134"/>
      <c r="AK102" s="134"/>
      <c r="AL102" s="134" t="s">
        <v>19</v>
      </c>
      <c r="AM102" s="134"/>
      <c r="AN102" s="134"/>
      <c r="AO102" s="139"/>
      <c r="AP102" s="971" t="s">
        <v>271</v>
      </c>
      <c r="AQ102" s="971"/>
      <c r="AR102" s="971"/>
      <c r="AS102" s="971"/>
      <c r="AT102" s="971"/>
      <c r="AU102" s="971"/>
      <c r="AV102" s="971"/>
      <c r="AW102" s="971"/>
      <c r="AX102" s="971"/>
      <c r="AY102" s="34">
        <f>$AY$100</f>
        <v>0</v>
      </c>
    </row>
    <row r="103" spans="1:51" ht="26.25" customHeight="1" x14ac:dyDescent="0.15">
      <c r="A103" s="967">
        <v>1</v>
      </c>
      <c r="B103" s="967">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7">
        <v>2</v>
      </c>
      <c r="B104" s="967">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7">
        <v>3</v>
      </c>
      <c r="B105" s="967">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7">
        <v>4</v>
      </c>
      <c r="B106" s="967">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7">
        <v>5</v>
      </c>
      <c r="B107" s="967">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7">
        <v>6</v>
      </c>
      <c r="B108" s="967">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7">
        <v>7</v>
      </c>
      <c r="B109" s="967">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7">
        <v>8</v>
      </c>
      <c r="B110" s="967">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7">
        <v>9</v>
      </c>
      <c r="B111" s="967">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7">
        <v>10</v>
      </c>
      <c r="B112" s="967">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7">
        <v>11</v>
      </c>
      <c r="B113" s="967">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7">
        <v>12</v>
      </c>
      <c r="B114" s="967">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7">
        <v>13</v>
      </c>
      <c r="B115" s="967">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7">
        <v>14</v>
      </c>
      <c r="B116" s="967">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7">
        <v>15</v>
      </c>
      <c r="B117" s="967">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7">
        <v>16</v>
      </c>
      <c r="B118" s="967">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7">
        <v>17</v>
      </c>
      <c r="B119" s="967">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7">
        <v>18</v>
      </c>
      <c r="B120" s="967">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7">
        <v>19</v>
      </c>
      <c r="B121" s="967">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7">
        <v>20</v>
      </c>
      <c r="B122" s="967">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7">
        <v>21</v>
      </c>
      <c r="B123" s="967">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7">
        <v>22</v>
      </c>
      <c r="B124" s="967">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7">
        <v>23</v>
      </c>
      <c r="B125" s="967">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7">
        <v>24</v>
      </c>
      <c r="B126" s="967">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7">
        <v>25</v>
      </c>
      <c r="B127" s="967">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7">
        <v>26</v>
      </c>
      <c r="B128" s="967">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7">
        <v>27</v>
      </c>
      <c r="B129" s="967">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7">
        <v>28</v>
      </c>
      <c r="B130" s="967">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7">
        <v>29</v>
      </c>
      <c r="B131" s="967">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7">
        <v>30</v>
      </c>
      <c r="B132" s="967">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9" t="s">
        <v>270</v>
      </c>
      <c r="K135" s="970"/>
      <c r="L135" s="970"/>
      <c r="M135" s="970"/>
      <c r="N135" s="970"/>
      <c r="O135" s="970"/>
      <c r="P135" s="136" t="s">
        <v>25</v>
      </c>
      <c r="Q135" s="136"/>
      <c r="R135" s="136"/>
      <c r="S135" s="136"/>
      <c r="T135" s="136"/>
      <c r="U135" s="136"/>
      <c r="V135" s="136"/>
      <c r="W135" s="136"/>
      <c r="X135" s="136"/>
      <c r="Y135" s="137" t="s">
        <v>315</v>
      </c>
      <c r="Z135" s="138"/>
      <c r="AA135" s="138"/>
      <c r="AB135" s="138"/>
      <c r="AC135" s="969" t="s">
        <v>306</v>
      </c>
      <c r="AD135" s="969"/>
      <c r="AE135" s="969"/>
      <c r="AF135" s="969"/>
      <c r="AG135" s="969"/>
      <c r="AH135" s="137" t="s">
        <v>232</v>
      </c>
      <c r="AI135" s="134"/>
      <c r="AJ135" s="134"/>
      <c r="AK135" s="134"/>
      <c r="AL135" s="134" t="s">
        <v>19</v>
      </c>
      <c r="AM135" s="134"/>
      <c r="AN135" s="134"/>
      <c r="AO135" s="139"/>
      <c r="AP135" s="971" t="s">
        <v>271</v>
      </c>
      <c r="AQ135" s="971"/>
      <c r="AR135" s="971"/>
      <c r="AS135" s="971"/>
      <c r="AT135" s="971"/>
      <c r="AU135" s="971"/>
      <c r="AV135" s="971"/>
      <c r="AW135" s="971"/>
      <c r="AX135" s="971"/>
      <c r="AY135" s="34">
        <f>$AY$133</f>
        <v>0</v>
      </c>
    </row>
    <row r="136" spans="1:51" ht="26.25" customHeight="1" x14ac:dyDescent="0.15">
      <c r="A136" s="967">
        <v>1</v>
      </c>
      <c r="B136" s="967">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7">
        <v>2</v>
      </c>
      <c r="B137" s="967">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7">
        <v>3</v>
      </c>
      <c r="B138" s="967">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7">
        <v>4</v>
      </c>
      <c r="B139" s="967">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7">
        <v>5</v>
      </c>
      <c r="B140" s="967">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7">
        <v>6</v>
      </c>
      <c r="B141" s="967">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7">
        <v>7</v>
      </c>
      <c r="B142" s="967">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7">
        <v>8</v>
      </c>
      <c r="B143" s="967">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7">
        <v>9</v>
      </c>
      <c r="B144" s="967">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7">
        <v>10</v>
      </c>
      <c r="B145" s="967">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7">
        <v>11</v>
      </c>
      <c r="B146" s="967">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7">
        <v>12</v>
      </c>
      <c r="B147" s="967">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7">
        <v>13</v>
      </c>
      <c r="B148" s="967">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7">
        <v>14</v>
      </c>
      <c r="B149" s="967">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7">
        <v>15</v>
      </c>
      <c r="B150" s="967">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7">
        <v>16</v>
      </c>
      <c r="B151" s="967">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7">
        <v>17</v>
      </c>
      <c r="B152" s="967">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7">
        <v>18</v>
      </c>
      <c r="B153" s="967">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7">
        <v>19</v>
      </c>
      <c r="B154" s="967">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7">
        <v>20</v>
      </c>
      <c r="B155" s="967">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7">
        <v>21</v>
      </c>
      <c r="B156" s="967">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7">
        <v>22</v>
      </c>
      <c r="B157" s="967">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7">
        <v>23</v>
      </c>
      <c r="B158" s="967">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7">
        <v>24</v>
      </c>
      <c r="B159" s="967">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7">
        <v>25</v>
      </c>
      <c r="B160" s="967">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7">
        <v>26</v>
      </c>
      <c r="B161" s="967">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7">
        <v>27</v>
      </c>
      <c r="B162" s="967">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7">
        <v>28</v>
      </c>
      <c r="B163" s="967">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7">
        <v>29</v>
      </c>
      <c r="B164" s="967">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7">
        <v>30</v>
      </c>
      <c r="B165" s="967">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9" t="s">
        <v>270</v>
      </c>
      <c r="K168" s="970"/>
      <c r="L168" s="970"/>
      <c r="M168" s="970"/>
      <c r="N168" s="970"/>
      <c r="O168" s="970"/>
      <c r="P168" s="136" t="s">
        <v>25</v>
      </c>
      <c r="Q168" s="136"/>
      <c r="R168" s="136"/>
      <c r="S168" s="136"/>
      <c r="T168" s="136"/>
      <c r="U168" s="136"/>
      <c r="V168" s="136"/>
      <c r="W168" s="136"/>
      <c r="X168" s="136"/>
      <c r="Y168" s="137" t="s">
        <v>315</v>
      </c>
      <c r="Z168" s="138"/>
      <c r="AA168" s="138"/>
      <c r="AB168" s="138"/>
      <c r="AC168" s="969" t="s">
        <v>306</v>
      </c>
      <c r="AD168" s="969"/>
      <c r="AE168" s="969"/>
      <c r="AF168" s="969"/>
      <c r="AG168" s="969"/>
      <c r="AH168" s="137" t="s">
        <v>232</v>
      </c>
      <c r="AI168" s="134"/>
      <c r="AJ168" s="134"/>
      <c r="AK168" s="134"/>
      <c r="AL168" s="134" t="s">
        <v>19</v>
      </c>
      <c r="AM168" s="134"/>
      <c r="AN168" s="134"/>
      <c r="AO168" s="139"/>
      <c r="AP168" s="971" t="s">
        <v>271</v>
      </c>
      <c r="AQ168" s="971"/>
      <c r="AR168" s="971"/>
      <c r="AS168" s="971"/>
      <c r="AT168" s="971"/>
      <c r="AU168" s="971"/>
      <c r="AV168" s="971"/>
      <c r="AW168" s="971"/>
      <c r="AX168" s="971"/>
      <c r="AY168" s="34">
        <f>$AY$166</f>
        <v>0</v>
      </c>
    </row>
    <row r="169" spans="1:51" ht="26.25" customHeight="1" x14ac:dyDescent="0.15">
      <c r="A169" s="967">
        <v>1</v>
      </c>
      <c r="B169" s="967">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7">
        <v>2</v>
      </c>
      <c r="B170" s="967">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7">
        <v>3</v>
      </c>
      <c r="B171" s="967">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7">
        <v>4</v>
      </c>
      <c r="B172" s="967">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7">
        <v>5</v>
      </c>
      <c r="B173" s="967">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7">
        <v>6</v>
      </c>
      <c r="B174" s="967">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7">
        <v>7</v>
      </c>
      <c r="B175" s="967">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7">
        <v>8</v>
      </c>
      <c r="B176" s="967">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7">
        <v>9</v>
      </c>
      <c r="B177" s="967">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7">
        <v>10</v>
      </c>
      <c r="B178" s="967">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7">
        <v>11</v>
      </c>
      <c r="B179" s="967">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7">
        <v>12</v>
      </c>
      <c r="B180" s="967">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7">
        <v>13</v>
      </c>
      <c r="B181" s="967">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7">
        <v>14</v>
      </c>
      <c r="B182" s="967">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7">
        <v>15</v>
      </c>
      <c r="B183" s="967">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7">
        <v>16</v>
      </c>
      <c r="B184" s="967">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7">
        <v>17</v>
      </c>
      <c r="B185" s="967">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7">
        <v>18</v>
      </c>
      <c r="B186" s="967">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7">
        <v>19</v>
      </c>
      <c r="B187" s="967">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7">
        <v>20</v>
      </c>
      <c r="B188" s="967">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7">
        <v>21</v>
      </c>
      <c r="B189" s="967">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7">
        <v>22</v>
      </c>
      <c r="B190" s="967">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7">
        <v>23</v>
      </c>
      <c r="B191" s="967">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7">
        <v>24</v>
      </c>
      <c r="B192" s="967">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7">
        <v>25</v>
      </c>
      <c r="B193" s="967">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7">
        <v>26</v>
      </c>
      <c r="B194" s="967">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7">
        <v>27</v>
      </c>
      <c r="B195" s="967">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7">
        <v>28</v>
      </c>
      <c r="B196" s="967">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7">
        <v>29</v>
      </c>
      <c r="B197" s="967">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7">
        <v>30</v>
      </c>
      <c r="B198" s="967">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9" t="s">
        <v>270</v>
      </c>
      <c r="K201" s="970"/>
      <c r="L201" s="970"/>
      <c r="M201" s="970"/>
      <c r="N201" s="970"/>
      <c r="O201" s="970"/>
      <c r="P201" s="136" t="s">
        <v>25</v>
      </c>
      <c r="Q201" s="136"/>
      <c r="R201" s="136"/>
      <c r="S201" s="136"/>
      <c r="T201" s="136"/>
      <c r="U201" s="136"/>
      <c r="V201" s="136"/>
      <c r="W201" s="136"/>
      <c r="X201" s="136"/>
      <c r="Y201" s="137" t="s">
        <v>315</v>
      </c>
      <c r="Z201" s="138"/>
      <c r="AA201" s="138"/>
      <c r="AB201" s="138"/>
      <c r="AC201" s="969" t="s">
        <v>306</v>
      </c>
      <c r="AD201" s="969"/>
      <c r="AE201" s="969"/>
      <c r="AF201" s="969"/>
      <c r="AG201" s="969"/>
      <c r="AH201" s="137" t="s">
        <v>232</v>
      </c>
      <c r="AI201" s="134"/>
      <c r="AJ201" s="134"/>
      <c r="AK201" s="134"/>
      <c r="AL201" s="134" t="s">
        <v>19</v>
      </c>
      <c r="AM201" s="134"/>
      <c r="AN201" s="134"/>
      <c r="AO201" s="139"/>
      <c r="AP201" s="971" t="s">
        <v>271</v>
      </c>
      <c r="AQ201" s="971"/>
      <c r="AR201" s="971"/>
      <c r="AS201" s="971"/>
      <c r="AT201" s="971"/>
      <c r="AU201" s="971"/>
      <c r="AV201" s="971"/>
      <c r="AW201" s="971"/>
      <c r="AX201" s="971"/>
      <c r="AY201" s="34">
        <f>$AY$199</f>
        <v>0</v>
      </c>
    </row>
    <row r="202" spans="1:51" ht="26.25" customHeight="1" x14ac:dyDescent="0.15">
      <c r="A202" s="967">
        <v>1</v>
      </c>
      <c r="B202" s="967">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7">
        <v>2</v>
      </c>
      <c r="B203" s="967">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7">
        <v>3</v>
      </c>
      <c r="B204" s="967">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7">
        <v>4</v>
      </c>
      <c r="B205" s="967">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7">
        <v>5</v>
      </c>
      <c r="B206" s="967">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7">
        <v>6</v>
      </c>
      <c r="B207" s="967">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7">
        <v>7</v>
      </c>
      <c r="B208" s="967">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7">
        <v>8</v>
      </c>
      <c r="B209" s="967">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7">
        <v>9</v>
      </c>
      <c r="B210" s="967">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7">
        <v>10</v>
      </c>
      <c r="B211" s="967">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7">
        <v>11</v>
      </c>
      <c r="B212" s="967">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7">
        <v>12</v>
      </c>
      <c r="B213" s="967">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7">
        <v>13</v>
      </c>
      <c r="B214" s="967">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7">
        <v>14</v>
      </c>
      <c r="B215" s="967">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7">
        <v>15</v>
      </c>
      <c r="B216" s="967">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7">
        <v>16</v>
      </c>
      <c r="B217" s="967">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7">
        <v>17</v>
      </c>
      <c r="B218" s="967">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7">
        <v>18</v>
      </c>
      <c r="B219" s="967">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7">
        <v>19</v>
      </c>
      <c r="B220" s="967">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7">
        <v>20</v>
      </c>
      <c r="B221" s="967">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7">
        <v>21</v>
      </c>
      <c r="B222" s="967">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7">
        <v>22</v>
      </c>
      <c r="B223" s="967">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7">
        <v>23</v>
      </c>
      <c r="B224" s="967">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7">
        <v>24</v>
      </c>
      <c r="B225" s="967">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7">
        <v>25</v>
      </c>
      <c r="B226" s="967">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7">
        <v>26</v>
      </c>
      <c r="B227" s="967">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7">
        <v>27</v>
      </c>
      <c r="B228" s="967">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7">
        <v>28</v>
      </c>
      <c r="B229" s="967">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7">
        <v>29</v>
      </c>
      <c r="B230" s="967">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7">
        <v>30</v>
      </c>
      <c r="B231" s="967">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9" t="s">
        <v>270</v>
      </c>
      <c r="K234" s="970"/>
      <c r="L234" s="970"/>
      <c r="M234" s="970"/>
      <c r="N234" s="970"/>
      <c r="O234" s="970"/>
      <c r="P234" s="136" t="s">
        <v>25</v>
      </c>
      <c r="Q234" s="136"/>
      <c r="R234" s="136"/>
      <c r="S234" s="136"/>
      <c r="T234" s="136"/>
      <c r="U234" s="136"/>
      <c r="V234" s="136"/>
      <c r="W234" s="136"/>
      <c r="X234" s="136"/>
      <c r="Y234" s="137" t="s">
        <v>315</v>
      </c>
      <c r="Z234" s="138"/>
      <c r="AA234" s="138"/>
      <c r="AB234" s="138"/>
      <c r="AC234" s="969" t="s">
        <v>306</v>
      </c>
      <c r="AD234" s="969"/>
      <c r="AE234" s="969"/>
      <c r="AF234" s="969"/>
      <c r="AG234" s="969"/>
      <c r="AH234" s="137" t="s">
        <v>232</v>
      </c>
      <c r="AI234" s="134"/>
      <c r="AJ234" s="134"/>
      <c r="AK234" s="134"/>
      <c r="AL234" s="134" t="s">
        <v>19</v>
      </c>
      <c r="AM234" s="134"/>
      <c r="AN234" s="134"/>
      <c r="AO234" s="139"/>
      <c r="AP234" s="971" t="s">
        <v>271</v>
      </c>
      <c r="AQ234" s="971"/>
      <c r="AR234" s="971"/>
      <c r="AS234" s="971"/>
      <c r="AT234" s="971"/>
      <c r="AU234" s="971"/>
      <c r="AV234" s="971"/>
      <c r="AW234" s="971"/>
      <c r="AX234" s="971"/>
      <c r="AY234" s="84">
        <f>$AY$232</f>
        <v>0</v>
      </c>
    </row>
    <row r="235" spans="1:51" ht="26.25" customHeight="1" x14ac:dyDescent="0.15">
      <c r="A235" s="967">
        <v>1</v>
      </c>
      <c r="B235" s="967">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7">
        <v>2</v>
      </c>
      <c r="B236" s="967">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7">
        <v>3</v>
      </c>
      <c r="B237" s="967">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7">
        <v>4</v>
      </c>
      <c r="B238" s="967">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7">
        <v>5</v>
      </c>
      <c r="B239" s="967">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7">
        <v>6</v>
      </c>
      <c r="B240" s="967">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7">
        <v>7</v>
      </c>
      <c r="B241" s="967">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7">
        <v>8</v>
      </c>
      <c r="B242" s="967">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7">
        <v>9</v>
      </c>
      <c r="B243" s="967">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7">
        <v>10</v>
      </c>
      <c r="B244" s="967">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7">
        <v>11</v>
      </c>
      <c r="B245" s="967">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7">
        <v>12</v>
      </c>
      <c r="B246" s="967">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7">
        <v>13</v>
      </c>
      <c r="B247" s="967">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7">
        <v>14</v>
      </c>
      <c r="B248" s="967">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7">
        <v>15</v>
      </c>
      <c r="B249" s="967">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7">
        <v>16</v>
      </c>
      <c r="B250" s="967">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7">
        <v>17</v>
      </c>
      <c r="B251" s="967">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7">
        <v>18</v>
      </c>
      <c r="B252" s="967">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7">
        <v>19</v>
      </c>
      <c r="B253" s="967">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7">
        <v>20</v>
      </c>
      <c r="B254" s="967">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7">
        <v>21</v>
      </c>
      <c r="B255" s="967">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7">
        <v>22</v>
      </c>
      <c r="B256" s="967">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7">
        <v>23</v>
      </c>
      <c r="B257" s="967">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7">
        <v>24</v>
      </c>
      <c r="B258" s="967">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7">
        <v>25</v>
      </c>
      <c r="B259" s="967">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7">
        <v>26</v>
      </c>
      <c r="B260" s="967">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7">
        <v>27</v>
      </c>
      <c r="B261" s="967">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7">
        <v>28</v>
      </c>
      <c r="B262" s="967">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7">
        <v>29</v>
      </c>
      <c r="B263" s="967">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7">
        <v>30</v>
      </c>
      <c r="B264" s="967">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9" t="s">
        <v>270</v>
      </c>
      <c r="K267" s="970"/>
      <c r="L267" s="970"/>
      <c r="M267" s="970"/>
      <c r="N267" s="970"/>
      <c r="O267" s="970"/>
      <c r="P267" s="136" t="s">
        <v>25</v>
      </c>
      <c r="Q267" s="136"/>
      <c r="R267" s="136"/>
      <c r="S267" s="136"/>
      <c r="T267" s="136"/>
      <c r="U267" s="136"/>
      <c r="V267" s="136"/>
      <c r="W267" s="136"/>
      <c r="X267" s="136"/>
      <c r="Y267" s="137" t="s">
        <v>315</v>
      </c>
      <c r="Z267" s="138"/>
      <c r="AA267" s="138"/>
      <c r="AB267" s="138"/>
      <c r="AC267" s="969" t="s">
        <v>306</v>
      </c>
      <c r="AD267" s="969"/>
      <c r="AE267" s="969"/>
      <c r="AF267" s="969"/>
      <c r="AG267" s="969"/>
      <c r="AH267" s="137" t="s">
        <v>232</v>
      </c>
      <c r="AI267" s="134"/>
      <c r="AJ267" s="134"/>
      <c r="AK267" s="134"/>
      <c r="AL267" s="134" t="s">
        <v>19</v>
      </c>
      <c r="AM267" s="134"/>
      <c r="AN267" s="134"/>
      <c r="AO267" s="139"/>
      <c r="AP267" s="971" t="s">
        <v>271</v>
      </c>
      <c r="AQ267" s="971"/>
      <c r="AR267" s="971"/>
      <c r="AS267" s="971"/>
      <c r="AT267" s="971"/>
      <c r="AU267" s="971"/>
      <c r="AV267" s="971"/>
      <c r="AW267" s="971"/>
      <c r="AX267" s="971"/>
      <c r="AY267" s="34">
        <f>$AY$265</f>
        <v>0</v>
      </c>
    </row>
    <row r="268" spans="1:51" ht="26.25" customHeight="1" x14ac:dyDescent="0.15">
      <c r="A268" s="967">
        <v>1</v>
      </c>
      <c r="B268" s="967">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7">
        <v>2</v>
      </c>
      <c r="B269" s="967">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7">
        <v>3</v>
      </c>
      <c r="B270" s="967">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7">
        <v>4</v>
      </c>
      <c r="B271" s="967">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7">
        <v>5</v>
      </c>
      <c r="B272" s="967">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7">
        <v>6</v>
      </c>
      <c r="B273" s="967">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7">
        <v>7</v>
      </c>
      <c r="B274" s="967">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7">
        <v>8</v>
      </c>
      <c r="B275" s="967">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7">
        <v>9</v>
      </c>
      <c r="B276" s="967">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7">
        <v>10</v>
      </c>
      <c r="B277" s="967">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7">
        <v>11</v>
      </c>
      <c r="B278" s="967">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7">
        <v>12</v>
      </c>
      <c r="B279" s="967">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7">
        <v>13</v>
      </c>
      <c r="B280" s="967">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7">
        <v>14</v>
      </c>
      <c r="B281" s="967">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7">
        <v>15</v>
      </c>
      <c r="B282" s="967">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7">
        <v>16</v>
      </c>
      <c r="B283" s="967">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7">
        <v>17</v>
      </c>
      <c r="B284" s="967">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7">
        <v>18</v>
      </c>
      <c r="B285" s="967">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7">
        <v>19</v>
      </c>
      <c r="B286" s="967">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7">
        <v>20</v>
      </c>
      <c r="B287" s="967">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7">
        <v>21</v>
      </c>
      <c r="B288" s="967">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7">
        <v>22</v>
      </c>
      <c r="B289" s="967">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7">
        <v>23</v>
      </c>
      <c r="B290" s="967">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7">
        <v>24</v>
      </c>
      <c r="B291" s="967">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7">
        <v>25</v>
      </c>
      <c r="B292" s="967">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7">
        <v>26</v>
      </c>
      <c r="B293" s="967">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7">
        <v>27</v>
      </c>
      <c r="B294" s="967">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7">
        <v>28</v>
      </c>
      <c r="B295" s="967">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7">
        <v>29</v>
      </c>
      <c r="B296" s="967">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7">
        <v>30</v>
      </c>
      <c r="B297" s="967">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9" t="s">
        <v>270</v>
      </c>
      <c r="K300" s="970"/>
      <c r="L300" s="970"/>
      <c r="M300" s="970"/>
      <c r="N300" s="970"/>
      <c r="O300" s="970"/>
      <c r="P300" s="136" t="s">
        <v>25</v>
      </c>
      <c r="Q300" s="136"/>
      <c r="R300" s="136"/>
      <c r="S300" s="136"/>
      <c r="T300" s="136"/>
      <c r="U300" s="136"/>
      <c r="V300" s="136"/>
      <c r="W300" s="136"/>
      <c r="X300" s="136"/>
      <c r="Y300" s="137" t="s">
        <v>315</v>
      </c>
      <c r="Z300" s="138"/>
      <c r="AA300" s="138"/>
      <c r="AB300" s="138"/>
      <c r="AC300" s="969" t="s">
        <v>306</v>
      </c>
      <c r="AD300" s="969"/>
      <c r="AE300" s="969"/>
      <c r="AF300" s="969"/>
      <c r="AG300" s="969"/>
      <c r="AH300" s="137" t="s">
        <v>232</v>
      </c>
      <c r="AI300" s="134"/>
      <c r="AJ300" s="134"/>
      <c r="AK300" s="134"/>
      <c r="AL300" s="134" t="s">
        <v>19</v>
      </c>
      <c r="AM300" s="134"/>
      <c r="AN300" s="134"/>
      <c r="AO300" s="139"/>
      <c r="AP300" s="971" t="s">
        <v>271</v>
      </c>
      <c r="AQ300" s="971"/>
      <c r="AR300" s="971"/>
      <c r="AS300" s="971"/>
      <c r="AT300" s="971"/>
      <c r="AU300" s="971"/>
      <c r="AV300" s="971"/>
      <c r="AW300" s="971"/>
      <c r="AX300" s="971"/>
      <c r="AY300" s="34">
        <f>$AY$298</f>
        <v>0</v>
      </c>
    </row>
    <row r="301" spans="1:51" ht="26.25" customHeight="1" x14ac:dyDescent="0.15">
      <c r="A301" s="967">
        <v>1</v>
      </c>
      <c r="B301" s="967">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7">
        <v>2</v>
      </c>
      <c r="B302" s="967">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7">
        <v>3</v>
      </c>
      <c r="B303" s="967">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7">
        <v>4</v>
      </c>
      <c r="B304" s="967">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7">
        <v>5</v>
      </c>
      <c r="B305" s="967">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7">
        <v>6</v>
      </c>
      <c r="B306" s="967">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7">
        <v>7</v>
      </c>
      <c r="B307" s="967">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7">
        <v>8</v>
      </c>
      <c r="B308" s="967">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7">
        <v>9</v>
      </c>
      <c r="B309" s="967">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7">
        <v>10</v>
      </c>
      <c r="B310" s="967">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7">
        <v>11</v>
      </c>
      <c r="B311" s="967">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7">
        <v>12</v>
      </c>
      <c r="B312" s="967">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7">
        <v>13</v>
      </c>
      <c r="B313" s="967">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7">
        <v>14</v>
      </c>
      <c r="B314" s="967">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7">
        <v>15</v>
      </c>
      <c r="B315" s="967">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7">
        <v>16</v>
      </c>
      <c r="B316" s="967">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7">
        <v>17</v>
      </c>
      <c r="B317" s="967">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7">
        <v>18</v>
      </c>
      <c r="B318" s="967">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7">
        <v>19</v>
      </c>
      <c r="B319" s="967">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7">
        <v>20</v>
      </c>
      <c r="B320" s="967">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7">
        <v>21</v>
      </c>
      <c r="B321" s="967">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7">
        <v>22</v>
      </c>
      <c r="B322" s="967">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7">
        <v>23</v>
      </c>
      <c r="B323" s="967">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7">
        <v>24</v>
      </c>
      <c r="B324" s="967">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7">
        <v>25</v>
      </c>
      <c r="B325" s="967">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7">
        <v>26</v>
      </c>
      <c r="B326" s="967">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7">
        <v>27</v>
      </c>
      <c r="B327" s="967">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7">
        <v>28</v>
      </c>
      <c r="B328" s="967">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7">
        <v>29</v>
      </c>
      <c r="B329" s="967">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7">
        <v>30</v>
      </c>
      <c r="B330" s="967">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9" t="s">
        <v>270</v>
      </c>
      <c r="K333" s="970"/>
      <c r="L333" s="970"/>
      <c r="M333" s="970"/>
      <c r="N333" s="970"/>
      <c r="O333" s="970"/>
      <c r="P333" s="136" t="s">
        <v>25</v>
      </c>
      <c r="Q333" s="136"/>
      <c r="R333" s="136"/>
      <c r="S333" s="136"/>
      <c r="T333" s="136"/>
      <c r="U333" s="136"/>
      <c r="V333" s="136"/>
      <c r="W333" s="136"/>
      <c r="X333" s="136"/>
      <c r="Y333" s="137" t="s">
        <v>315</v>
      </c>
      <c r="Z333" s="138"/>
      <c r="AA333" s="138"/>
      <c r="AB333" s="138"/>
      <c r="AC333" s="969" t="s">
        <v>306</v>
      </c>
      <c r="AD333" s="969"/>
      <c r="AE333" s="969"/>
      <c r="AF333" s="969"/>
      <c r="AG333" s="969"/>
      <c r="AH333" s="137" t="s">
        <v>232</v>
      </c>
      <c r="AI333" s="134"/>
      <c r="AJ333" s="134"/>
      <c r="AK333" s="134"/>
      <c r="AL333" s="134" t="s">
        <v>19</v>
      </c>
      <c r="AM333" s="134"/>
      <c r="AN333" s="134"/>
      <c r="AO333" s="139"/>
      <c r="AP333" s="971" t="s">
        <v>271</v>
      </c>
      <c r="AQ333" s="971"/>
      <c r="AR333" s="971"/>
      <c r="AS333" s="971"/>
      <c r="AT333" s="971"/>
      <c r="AU333" s="971"/>
      <c r="AV333" s="971"/>
      <c r="AW333" s="971"/>
      <c r="AX333" s="971"/>
      <c r="AY333" s="34">
        <f>$AY$331</f>
        <v>0</v>
      </c>
    </row>
    <row r="334" spans="1:51" ht="26.25" customHeight="1" x14ac:dyDescent="0.15">
      <c r="A334" s="967">
        <v>1</v>
      </c>
      <c r="B334" s="967">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7">
        <v>2</v>
      </c>
      <c r="B335" s="967">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7">
        <v>3</v>
      </c>
      <c r="B336" s="967">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7">
        <v>4</v>
      </c>
      <c r="B337" s="967">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7">
        <v>5</v>
      </c>
      <c r="B338" s="967">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7">
        <v>6</v>
      </c>
      <c r="B339" s="967">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7">
        <v>7</v>
      </c>
      <c r="B340" s="967">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7">
        <v>8</v>
      </c>
      <c r="B341" s="967">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7">
        <v>9</v>
      </c>
      <c r="B342" s="967">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7">
        <v>10</v>
      </c>
      <c r="B343" s="967">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7">
        <v>11</v>
      </c>
      <c r="B344" s="967">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7">
        <v>12</v>
      </c>
      <c r="B345" s="967">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7">
        <v>13</v>
      </c>
      <c r="B346" s="967">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7">
        <v>14</v>
      </c>
      <c r="B347" s="967">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7">
        <v>15</v>
      </c>
      <c r="B348" s="967">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7">
        <v>16</v>
      </c>
      <c r="B349" s="967">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7">
        <v>17</v>
      </c>
      <c r="B350" s="967">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7">
        <v>18</v>
      </c>
      <c r="B351" s="967">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7">
        <v>19</v>
      </c>
      <c r="B352" s="967">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7">
        <v>20</v>
      </c>
      <c r="B353" s="967">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7">
        <v>21</v>
      </c>
      <c r="B354" s="967">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7">
        <v>22</v>
      </c>
      <c r="B355" s="967">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7">
        <v>23</v>
      </c>
      <c r="B356" s="967">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7">
        <v>24</v>
      </c>
      <c r="B357" s="967">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7">
        <v>25</v>
      </c>
      <c r="B358" s="967">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7">
        <v>26</v>
      </c>
      <c r="B359" s="967">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7">
        <v>27</v>
      </c>
      <c r="B360" s="967">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7">
        <v>28</v>
      </c>
      <c r="B361" s="967">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7">
        <v>29</v>
      </c>
      <c r="B362" s="967">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7">
        <v>30</v>
      </c>
      <c r="B363" s="967">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9" t="s">
        <v>270</v>
      </c>
      <c r="K366" s="970"/>
      <c r="L366" s="970"/>
      <c r="M366" s="970"/>
      <c r="N366" s="970"/>
      <c r="O366" s="970"/>
      <c r="P366" s="136" t="s">
        <v>25</v>
      </c>
      <c r="Q366" s="136"/>
      <c r="R366" s="136"/>
      <c r="S366" s="136"/>
      <c r="T366" s="136"/>
      <c r="U366" s="136"/>
      <c r="V366" s="136"/>
      <c r="W366" s="136"/>
      <c r="X366" s="136"/>
      <c r="Y366" s="137" t="s">
        <v>315</v>
      </c>
      <c r="Z366" s="138"/>
      <c r="AA366" s="138"/>
      <c r="AB366" s="138"/>
      <c r="AC366" s="969" t="s">
        <v>306</v>
      </c>
      <c r="AD366" s="969"/>
      <c r="AE366" s="969"/>
      <c r="AF366" s="969"/>
      <c r="AG366" s="969"/>
      <c r="AH366" s="137" t="s">
        <v>232</v>
      </c>
      <c r="AI366" s="134"/>
      <c r="AJ366" s="134"/>
      <c r="AK366" s="134"/>
      <c r="AL366" s="134" t="s">
        <v>19</v>
      </c>
      <c r="AM366" s="134"/>
      <c r="AN366" s="134"/>
      <c r="AO366" s="139"/>
      <c r="AP366" s="971" t="s">
        <v>271</v>
      </c>
      <c r="AQ366" s="971"/>
      <c r="AR366" s="971"/>
      <c r="AS366" s="971"/>
      <c r="AT366" s="971"/>
      <c r="AU366" s="971"/>
      <c r="AV366" s="971"/>
      <c r="AW366" s="971"/>
      <c r="AX366" s="971"/>
      <c r="AY366" s="34">
        <f>$AY$364</f>
        <v>0</v>
      </c>
    </row>
    <row r="367" spans="1:51" ht="26.25" customHeight="1" x14ac:dyDescent="0.15">
      <c r="A367" s="967">
        <v>1</v>
      </c>
      <c r="B367" s="967">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7">
        <v>2</v>
      </c>
      <c r="B368" s="967">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7">
        <v>3</v>
      </c>
      <c r="B369" s="967">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7">
        <v>4</v>
      </c>
      <c r="B370" s="967">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7">
        <v>5</v>
      </c>
      <c r="B371" s="967">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7">
        <v>6</v>
      </c>
      <c r="B372" s="967">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7">
        <v>7</v>
      </c>
      <c r="B373" s="967">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7">
        <v>8</v>
      </c>
      <c r="B374" s="967">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7">
        <v>9</v>
      </c>
      <c r="B375" s="967">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7">
        <v>10</v>
      </c>
      <c r="B376" s="967">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7">
        <v>11</v>
      </c>
      <c r="B377" s="967">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7">
        <v>12</v>
      </c>
      <c r="B378" s="967">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7">
        <v>13</v>
      </c>
      <c r="B379" s="967">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7">
        <v>14</v>
      </c>
      <c r="B380" s="967">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7">
        <v>15</v>
      </c>
      <c r="B381" s="967">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7">
        <v>16</v>
      </c>
      <c r="B382" s="967">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7">
        <v>17</v>
      </c>
      <c r="B383" s="967">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7">
        <v>18</v>
      </c>
      <c r="B384" s="967">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7">
        <v>19</v>
      </c>
      <c r="B385" s="967">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7">
        <v>20</v>
      </c>
      <c r="B386" s="967">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7">
        <v>21</v>
      </c>
      <c r="B387" s="967">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7">
        <v>22</v>
      </c>
      <c r="B388" s="967">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7">
        <v>23</v>
      </c>
      <c r="B389" s="967">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7">
        <v>24</v>
      </c>
      <c r="B390" s="967">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7">
        <v>25</v>
      </c>
      <c r="B391" s="967">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7">
        <v>26</v>
      </c>
      <c r="B392" s="967">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7">
        <v>27</v>
      </c>
      <c r="B393" s="967">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7">
        <v>28</v>
      </c>
      <c r="B394" s="967">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7">
        <v>29</v>
      </c>
      <c r="B395" s="967">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7">
        <v>30</v>
      </c>
      <c r="B396" s="967">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9" t="s">
        <v>270</v>
      </c>
      <c r="K399" s="970"/>
      <c r="L399" s="970"/>
      <c r="M399" s="970"/>
      <c r="N399" s="970"/>
      <c r="O399" s="970"/>
      <c r="P399" s="136" t="s">
        <v>25</v>
      </c>
      <c r="Q399" s="136"/>
      <c r="R399" s="136"/>
      <c r="S399" s="136"/>
      <c r="T399" s="136"/>
      <c r="U399" s="136"/>
      <c r="V399" s="136"/>
      <c r="W399" s="136"/>
      <c r="X399" s="136"/>
      <c r="Y399" s="137" t="s">
        <v>315</v>
      </c>
      <c r="Z399" s="138"/>
      <c r="AA399" s="138"/>
      <c r="AB399" s="138"/>
      <c r="AC399" s="969" t="s">
        <v>306</v>
      </c>
      <c r="AD399" s="969"/>
      <c r="AE399" s="969"/>
      <c r="AF399" s="969"/>
      <c r="AG399" s="969"/>
      <c r="AH399" s="137" t="s">
        <v>232</v>
      </c>
      <c r="AI399" s="134"/>
      <c r="AJ399" s="134"/>
      <c r="AK399" s="134"/>
      <c r="AL399" s="134" t="s">
        <v>19</v>
      </c>
      <c r="AM399" s="134"/>
      <c r="AN399" s="134"/>
      <c r="AO399" s="139"/>
      <c r="AP399" s="971" t="s">
        <v>271</v>
      </c>
      <c r="AQ399" s="971"/>
      <c r="AR399" s="971"/>
      <c r="AS399" s="971"/>
      <c r="AT399" s="971"/>
      <c r="AU399" s="971"/>
      <c r="AV399" s="971"/>
      <c r="AW399" s="971"/>
      <c r="AX399" s="971"/>
      <c r="AY399" s="34">
        <f>$AY$397</f>
        <v>0</v>
      </c>
    </row>
    <row r="400" spans="1:51" ht="26.25" customHeight="1" x14ac:dyDescent="0.15">
      <c r="A400" s="967">
        <v>1</v>
      </c>
      <c r="B400" s="967">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7">
        <v>2</v>
      </c>
      <c r="B401" s="967">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7">
        <v>3</v>
      </c>
      <c r="B402" s="967">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7">
        <v>4</v>
      </c>
      <c r="B403" s="967">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7">
        <v>5</v>
      </c>
      <c r="B404" s="967">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7">
        <v>6</v>
      </c>
      <c r="B405" s="967">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7">
        <v>7</v>
      </c>
      <c r="B406" s="967">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7">
        <v>8</v>
      </c>
      <c r="B407" s="967">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7">
        <v>9</v>
      </c>
      <c r="B408" s="967">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7">
        <v>10</v>
      </c>
      <c r="B409" s="967">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7">
        <v>11</v>
      </c>
      <c r="B410" s="967">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7">
        <v>12</v>
      </c>
      <c r="B411" s="967">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7">
        <v>13</v>
      </c>
      <c r="B412" s="967">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7">
        <v>14</v>
      </c>
      <c r="B413" s="967">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7">
        <v>15</v>
      </c>
      <c r="B414" s="967">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7">
        <v>16</v>
      </c>
      <c r="B415" s="967">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7">
        <v>17</v>
      </c>
      <c r="B416" s="967">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7">
        <v>18</v>
      </c>
      <c r="B417" s="967">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7">
        <v>19</v>
      </c>
      <c r="B418" s="967">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7">
        <v>20</v>
      </c>
      <c r="B419" s="967">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7">
        <v>21</v>
      </c>
      <c r="B420" s="967">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7">
        <v>22</v>
      </c>
      <c r="B421" s="967">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7">
        <v>23</v>
      </c>
      <c r="B422" s="967">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7">
        <v>24</v>
      </c>
      <c r="B423" s="967">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7">
        <v>25</v>
      </c>
      <c r="B424" s="967">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7">
        <v>26</v>
      </c>
      <c r="B425" s="967">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7">
        <v>27</v>
      </c>
      <c r="B426" s="967">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7">
        <v>28</v>
      </c>
      <c r="B427" s="967">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7">
        <v>29</v>
      </c>
      <c r="B428" s="967">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7">
        <v>30</v>
      </c>
      <c r="B429" s="967">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9" t="s">
        <v>270</v>
      </c>
      <c r="K432" s="970"/>
      <c r="L432" s="970"/>
      <c r="M432" s="970"/>
      <c r="N432" s="970"/>
      <c r="O432" s="970"/>
      <c r="P432" s="136" t="s">
        <v>25</v>
      </c>
      <c r="Q432" s="136"/>
      <c r="R432" s="136"/>
      <c r="S432" s="136"/>
      <c r="T432" s="136"/>
      <c r="U432" s="136"/>
      <c r="V432" s="136"/>
      <c r="W432" s="136"/>
      <c r="X432" s="136"/>
      <c r="Y432" s="137" t="s">
        <v>315</v>
      </c>
      <c r="Z432" s="138"/>
      <c r="AA432" s="138"/>
      <c r="AB432" s="138"/>
      <c r="AC432" s="969" t="s">
        <v>306</v>
      </c>
      <c r="AD432" s="969"/>
      <c r="AE432" s="969"/>
      <c r="AF432" s="969"/>
      <c r="AG432" s="969"/>
      <c r="AH432" s="137" t="s">
        <v>232</v>
      </c>
      <c r="AI432" s="134"/>
      <c r="AJ432" s="134"/>
      <c r="AK432" s="134"/>
      <c r="AL432" s="134" t="s">
        <v>19</v>
      </c>
      <c r="AM432" s="134"/>
      <c r="AN432" s="134"/>
      <c r="AO432" s="139"/>
      <c r="AP432" s="971" t="s">
        <v>271</v>
      </c>
      <c r="AQ432" s="971"/>
      <c r="AR432" s="971"/>
      <c r="AS432" s="971"/>
      <c r="AT432" s="971"/>
      <c r="AU432" s="971"/>
      <c r="AV432" s="971"/>
      <c r="AW432" s="971"/>
      <c r="AX432" s="971"/>
      <c r="AY432" s="34">
        <f>$AY$430</f>
        <v>0</v>
      </c>
    </row>
    <row r="433" spans="1:51" ht="26.25" customHeight="1" x14ac:dyDescent="0.15">
      <c r="A433" s="967">
        <v>1</v>
      </c>
      <c r="B433" s="967">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7">
        <v>2</v>
      </c>
      <c r="B434" s="967">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7">
        <v>3</v>
      </c>
      <c r="B435" s="967">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7">
        <v>4</v>
      </c>
      <c r="B436" s="967">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7">
        <v>5</v>
      </c>
      <c r="B437" s="967">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7">
        <v>6</v>
      </c>
      <c r="B438" s="967">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7">
        <v>7</v>
      </c>
      <c r="B439" s="967">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7">
        <v>8</v>
      </c>
      <c r="B440" s="967">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7">
        <v>9</v>
      </c>
      <c r="B441" s="967">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7">
        <v>10</v>
      </c>
      <c r="B442" s="967">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7">
        <v>11</v>
      </c>
      <c r="B443" s="967">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7">
        <v>12</v>
      </c>
      <c r="B444" s="967">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7">
        <v>13</v>
      </c>
      <c r="B445" s="967">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7">
        <v>14</v>
      </c>
      <c r="B446" s="967">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7">
        <v>15</v>
      </c>
      <c r="B447" s="967">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7">
        <v>16</v>
      </c>
      <c r="B448" s="967">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7">
        <v>17</v>
      </c>
      <c r="B449" s="967">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7">
        <v>18</v>
      </c>
      <c r="B450" s="967">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7">
        <v>19</v>
      </c>
      <c r="B451" s="967">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7">
        <v>20</v>
      </c>
      <c r="B452" s="967">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7">
        <v>21</v>
      </c>
      <c r="B453" s="967">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7">
        <v>22</v>
      </c>
      <c r="B454" s="967">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7">
        <v>23</v>
      </c>
      <c r="B455" s="967">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7">
        <v>24</v>
      </c>
      <c r="B456" s="967">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7">
        <v>25</v>
      </c>
      <c r="B457" s="967">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7">
        <v>26</v>
      </c>
      <c r="B458" s="967">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7">
        <v>27</v>
      </c>
      <c r="B459" s="967">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7">
        <v>28</v>
      </c>
      <c r="B460" s="967">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7">
        <v>29</v>
      </c>
      <c r="B461" s="967">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7">
        <v>30</v>
      </c>
      <c r="B462" s="967">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9" t="s">
        <v>270</v>
      </c>
      <c r="K465" s="970"/>
      <c r="L465" s="970"/>
      <c r="M465" s="970"/>
      <c r="N465" s="970"/>
      <c r="O465" s="970"/>
      <c r="P465" s="136" t="s">
        <v>25</v>
      </c>
      <c r="Q465" s="136"/>
      <c r="R465" s="136"/>
      <c r="S465" s="136"/>
      <c r="T465" s="136"/>
      <c r="U465" s="136"/>
      <c r="V465" s="136"/>
      <c r="W465" s="136"/>
      <c r="X465" s="136"/>
      <c r="Y465" s="137" t="s">
        <v>315</v>
      </c>
      <c r="Z465" s="138"/>
      <c r="AA465" s="138"/>
      <c r="AB465" s="138"/>
      <c r="AC465" s="969" t="s">
        <v>306</v>
      </c>
      <c r="AD465" s="969"/>
      <c r="AE465" s="969"/>
      <c r="AF465" s="969"/>
      <c r="AG465" s="969"/>
      <c r="AH465" s="137" t="s">
        <v>232</v>
      </c>
      <c r="AI465" s="134"/>
      <c r="AJ465" s="134"/>
      <c r="AK465" s="134"/>
      <c r="AL465" s="134" t="s">
        <v>19</v>
      </c>
      <c r="AM465" s="134"/>
      <c r="AN465" s="134"/>
      <c r="AO465" s="139"/>
      <c r="AP465" s="971" t="s">
        <v>271</v>
      </c>
      <c r="AQ465" s="971"/>
      <c r="AR465" s="971"/>
      <c r="AS465" s="971"/>
      <c r="AT465" s="971"/>
      <c r="AU465" s="971"/>
      <c r="AV465" s="971"/>
      <c r="AW465" s="971"/>
      <c r="AX465" s="971"/>
      <c r="AY465" s="34">
        <f>$AY$463</f>
        <v>0</v>
      </c>
    </row>
    <row r="466" spans="1:51" ht="26.25" customHeight="1" x14ac:dyDescent="0.15">
      <c r="A466" s="967">
        <v>1</v>
      </c>
      <c r="B466" s="967">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7">
        <v>2</v>
      </c>
      <c r="B467" s="967">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7">
        <v>3</v>
      </c>
      <c r="B468" s="967">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7">
        <v>4</v>
      </c>
      <c r="B469" s="967">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7">
        <v>5</v>
      </c>
      <c r="B470" s="967">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7">
        <v>6</v>
      </c>
      <c r="B471" s="967">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7">
        <v>7</v>
      </c>
      <c r="B472" s="967">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7">
        <v>8</v>
      </c>
      <c r="B473" s="967">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7">
        <v>9</v>
      </c>
      <c r="B474" s="967">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7">
        <v>10</v>
      </c>
      <c r="B475" s="967">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7">
        <v>11</v>
      </c>
      <c r="B476" s="967">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7">
        <v>12</v>
      </c>
      <c r="B477" s="967">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7">
        <v>13</v>
      </c>
      <c r="B478" s="967">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7">
        <v>14</v>
      </c>
      <c r="B479" s="967">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7">
        <v>15</v>
      </c>
      <c r="B480" s="967">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7">
        <v>16</v>
      </c>
      <c r="B481" s="967">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7">
        <v>17</v>
      </c>
      <c r="B482" s="967">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7">
        <v>18</v>
      </c>
      <c r="B483" s="967">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7">
        <v>19</v>
      </c>
      <c r="B484" s="967">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7">
        <v>20</v>
      </c>
      <c r="B485" s="967">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7">
        <v>21</v>
      </c>
      <c r="B486" s="967">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7">
        <v>22</v>
      </c>
      <c r="B487" s="967">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7">
        <v>23</v>
      </c>
      <c r="B488" s="967">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7">
        <v>24</v>
      </c>
      <c r="B489" s="967">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7">
        <v>25</v>
      </c>
      <c r="B490" s="967">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7">
        <v>26</v>
      </c>
      <c r="B491" s="967">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7">
        <v>27</v>
      </c>
      <c r="B492" s="967">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7">
        <v>28</v>
      </c>
      <c r="B493" s="967">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7">
        <v>29</v>
      </c>
      <c r="B494" s="967">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7">
        <v>30</v>
      </c>
      <c r="B495" s="967">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9" t="s">
        <v>270</v>
      </c>
      <c r="K498" s="970"/>
      <c r="L498" s="970"/>
      <c r="M498" s="970"/>
      <c r="N498" s="970"/>
      <c r="O498" s="970"/>
      <c r="P498" s="136" t="s">
        <v>25</v>
      </c>
      <c r="Q498" s="136"/>
      <c r="R498" s="136"/>
      <c r="S498" s="136"/>
      <c r="T498" s="136"/>
      <c r="U498" s="136"/>
      <c r="V498" s="136"/>
      <c r="W498" s="136"/>
      <c r="X498" s="136"/>
      <c r="Y498" s="137" t="s">
        <v>315</v>
      </c>
      <c r="Z498" s="138"/>
      <c r="AA498" s="138"/>
      <c r="AB498" s="138"/>
      <c r="AC498" s="969" t="s">
        <v>306</v>
      </c>
      <c r="AD498" s="969"/>
      <c r="AE498" s="969"/>
      <c r="AF498" s="969"/>
      <c r="AG498" s="969"/>
      <c r="AH498" s="137" t="s">
        <v>232</v>
      </c>
      <c r="AI498" s="134"/>
      <c r="AJ498" s="134"/>
      <c r="AK498" s="134"/>
      <c r="AL498" s="134" t="s">
        <v>19</v>
      </c>
      <c r="AM498" s="134"/>
      <c r="AN498" s="134"/>
      <c r="AO498" s="139"/>
      <c r="AP498" s="971" t="s">
        <v>271</v>
      </c>
      <c r="AQ498" s="971"/>
      <c r="AR498" s="971"/>
      <c r="AS498" s="971"/>
      <c r="AT498" s="971"/>
      <c r="AU498" s="971"/>
      <c r="AV498" s="971"/>
      <c r="AW498" s="971"/>
      <c r="AX498" s="971"/>
      <c r="AY498" s="34">
        <f>$AY$496</f>
        <v>0</v>
      </c>
    </row>
    <row r="499" spans="1:51" ht="26.25" customHeight="1" x14ac:dyDescent="0.15">
      <c r="A499" s="967">
        <v>1</v>
      </c>
      <c r="B499" s="967">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7">
        <v>2</v>
      </c>
      <c r="B500" s="967">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7">
        <v>3</v>
      </c>
      <c r="B501" s="967">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7">
        <v>4</v>
      </c>
      <c r="B502" s="967">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7">
        <v>5</v>
      </c>
      <c r="B503" s="967">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7">
        <v>6</v>
      </c>
      <c r="B504" s="967">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7">
        <v>7</v>
      </c>
      <c r="B505" s="967">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7">
        <v>8</v>
      </c>
      <c r="B506" s="967">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7">
        <v>9</v>
      </c>
      <c r="B507" s="967">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7">
        <v>10</v>
      </c>
      <c r="B508" s="967">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7">
        <v>11</v>
      </c>
      <c r="B509" s="967">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7">
        <v>12</v>
      </c>
      <c r="B510" s="967">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7">
        <v>13</v>
      </c>
      <c r="B511" s="967">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7">
        <v>14</v>
      </c>
      <c r="B512" s="967">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7">
        <v>15</v>
      </c>
      <c r="B513" s="967">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7">
        <v>16</v>
      </c>
      <c r="B514" s="967">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7">
        <v>17</v>
      </c>
      <c r="B515" s="967">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7">
        <v>18</v>
      </c>
      <c r="B516" s="967">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7">
        <v>19</v>
      </c>
      <c r="B517" s="967">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7">
        <v>20</v>
      </c>
      <c r="B518" s="967">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7">
        <v>21</v>
      </c>
      <c r="B519" s="967">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7">
        <v>22</v>
      </c>
      <c r="B520" s="967">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7">
        <v>23</v>
      </c>
      <c r="B521" s="967">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7">
        <v>24</v>
      </c>
      <c r="B522" s="967">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7">
        <v>25</v>
      </c>
      <c r="B523" s="967">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7">
        <v>26</v>
      </c>
      <c r="B524" s="967">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7">
        <v>27</v>
      </c>
      <c r="B525" s="967">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7">
        <v>28</v>
      </c>
      <c r="B526" s="967">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7">
        <v>29</v>
      </c>
      <c r="B527" s="967">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7">
        <v>30</v>
      </c>
      <c r="B528" s="967">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9" t="s">
        <v>270</v>
      </c>
      <c r="K531" s="970"/>
      <c r="L531" s="970"/>
      <c r="M531" s="970"/>
      <c r="N531" s="970"/>
      <c r="O531" s="970"/>
      <c r="P531" s="136" t="s">
        <v>25</v>
      </c>
      <c r="Q531" s="136"/>
      <c r="R531" s="136"/>
      <c r="S531" s="136"/>
      <c r="T531" s="136"/>
      <c r="U531" s="136"/>
      <c r="V531" s="136"/>
      <c r="W531" s="136"/>
      <c r="X531" s="136"/>
      <c r="Y531" s="137" t="s">
        <v>315</v>
      </c>
      <c r="Z531" s="138"/>
      <c r="AA531" s="138"/>
      <c r="AB531" s="138"/>
      <c r="AC531" s="969" t="s">
        <v>306</v>
      </c>
      <c r="AD531" s="969"/>
      <c r="AE531" s="969"/>
      <c r="AF531" s="969"/>
      <c r="AG531" s="969"/>
      <c r="AH531" s="137" t="s">
        <v>232</v>
      </c>
      <c r="AI531" s="134"/>
      <c r="AJ531" s="134"/>
      <c r="AK531" s="134"/>
      <c r="AL531" s="134" t="s">
        <v>19</v>
      </c>
      <c r="AM531" s="134"/>
      <c r="AN531" s="134"/>
      <c r="AO531" s="139"/>
      <c r="AP531" s="971" t="s">
        <v>271</v>
      </c>
      <c r="AQ531" s="971"/>
      <c r="AR531" s="971"/>
      <c r="AS531" s="971"/>
      <c r="AT531" s="971"/>
      <c r="AU531" s="971"/>
      <c r="AV531" s="971"/>
      <c r="AW531" s="971"/>
      <c r="AX531" s="971"/>
      <c r="AY531" s="34">
        <f>$AY$529</f>
        <v>0</v>
      </c>
    </row>
    <row r="532" spans="1:51" ht="26.25" customHeight="1" x14ac:dyDescent="0.15">
      <c r="A532" s="967">
        <v>1</v>
      </c>
      <c r="B532" s="967">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7">
        <v>2</v>
      </c>
      <c r="B533" s="967">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7">
        <v>3</v>
      </c>
      <c r="B534" s="967">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7">
        <v>4</v>
      </c>
      <c r="B535" s="967">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7">
        <v>5</v>
      </c>
      <c r="B536" s="967">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7">
        <v>6</v>
      </c>
      <c r="B537" s="967">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7">
        <v>7</v>
      </c>
      <c r="B538" s="967">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7">
        <v>8</v>
      </c>
      <c r="B539" s="967">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7">
        <v>9</v>
      </c>
      <c r="B540" s="967">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7">
        <v>10</v>
      </c>
      <c r="B541" s="967">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7">
        <v>11</v>
      </c>
      <c r="B542" s="967">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7">
        <v>12</v>
      </c>
      <c r="B543" s="967">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7">
        <v>13</v>
      </c>
      <c r="B544" s="967">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7">
        <v>14</v>
      </c>
      <c r="B545" s="967">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7">
        <v>15</v>
      </c>
      <c r="B546" s="967">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7">
        <v>16</v>
      </c>
      <c r="B547" s="967">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7">
        <v>17</v>
      </c>
      <c r="B548" s="967">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7">
        <v>18</v>
      </c>
      <c r="B549" s="967">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7">
        <v>19</v>
      </c>
      <c r="B550" s="967">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7">
        <v>20</v>
      </c>
      <c r="B551" s="967">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7">
        <v>21</v>
      </c>
      <c r="B552" s="967">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7">
        <v>22</v>
      </c>
      <c r="B553" s="967">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7">
        <v>23</v>
      </c>
      <c r="B554" s="967">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7">
        <v>24</v>
      </c>
      <c r="B555" s="967">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7">
        <v>25</v>
      </c>
      <c r="B556" s="967">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7">
        <v>26</v>
      </c>
      <c r="B557" s="967">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7">
        <v>27</v>
      </c>
      <c r="B558" s="967">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7">
        <v>28</v>
      </c>
      <c r="B559" s="967">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7">
        <v>29</v>
      </c>
      <c r="B560" s="967">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7">
        <v>30</v>
      </c>
      <c r="B561" s="967">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9" t="s">
        <v>270</v>
      </c>
      <c r="K564" s="970"/>
      <c r="L564" s="970"/>
      <c r="M564" s="970"/>
      <c r="N564" s="970"/>
      <c r="O564" s="970"/>
      <c r="P564" s="136" t="s">
        <v>25</v>
      </c>
      <c r="Q564" s="136"/>
      <c r="R564" s="136"/>
      <c r="S564" s="136"/>
      <c r="T564" s="136"/>
      <c r="U564" s="136"/>
      <c r="V564" s="136"/>
      <c r="W564" s="136"/>
      <c r="X564" s="136"/>
      <c r="Y564" s="137" t="s">
        <v>315</v>
      </c>
      <c r="Z564" s="138"/>
      <c r="AA564" s="138"/>
      <c r="AB564" s="138"/>
      <c r="AC564" s="969" t="s">
        <v>306</v>
      </c>
      <c r="AD564" s="969"/>
      <c r="AE564" s="969"/>
      <c r="AF564" s="969"/>
      <c r="AG564" s="969"/>
      <c r="AH564" s="137" t="s">
        <v>232</v>
      </c>
      <c r="AI564" s="134"/>
      <c r="AJ564" s="134"/>
      <c r="AK564" s="134"/>
      <c r="AL564" s="134" t="s">
        <v>19</v>
      </c>
      <c r="AM564" s="134"/>
      <c r="AN564" s="134"/>
      <c r="AO564" s="139"/>
      <c r="AP564" s="971" t="s">
        <v>271</v>
      </c>
      <c r="AQ564" s="971"/>
      <c r="AR564" s="971"/>
      <c r="AS564" s="971"/>
      <c r="AT564" s="971"/>
      <c r="AU564" s="971"/>
      <c r="AV564" s="971"/>
      <c r="AW564" s="971"/>
      <c r="AX564" s="971"/>
      <c r="AY564" s="34">
        <f>$AY$562</f>
        <v>0</v>
      </c>
    </row>
    <row r="565" spans="1:51" ht="26.25" customHeight="1" x14ac:dyDescent="0.15">
      <c r="A565" s="967">
        <v>1</v>
      </c>
      <c r="B565" s="967">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7">
        <v>2</v>
      </c>
      <c r="B566" s="967">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7">
        <v>3</v>
      </c>
      <c r="B567" s="967">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7">
        <v>4</v>
      </c>
      <c r="B568" s="967">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7">
        <v>5</v>
      </c>
      <c r="B569" s="967">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7">
        <v>6</v>
      </c>
      <c r="B570" s="967">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7">
        <v>7</v>
      </c>
      <c r="B571" s="967">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7">
        <v>8</v>
      </c>
      <c r="B572" s="967">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7">
        <v>9</v>
      </c>
      <c r="B573" s="967">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7">
        <v>10</v>
      </c>
      <c r="B574" s="967">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7">
        <v>11</v>
      </c>
      <c r="B575" s="967">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7">
        <v>12</v>
      </c>
      <c r="B576" s="967">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7">
        <v>13</v>
      </c>
      <c r="B577" s="967">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7">
        <v>14</v>
      </c>
      <c r="B578" s="967">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7">
        <v>15</v>
      </c>
      <c r="B579" s="967">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7">
        <v>16</v>
      </c>
      <c r="B580" s="967">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7">
        <v>17</v>
      </c>
      <c r="B581" s="967">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7">
        <v>18</v>
      </c>
      <c r="B582" s="967">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7">
        <v>19</v>
      </c>
      <c r="B583" s="967">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7">
        <v>20</v>
      </c>
      <c r="B584" s="967">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7">
        <v>21</v>
      </c>
      <c r="B585" s="967">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7">
        <v>22</v>
      </c>
      <c r="B586" s="967">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7">
        <v>23</v>
      </c>
      <c r="B587" s="967">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7">
        <v>24</v>
      </c>
      <c r="B588" s="967">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7">
        <v>25</v>
      </c>
      <c r="B589" s="967">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7">
        <v>26</v>
      </c>
      <c r="B590" s="967">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7">
        <v>27</v>
      </c>
      <c r="B591" s="967">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7">
        <v>28</v>
      </c>
      <c r="B592" s="967">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7">
        <v>29</v>
      </c>
      <c r="B593" s="967">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7">
        <v>30</v>
      </c>
      <c r="B594" s="967">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9" t="s">
        <v>270</v>
      </c>
      <c r="K597" s="970"/>
      <c r="L597" s="970"/>
      <c r="M597" s="970"/>
      <c r="N597" s="970"/>
      <c r="O597" s="970"/>
      <c r="P597" s="136" t="s">
        <v>25</v>
      </c>
      <c r="Q597" s="136"/>
      <c r="R597" s="136"/>
      <c r="S597" s="136"/>
      <c r="T597" s="136"/>
      <c r="U597" s="136"/>
      <c r="V597" s="136"/>
      <c r="W597" s="136"/>
      <c r="X597" s="136"/>
      <c r="Y597" s="137" t="s">
        <v>315</v>
      </c>
      <c r="Z597" s="138"/>
      <c r="AA597" s="138"/>
      <c r="AB597" s="138"/>
      <c r="AC597" s="969" t="s">
        <v>306</v>
      </c>
      <c r="AD597" s="969"/>
      <c r="AE597" s="969"/>
      <c r="AF597" s="969"/>
      <c r="AG597" s="969"/>
      <c r="AH597" s="137" t="s">
        <v>232</v>
      </c>
      <c r="AI597" s="134"/>
      <c r="AJ597" s="134"/>
      <c r="AK597" s="134"/>
      <c r="AL597" s="134" t="s">
        <v>19</v>
      </c>
      <c r="AM597" s="134"/>
      <c r="AN597" s="134"/>
      <c r="AO597" s="139"/>
      <c r="AP597" s="971" t="s">
        <v>271</v>
      </c>
      <c r="AQ597" s="971"/>
      <c r="AR597" s="971"/>
      <c r="AS597" s="971"/>
      <c r="AT597" s="971"/>
      <c r="AU597" s="971"/>
      <c r="AV597" s="971"/>
      <c r="AW597" s="971"/>
      <c r="AX597" s="971"/>
      <c r="AY597" s="34">
        <f>$AY$595</f>
        <v>0</v>
      </c>
    </row>
    <row r="598" spans="1:51" ht="26.25" customHeight="1" x14ac:dyDescent="0.15">
      <c r="A598" s="967">
        <v>1</v>
      </c>
      <c r="B598" s="967">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7">
        <v>2</v>
      </c>
      <c r="B599" s="967">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7">
        <v>3</v>
      </c>
      <c r="B600" s="967">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7">
        <v>4</v>
      </c>
      <c r="B601" s="967">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7">
        <v>5</v>
      </c>
      <c r="B602" s="967">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7">
        <v>6</v>
      </c>
      <c r="B603" s="967">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7">
        <v>7</v>
      </c>
      <c r="B604" s="967">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7">
        <v>8</v>
      </c>
      <c r="B605" s="967">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7">
        <v>9</v>
      </c>
      <c r="B606" s="967">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7">
        <v>10</v>
      </c>
      <c r="B607" s="967">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7">
        <v>11</v>
      </c>
      <c r="B608" s="967">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7">
        <v>12</v>
      </c>
      <c r="B609" s="967">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7">
        <v>13</v>
      </c>
      <c r="B610" s="967">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7">
        <v>14</v>
      </c>
      <c r="B611" s="967">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7">
        <v>15</v>
      </c>
      <c r="B612" s="967">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7">
        <v>16</v>
      </c>
      <c r="B613" s="967">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7">
        <v>17</v>
      </c>
      <c r="B614" s="967">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7">
        <v>18</v>
      </c>
      <c r="B615" s="967">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7">
        <v>19</v>
      </c>
      <c r="B616" s="967">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7">
        <v>20</v>
      </c>
      <c r="B617" s="967">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7">
        <v>21</v>
      </c>
      <c r="B618" s="967">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7">
        <v>22</v>
      </c>
      <c r="B619" s="967">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7">
        <v>23</v>
      </c>
      <c r="B620" s="967">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7">
        <v>24</v>
      </c>
      <c r="B621" s="967">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7">
        <v>25</v>
      </c>
      <c r="B622" s="967">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7">
        <v>26</v>
      </c>
      <c r="B623" s="967">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7">
        <v>27</v>
      </c>
      <c r="B624" s="967">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7">
        <v>28</v>
      </c>
      <c r="B625" s="967">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7">
        <v>29</v>
      </c>
      <c r="B626" s="967">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7">
        <v>30</v>
      </c>
      <c r="B627" s="967">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9" t="s">
        <v>270</v>
      </c>
      <c r="K630" s="970"/>
      <c r="L630" s="970"/>
      <c r="M630" s="970"/>
      <c r="N630" s="970"/>
      <c r="O630" s="970"/>
      <c r="P630" s="136" t="s">
        <v>25</v>
      </c>
      <c r="Q630" s="136"/>
      <c r="R630" s="136"/>
      <c r="S630" s="136"/>
      <c r="T630" s="136"/>
      <c r="U630" s="136"/>
      <c r="V630" s="136"/>
      <c r="W630" s="136"/>
      <c r="X630" s="136"/>
      <c r="Y630" s="137" t="s">
        <v>315</v>
      </c>
      <c r="Z630" s="138"/>
      <c r="AA630" s="138"/>
      <c r="AB630" s="138"/>
      <c r="AC630" s="969" t="s">
        <v>306</v>
      </c>
      <c r="AD630" s="969"/>
      <c r="AE630" s="969"/>
      <c r="AF630" s="969"/>
      <c r="AG630" s="969"/>
      <c r="AH630" s="137" t="s">
        <v>232</v>
      </c>
      <c r="AI630" s="134"/>
      <c r="AJ630" s="134"/>
      <c r="AK630" s="134"/>
      <c r="AL630" s="134" t="s">
        <v>19</v>
      </c>
      <c r="AM630" s="134"/>
      <c r="AN630" s="134"/>
      <c r="AO630" s="139"/>
      <c r="AP630" s="971" t="s">
        <v>271</v>
      </c>
      <c r="AQ630" s="971"/>
      <c r="AR630" s="971"/>
      <c r="AS630" s="971"/>
      <c r="AT630" s="971"/>
      <c r="AU630" s="971"/>
      <c r="AV630" s="971"/>
      <c r="AW630" s="971"/>
      <c r="AX630" s="971"/>
      <c r="AY630" s="34">
        <f>$AY$628</f>
        <v>0</v>
      </c>
    </row>
    <row r="631" spans="1:51" ht="26.25" customHeight="1" x14ac:dyDescent="0.15">
      <c r="A631" s="967">
        <v>1</v>
      </c>
      <c r="B631" s="967">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7">
        <v>2</v>
      </c>
      <c r="B632" s="967">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7">
        <v>3</v>
      </c>
      <c r="B633" s="967">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7">
        <v>4</v>
      </c>
      <c r="B634" s="967">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7">
        <v>5</v>
      </c>
      <c r="B635" s="967">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7">
        <v>6</v>
      </c>
      <c r="B636" s="967">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7">
        <v>7</v>
      </c>
      <c r="B637" s="967">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7">
        <v>8</v>
      </c>
      <c r="B638" s="967">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7">
        <v>9</v>
      </c>
      <c r="B639" s="967">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7">
        <v>10</v>
      </c>
      <c r="B640" s="967">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7">
        <v>11</v>
      </c>
      <c r="B641" s="967">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7">
        <v>12</v>
      </c>
      <c r="B642" s="967">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7">
        <v>13</v>
      </c>
      <c r="B643" s="967">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7">
        <v>14</v>
      </c>
      <c r="B644" s="967">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7">
        <v>15</v>
      </c>
      <c r="B645" s="967">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7">
        <v>16</v>
      </c>
      <c r="B646" s="967">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7">
        <v>17</v>
      </c>
      <c r="B647" s="967">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7">
        <v>18</v>
      </c>
      <c r="B648" s="967">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7">
        <v>19</v>
      </c>
      <c r="B649" s="967">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7">
        <v>20</v>
      </c>
      <c r="B650" s="967">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7">
        <v>21</v>
      </c>
      <c r="B651" s="967">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7">
        <v>22</v>
      </c>
      <c r="B652" s="967">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7">
        <v>23</v>
      </c>
      <c r="B653" s="967">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7">
        <v>24</v>
      </c>
      <c r="B654" s="967">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7">
        <v>25</v>
      </c>
      <c r="B655" s="967">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7">
        <v>26</v>
      </c>
      <c r="B656" s="967">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7">
        <v>27</v>
      </c>
      <c r="B657" s="967">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7">
        <v>28</v>
      </c>
      <c r="B658" s="967">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7">
        <v>29</v>
      </c>
      <c r="B659" s="967">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7">
        <v>30</v>
      </c>
      <c r="B660" s="967">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9" t="s">
        <v>270</v>
      </c>
      <c r="K663" s="970"/>
      <c r="L663" s="970"/>
      <c r="M663" s="970"/>
      <c r="N663" s="970"/>
      <c r="O663" s="970"/>
      <c r="P663" s="136" t="s">
        <v>25</v>
      </c>
      <c r="Q663" s="136"/>
      <c r="R663" s="136"/>
      <c r="S663" s="136"/>
      <c r="T663" s="136"/>
      <c r="U663" s="136"/>
      <c r="V663" s="136"/>
      <c r="W663" s="136"/>
      <c r="X663" s="136"/>
      <c r="Y663" s="137" t="s">
        <v>315</v>
      </c>
      <c r="Z663" s="138"/>
      <c r="AA663" s="138"/>
      <c r="AB663" s="138"/>
      <c r="AC663" s="969" t="s">
        <v>306</v>
      </c>
      <c r="AD663" s="969"/>
      <c r="AE663" s="969"/>
      <c r="AF663" s="969"/>
      <c r="AG663" s="969"/>
      <c r="AH663" s="137" t="s">
        <v>232</v>
      </c>
      <c r="AI663" s="134"/>
      <c r="AJ663" s="134"/>
      <c r="AK663" s="134"/>
      <c r="AL663" s="134" t="s">
        <v>19</v>
      </c>
      <c r="AM663" s="134"/>
      <c r="AN663" s="134"/>
      <c r="AO663" s="139"/>
      <c r="AP663" s="971" t="s">
        <v>271</v>
      </c>
      <c r="AQ663" s="971"/>
      <c r="AR663" s="971"/>
      <c r="AS663" s="971"/>
      <c r="AT663" s="971"/>
      <c r="AU663" s="971"/>
      <c r="AV663" s="971"/>
      <c r="AW663" s="971"/>
      <c r="AX663" s="971"/>
      <c r="AY663" s="34">
        <f>$AY$661</f>
        <v>0</v>
      </c>
    </row>
    <row r="664" spans="1:51" ht="26.25" customHeight="1" x14ac:dyDescent="0.15">
      <c r="A664" s="967">
        <v>1</v>
      </c>
      <c r="B664" s="967">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7">
        <v>2</v>
      </c>
      <c r="B665" s="967">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7">
        <v>3</v>
      </c>
      <c r="B666" s="967">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7">
        <v>4</v>
      </c>
      <c r="B667" s="967">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7">
        <v>5</v>
      </c>
      <c r="B668" s="967">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7">
        <v>6</v>
      </c>
      <c r="B669" s="967">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7">
        <v>7</v>
      </c>
      <c r="B670" s="967">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7">
        <v>8</v>
      </c>
      <c r="B671" s="967">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7">
        <v>9</v>
      </c>
      <c r="B672" s="967">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7">
        <v>10</v>
      </c>
      <c r="B673" s="967">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7">
        <v>11</v>
      </c>
      <c r="B674" s="967">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7">
        <v>12</v>
      </c>
      <c r="B675" s="967">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7">
        <v>13</v>
      </c>
      <c r="B676" s="967">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7">
        <v>14</v>
      </c>
      <c r="B677" s="967">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7">
        <v>15</v>
      </c>
      <c r="B678" s="967">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7">
        <v>16</v>
      </c>
      <c r="B679" s="967">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7">
        <v>17</v>
      </c>
      <c r="B680" s="967">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7">
        <v>18</v>
      </c>
      <c r="B681" s="967">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7">
        <v>19</v>
      </c>
      <c r="B682" s="967">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7">
        <v>20</v>
      </c>
      <c r="B683" s="967">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7">
        <v>21</v>
      </c>
      <c r="B684" s="967">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7">
        <v>22</v>
      </c>
      <c r="B685" s="967">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7">
        <v>23</v>
      </c>
      <c r="B686" s="967">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7">
        <v>24</v>
      </c>
      <c r="B687" s="967">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7">
        <v>25</v>
      </c>
      <c r="B688" s="967">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7">
        <v>26</v>
      </c>
      <c r="B689" s="967">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7">
        <v>27</v>
      </c>
      <c r="B690" s="967">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7">
        <v>28</v>
      </c>
      <c r="B691" s="967">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7">
        <v>29</v>
      </c>
      <c r="B692" s="967">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7">
        <v>30</v>
      </c>
      <c r="B693" s="967">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9" t="s">
        <v>270</v>
      </c>
      <c r="K696" s="970"/>
      <c r="L696" s="970"/>
      <c r="M696" s="970"/>
      <c r="N696" s="970"/>
      <c r="O696" s="970"/>
      <c r="P696" s="136" t="s">
        <v>25</v>
      </c>
      <c r="Q696" s="136"/>
      <c r="R696" s="136"/>
      <c r="S696" s="136"/>
      <c r="T696" s="136"/>
      <c r="U696" s="136"/>
      <c r="V696" s="136"/>
      <c r="W696" s="136"/>
      <c r="X696" s="136"/>
      <c r="Y696" s="137" t="s">
        <v>315</v>
      </c>
      <c r="Z696" s="138"/>
      <c r="AA696" s="138"/>
      <c r="AB696" s="138"/>
      <c r="AC696" s="969" t="s">
        <v>306</v>
      </c>
      <c r="AD696" s="969"/>
      <c r="AE696" s="969"/>
      <c r="AF696" s="969"/>
      <c r="AG696" s="969"/>
      <c r="AH696" s="137" t="s">
        <v>232</v>
      </c>
      <c r="AI696" s="134"/>
      <c r="AJ696" s="134"/>
      <c r="AK696" s="134"/>
      <c r="AL696" s="134" t="s">
        <v>19</v>
      </c>
      <c r="AM696" s="134"/>
      <c r="AN696" s="134"/>
      <c r="AO696" s="139"/>
      <c r="AP696" s="971" t="s">
        <v>271</v>
      </c>
      <c r="AQ696" s="971"/>
      <c r="AR696" s="971"/>
      <c r="AS696" s="971"/>
      <c r="AT696" s="971"/>
      <c r="AU696" s="971"/>
      <c r="AV696" s="971"/>
      <c r="AW696" s="971"/>
      <c r="AX696" s="971"/>
      <c r="AY696" s="34">
        <f>$AY$694</f>
        <v>0</v>
      </c>
    </row>
    <row r="697" spans="1:51" ht="26.25" customHeight="1" x14ac:dyDescent="0.15">
      <c r="A697" s="967">
        <v>1</v>
      </c>
      <c r="B697" s="967">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7">
        <v>2</v>
      </c>
      <c r="B698" s="967">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7">
        <v>3</v>
      </c>
      <c r="B699" s="967">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7">
        <v>4</v>
      </c>
      <c r="B700" s="967">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7">
        <v>5</v>
      </c>
      <c r="B701" s="967">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7">
        <v>6</v>
      </c>
      <c r="B702" s="967">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7">
        <v>7</v>
      </c>
      <c r="B703" s="967">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7">
        <v>8</v>
      </c>
      <c r="B704" s="967">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7">
        <v>9</v>
      </c>
      <c r="B705" s="967">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7">
        <v>10</v>
      </c>
      <c r="B706" s="967">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7">
        <v>11</v>
      </c>
      <c r="B707" s="967">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7">
        <v>12</v>
      </c>
      <c r="B708" s="967">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7">
        <v>13</v>
      </c>
      <c r="B709" s="967">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7">
        <v>14</v>
      </c>
      <c r="B710" s="967">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7">
        <v>15</v>
      </c>
      <c r="B711" s="967">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7">
        <v>16</v>
      </c>
      <c r="B712" s="967">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7">
        <v>17</v>
      </c>
      <c r="B713" s="967">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7">
        <v>18</v>
      </c>
      <c r="B714" s="967">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7">
        <v>19</v>
      </c>
      <c r="B715" s="967">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7">
        <v>20</v>
      </c>
      <c r="B716" s="967">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7">
        <v>21</v>
      </c>
      <c r="B717" s="967">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7">
        <v>22</v>
      </c>
      <c r="B718" s="967">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7">
        <v>23</v>
      </c>
      <c r="B719" s="967">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7">
        <v>24</v>
      </c>
      <c r="B720" s="967">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7">
        <v>25</v>
      </c>
      <c r="B721" s="967">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7">
        <v>26</v>
      </c>
      <c r="B722" s="967">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7">
        <v>27</v>
      </c>
      <c r="B723" s="967">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7">
        <v>28</v>
      </c>
      <c r="B724" s="967">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7">
        <v>29</v>
      </c>
      <c r="B725" s="967">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7">
        <v>30</v>
      </c>
      <c r="B726" s="967">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9" t="s">
        <v>270</v>
      </c>
      <c r="K729" s="970"/>
      <c r="L729" s="970"/>
      <c r="M729" s="970"/>
      <c r="N729" s="970"/>
      <c r="O729" s="970"/>
      <c r="P729" s="136" t="s">
        <v>25</v>
      </c>
      <c r="Q729" s="136"/>
      <c r="R729" s="136"/>
      <c r="S729" s="136"/>
      <c r="T729" s="136"/>
      <c r="U729" s="136"/>
      <c r="V729" s="136"/>
      <c r="W729" s="136"/>
      <c r="X729" s="136"/>
      <c r="Y729" s="137" t="s">
        <v>315</v>
      </c>
      <c r="Z729" s="138"/>
      <c r="AA729" s="138"/>
      <c r="AB729" s="138"/>
      <c r="AC729" s="969" t="s">
        <v>306</v>
      </c>
      <c r="AD729" s="969"/>
      <c r="AE729" s="969"/>
      <c r="AF729" s="969"/>
      <c r="AG729" s="969"/>
      <c r="AH729" s="137" t="s">
        <v>232</v>
      </c>
      <c r="AI729" s="134"/>
      <c r="AJ729" s="134"/>
      <c r="AK729" s="134"/>
      <c r="AL729" s="134" t="s">
        <v>19</v>
      </c>
      <c r="AM729" s="134"/>
      <c r="AN729" s="134"/>
      <c r="AO729" s="139"/>
      <c r="AP729" s="971" t="s">
        <v>271</v>
      </c>
      <c r="AQ729" s="971"/>
      <c r="AR729" s="971"/>
      <c r="AS729" s="971"/>
      <c r="AT729" s="971"/>
      <c r="AU729" s="971"/>
      <c r="AV729" s="971"/>
      <c r="AW729" s="971"/>
      <c r="AX729" s="971"/>
      <c r="AY729" s="34">
        <f>$AY$727</f>
        <v>0</v>
      </c>
    </row>
    <row r="730" spans="1:51" ht="26.25" customHeight="1" x14ac:dyDescent="0.15">
      <c r="A730" s="967">
        <v>1</v>
      </c>
      <c r="B730" s="967">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7">
        <v>2</v>
      </c>
      <c r="B731" s="967">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7">
        <v>3</v>
      </c>
      <c r="B732" s="967">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7">
        <v>4</v>
      </c>
      <c r="B733" s="967">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7">
        <v>5</v>
      </c>
      <c r="B734" s="967">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7">
        <v>6</v>
      </c>
      <c r="B735" s="967">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7">
        <v>7</v>
      </c>
      <c r="B736" s="967">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7">
        <v>8</v>
      </c>
      <c r="B737" s="967">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7">
        <v>9</v>
      </c>
      <c r="B738" s="967">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7">
        <v>10</v>
      </c>
      <c r="B739" s="967">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7">
        <v>11</v>
      </c>
      <c r="B740" s="967">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7">
        <v>12</v>
      </c>
      <c r="B741" s="967">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7">
        <v>13</v>
      </c>
      <c r="B742" s="967">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7">
        <v>14</v>
      </c>
      <c r="B743" s="967">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7">
        <v>15</v>
      </c>
      <c r="B744" s="967">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7">
        <v>16</v>
      </c>
      <c r="B745" s="967">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7">
        <v>17</v>
      </c>
      <c r="B746" s="967">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7">
        <v>18</v>
      </c>
      <c r="B747" s="967">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7">
        <v>19</v>
      </c>
      <c r="B748" s="967">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7">
        <v>20</v>
      </c>
      <c r="B749" s="967">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7">
        <v>21</v>
      </c>
      <c r="B750" s="967">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7">
        <v>22</v>
      </c>
      <c r="B751" s="967">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7">
        <v>23</v>
      </c>
      <c r="B752" s="967">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7">
        <v>24</v>
      </c>
      <c r="B753" s="967">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7">
        <v>25</v>
      </c>
      <c r="B754" s="967">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7">
        <v>26</v>
      </c>
      <c r="B755" s="967">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7">
        <v>27</v>
      </c>
      <c r="B756" s="967">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7">
        <v>28</v>
      </c>
      <c r="B757" s="967">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7">
        <v>29</v>
      </c>
      <c r="B758" s="967">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7">
        <v>30</v>
      </c>
      <c r="B759" s="967">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9" t="s">
        <v>270</v>
      </c>
      <c r="K762" s="970"/>
      <c r="L762" s="970"/>
      <c r="M762" s="970"/>
      <c r="N762" s="970"/>
      <c r="O762" s="970"/>
      <c r="P762" s="136" t="s">
        <v>25</v>
      </c>
      <c r="Q762" s="136"/>
      <c r="R762" s="136"/>
      <c r="S762" s="136"/>
      <c r="T762" s="136"/>
      <c r="U762" s="136"/>
      <c r="V762" s="136"/>
      <c r="W762" s="136"/>
      <c r="X762" s="136"/>
      <c r="Y762" s="137" t="s">
        <v>315</v>
      </c>
      <c r="Z762" s="138"/>
      <c r="AA762" s="138"/>
      <c r="AB762" s="138"/>
      <c r="AC762" s="969" t="s">
        <v>306</v>
      </c>
      <c r="AD762" s="969"/>
      <c r="AE762" s="969"/>
      <c r="AF762" s="969"/>
      <c r="AG762" s="969"/>
      <c r="AH762" s="137" t="s">
        <v>232</v>
      </c>
      <c r="AI762" s="134"/>
      <c r="AJ762" s="134"/>
      <c r="AK762" s="134"/>
      <c r="AL762" s="134" t="s">
        <v>19</v>
      </c>
      <c r="AM762" s="134"/>
      <c r="AN762" s="134"/>
      <c r="AO762" s="139"/>
      <c r="AP762" s="971" t="s">
        <v>271</v>
      </c>
      <c r="AQ762" s="971"/>
      <c r="AR762" s="971"/>
      <c r="AS762" s="971"/>
      <c r="AT762" s="971"/>
      <c r="AU762" s="971"/>
      <c r="AV762" s="971"/>
      <c r="AW762" s="971"/>
      <c r="AX762" s="971"/>
      <c r="AY762" s="34">
        <f>$AY$760</f>
        <v>0</v>
      </c>
    </row>
    <row r="763" spans="1:51" ht="26.25" customHeight="1" x14ac:dyDescent="0.15">
      <c r="A763" s="967">
        <v>1</v>
      </c>
      <c r="B763" s="967">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7">
        <v>2</v>
      </c>
      <c r="B764" s="967">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7">
        <v>3</v>
      </c>
      <c r="B765" s="967">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7">
        <v>4</v>
      </c>
      <c r="B766" s="967">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7">
        <v>5</v>
      </c>
      <c r="B767" s="967">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7">
        <v>6</v>
      </c>
      <c r="B768" s="967">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7">
        <v>7</v>
      </c>
      <c r="B769" s="967">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7">
        <v>8</v>
      </c>
      <c r="B770" s="967">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7">
        <v>9</v>
      </c>
      <c r="B771" s="967">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7">
        <v>10</v>
      </c>
      <c r="B772" s="967">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7">
        <v>11</v>
      </c>
      <c r="B773" s="967">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7">
        <v>12</v>
      </c>
      <c r="B774" s="967">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7">
        <v>13</v>
      </c>
      <c r="B775" s="967">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7">
        <v>14</v>
      </c>
      <c r="B776" s="967">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7">
        <v>15</v>
      </c>
      <c r="B777" s="967">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7">
        <v>16</v>
      </c>
      <c r="B778" s="967">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7">
        <v>17</v>
      </c>
      <c r="B779" s="967">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7">
        <v>18</v>
      </c>
      <c r="B780" s="967">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7">
        <v>19</v>
      </c>
      <c r="B781" s="967">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7">
        <v>20</v>
      </c>
      <c r="B782" s="967">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7">
        <v>21</v>
      </c>
      <c r="B783" s="967">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7">
        <v>22</v>
      </c>
      <c r="B784" s="967">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7">
        <v>23</v>
      </c>
      <c r="B785" s="967">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7">
        <v>24</v>
      </c>
      <c r="B786" s="967">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7">
        <v>25</v>
      </c>
      <c r="B787" s="967">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7">
        <v>26</v>
      </c>
      <c r="B788" s="967">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7">
        <v>27</v>
      </c>
      <c r="B789" s="967">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7">
        <v>28</v>
      </c>
      <c r="B790" s="967">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7">
        <v>29</v>
      </c>
      <c r="B791" s="967">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7">
        <v>30</v>
      </c>
      <c r="B792" s="967">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9" t="s">
        <v>270</v>
      </c>
      <c r="K795" s="970"/>
      <c r="L795" s="970"/>
      <c r="M795" s="970"/>
      <c r="N795" s="970"/>
      <c r="O795" s="970"/>
      <c r="P795" s="136" t="s">
        <v>25</v>
      </c>
      <c r="Q795" s="136"/>
      <c r="R795" s="136"/>
      <c r="S795" s="136"/>
      <c r="T795" s="136"/>
      <c r="U795" s="136"/>
      <c r="V795" s="136"/>
      <c r="W795" s="136"/>
      <c r="X795" s="136"/>
      <c r="Y795" s="137" t="s">
        <v>315</v>
      </c>
      <c r="Z795" s="138"/>
      <c r="AA795" s="138"/>
      <c r="AB795" s="138"/>
      <c r="AC795" s="969" t="s">
        <v>306</v>
      </c>
      <c r="AD795" s="969"/>
      <c r="AE795" s="969"/>
      <c r="AF795" s="969"/>
      <c r="AG795" s="969"/>
      <c r="AH795" s="137" t="s">
        <v>232</v>
      </c>
      <c r="AI795" s="134"/>
      <c r="AJ795" s="134"/>
      <c r="AK795" s="134"/>
      <c r="AL795" s="134" t="s">
        <v>19</v>
      </c>
      <c r="AM795" s="134"/>
      <c r="AN795" s="134"/>
      <c r="AO795" s="139"/>
      <c r="AP795" s="971" t="s">
        <v>271</v>
      </c>
      <c r="AQ795" s="971"/>
      <c r="AR795" s="971"/>
      <c r="AS795" s="971"/>
      <c r="AT795" s="971"/>
      <c r="AU795" s="971"/>
      <c r="AV795" s="971"/>
      <c r="AW795" s="971"/>
      <c r="AX795" s="971"/>
      <c r="AY795" s="34">
        <f>$AY$793</f>
        <v>0</v>
      </c>
    </row>
    <row r="796" spans="1:51" ht="26.25" customHeight="1" x14ac:dyDescent="0.15">
      <c r="A796" s="967">
        <v>1</v>
      </c>
      <c r="B796" s="967">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7">
        <v>2</v>
      </c>
      <c r="B797" s="967">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7">
        <v>3</v>
      </c>
      <c r="B798" s="967">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7">
        <v>4</v>
      </c>
      <c r="B799" s="967">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7">
        <v>5</v>
      </c>
      <c r="B800" s="967">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7">
        <v>6</v>
      </c>
      <c r="B801" s="967">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7">
        <v>7</v>
      </c>
      <c r="B802" s="967">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7">
        <v>8</v>
      </c>
      <c r="B803" s="967">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7">
        <v>9</v>
      </c>
      <c r="B804" s="967">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7">
        <v>10</v>
      </c>
      <c r="B805" s="967">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7">
        <v>11</v>
      </c>
      <c r="B806" s="967">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7">
        <v>12</v>
      </c>
      <c r="B807" s="967">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7">
        <v>13</v>
      </c>
      <c r="B808" s="967">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7">
        <v>14</v>
      </c>
      <c r="B809" s="967">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7">
        <v>15</v>
      </c>
      <c r="B810" s="967">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7">
        <v>16</v>
      </c>
      <c r="B811" s="967">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7">
        <v>17</v>
      </c>
      <c r="B812" s="967">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7">
        <v>18</v>
      </c>
      <c r="B813" s="967">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7">
        <v>19</v>
      </c>
      <c r="B814" s="967">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7">
        <v>20</v>
      </c>
      <c r="B815" s="967">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7">
        <v>21</v>
      </c>
      <c r="B816" s="967">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7">
        <v>22</v>
      </c>
      <c r="B817" s="967">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7">
        <v>23</v>
      </c>
      <c r="B818" s="967">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7">
        <v>24</v>
      </c>
      <c r="B819" s="967">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7">
        <v>25</v>
      </c>
      <c r="B820" s="967">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7">
        <v>26</v>
      </c>
      <c r="B821" s="967">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7">
        <v>27</v>
      </c>
      <c r="B822" s="967">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7">
        <v>28</v>
      </c>
      <c r="B823" s="967">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7">
        <v>29</v>
      </c>
      <c r="B824" s="967">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7">
        <v>30</v>
      </c>
      <c r="B825" s="967">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9" t="s">
        <v>270</v>
      </c>
      <c r="K828" s="970"/>
      <c r="L828" s="970"/>
      <c r="M828" s="970"/>
      <c r="N828" s="970"/>
      <c r="O828" s="970"/>
      <c r="P828" s="136" t="s">
        <v>25</v>
      </c>
      <c r="Q828" s="136"/>
      <c r="R828" s="136"/>
      <c r="S828" s="136"/>
      <c r="T828" s="136"/>
      <c r="U828" s="136"/>
      <c r="V828" s="136"/>
      <c r="W828" s="136"/>
      <c r="X828" s="136"/>
      <c r="Y828" s="137" t="s">
        <v>315</v>
      </c>
      <c r="Z828" s="138"/>
      <c r="AA828" s="138"/>
      <c r="AB828" s="138"/>
      <c r="AC828" s="969" t="s">
        <v>306</v>
      </c>
      <c r="AD828" s="969"/>
      <c r="AE828" s="969"/>
      <c r="AF828" s="969"/>
      <c r="AG828" s="969"/>
      <c r="AH828" s="137" t="s">
        <v>232</v>
      </c>
      <c r="AI828" s="134"/>
      <c r="AJ828" s="134"/>
      <c r="AK828" s="134"/>
      <c r="AL828" s="134" t="s">
        <v>19</v>
      </c>
      <c r="AM828" s="134"/>
      <c r="AN828" s="134"/>
      <c r="AO828" s="139"/>
      <c r="AP828" s="971" t="s">
        <v>271</v>
      </c>
      <c r="AQ828" s="971"/>
      <c r="AR828" s="971"/>
      <c r="AS828" s="971"/>
      <c r="AT828" s="971"/>
      <c r="AU828" s="971"/>
      <c r="AV828" s="971"/>
      <c r="AW828" s="971"/>
      <c r="AX828" s="971"/>
      <c r="AY828" s="34">
        <f>$AY$826</f>
        <v>0</v>
      </c>
    </row>
    <row r="829" spans="1:51" ht="26.25" customHeight="1" x14ac:dyDescent="0.15">
      <c r="A829" s="967">
        <v>1</v>
      </c>
      <c r="B829" s="967">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7">
        <v>2</v>
      </c>
      <c r="B830" s="967">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7">
        <v>3</v>
      </c>
      <c r="B831" s="967">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7">
        <v>4</v>
      </c>
      <c r="B832" s="967">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7">
        <v>5</v>
      </c>
      <c r="B833" s="967">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7">
        <v>6</v>
      </c>
      <c r="B834" s="967">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7">
        <v>7</v>
      </c>
      <c r="B835" s="967">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7">
        <v>8</v>
      </c>
      <c r="B836" s="967">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7">
        <v>9</v>
      </c>
      <c r="B837" s="967">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7">
        <v>10</v>
      </c>
      <c r="B838" s="967">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7">
        <v>11</v>
      </c>
      <c r="B839" s="967">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7">
        <v>12</v>
      </c>
      <c r="B840" s="967">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7">
        <v>13</v>
      </c>
      <c r="B841" s="967">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7">
        <v>14</v>
      </c>
      <c r="B842" s="967">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7">
        <v>15</v>
      </c>
      <c r="B843" s="967">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7">
        <v>16</v>
      </c>
      <c r="B844" s="967">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7">
        <v>17</v>
      </c>
      <c r="B845" s="967">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7">
        <v>18</v>
      </c>
      <c r="B846" s="967">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7">
        <v>19</v>
      </c>
      <c r="B847" s="967">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7">
        <v>20</v>
      </c>
      <c r="B848" s="967">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7">
        <v>21</v>
      </c>
      <c r="B849" s="967">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7">
        <v>22</v>
      </c>
      <c r="B850" s="967">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7">
        <v>23</v>
      </c>
      <c r="B851" s="967">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7">
        <v>24</v>
      </c>
      <c r="B852" s="967">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7">
        <v>25</v>
      </c>
      <c r="B853" s="967">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7">
        <v>26</v>
      </c>
      <c r="B854" s="967">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7">
        <v>27</v>
      </c>
      <c r="B855" s="967">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7">
        <v>28</v>
      </c>
      <c r="B856" s="967">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7">
        <v>29</v>
      </c>
      <c r="B857" s="967">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7">
        <v>30</v>
      </c>
      <c r="B858" s="967">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9" t="s">
        <v>270</v>
      </c>
      <c r="K861" s="970"/>
      <c r="L861" s="970"/>
      <c r="M861" s="970"/>
      <c r="N861" s="970"/>
      <c r="O861" s="970"/>
      <c r="P861" s="136" t="s">
        <v>25</v>
      </c>
      <c r="Q861" s="136"/>
      <c r="R861" s="136"/>
      <c r="S861" s="136"/>
      <c r="T861" s="136"/>
      <c r="U861" s="136"/>
      <c r="V861" s="136"/>
      <c r="W861" s="136"/>
      <c r="X861" s="136"/>
      <c r="Y861" s="137" t="s">
        <v>315</v>
      </c>
      <c r="Z861" s="138"/>
      <c r="AA861" s="138"/>
      <c r="AB861" s="138"/>
      <c r="AC861" s="969" t="s">
        <v>306</v>
      </c>
      <c r="AD861" s="969"/>
      <c r="AE861" s="969"/>
      <c r="AF861" s="969"/>
      <c r="AG861" s="969"/>
      <c r="AH861" s="137" t="s">
        <v>232</v>
      </c>
      <c r="AI861" s="134"/>
      <c r="AJ861" s="134"/>
      <c r="AK861" s="134"/>
      <c r="AL861" s="134" t="s">
        <v>19</v>
      </c>
      <c r="AM861" s="134"/>
      <c r="AN861" s="134"/>
      <c r="AO861" s="139"/>
      <c r="AP861" s="971" t="s">
        <v>271</v>
      </c>
      <c r="AQ861" s="971"/>
      <c r="AR861" s="971"/>
      <c r="AS861" s="971"/>
      <c r="AT861" s="971"/>
      <c r="AU861" s="971"/>
      <c r="AV861" s="971"/>
      <c r="AW861" s="971"/>
      <c r="AX861" s="971"/>
      <c r="AY861" s="34">
        <f>$AY$859</f>
        <v>0</v>
      </c>
    </row>
    <row r="862" spans="1:51" ht="26.25" customHeight="1" x14ac:dyDescent="0.15">
      <c r="A862" s="967">
        <v>1</v>
      </c>
      <c r="B862" s="967">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7">
        <v>2</v>
      </c>
      <c r="B863" s="967">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7">
        <v>3</v>
      </c>
      <c r="B864" s="967">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7">
        <v>4</v>
      </c>
      <c r="B865" s="967">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7">
        <v>5</v>
      </c>
      <c r="B866" s="967">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7">
        <v>6</v>
      </c>
      <c r="B867" s="967">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7">
        <v>7</v>
      </c>
      <c r="B868" s="967">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7">
        <v>8</v>
      </c>
      <c r="B869" s="967">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7">
        <v>9</v>
      </c>
      <c r="B870" s="967">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7">
        <v>10</v>
      </c>
      <c r="B871" s="967">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7">
        <v>11</v>
      </c>
      <c r="B872" s="967">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7">
        <v>12</v>
      </c>
      <c r="B873" s="967">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7">
        <v>13</v>
      </c>
      <c r="B874" s="967">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7">
        <v>14</v>
      </c>
      <c r="B875" s="967">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7">
        <v>15</v>
      </c>
      <c r="B876" s="967">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7">
        <v>16</v>
      </c>
      <c r="B877" s="967">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7">
        <v>17</v>
      </c>
      <c r="B878" s="967">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7">
        <v>18</v>
      </c>
      <c r="B879" s="967">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7">
        <v>19</v>
      </c>
      <c r="B880" s="967">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7">
        <v>20</v>
      </c>
      <c r="B881" s="967">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7">
        <v>21</v>
      </c>
      <c r="B882" s="967">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7">
        <v>22</v>
      </c>
      <c r="B883" s="967">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7">
        <v>23</v>
      </c>
      <c r="B884" s="967">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7">
        <v>24</v>
      </c>
      <c r="B885" s="967">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7">
        <v>25</v>
      </c>
      <c r="B886" s="967">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7">
        <v>26</v>
      </c>
      <c r="B887" s="967">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7">
        <v>27</v>
      </c>
      <c r="B888" s="967">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7">
        <v>28</v>
      </c>
      <c r="B889" s="967">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7">
        <v>29</v>
      </c>
      <c r="B890" s="967">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7">
        <v>30</v>
      </c>
      <c r="B891" s="967">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9" t="s">
        <v>270</v>
      </c>
      <c r="K894" s="970"/>
      <c r="L894" s="970"/>
      <c r="M894" s="970"/>
      <c r="N894" s="970"/>
      <c r="O894" s="970"/>
      <c r="P894" s="136" t="s">
        <v>25</v>
      </c>
      <c r="Q894" s="136"/>
      <c r="R894" s="136"/>
      <c r="S894" s="136"/>
      <c r="T894" s="136"/>
      <c r="U894" s="136"/>
      <c r="V894" s="136"/>
      <c r="W894" s="136"/>
      <c r="X894" s="136"/>
      <c r="Y894" s="137" t="s">
        <v>315</v>
      </c>
      <c r="Z894" s="138"/>
      <c r="AA894" s="138"/>
      <c r="AB894" s="138"/>
      <c r="AC894" s="969" t="s">
        <v>306</v>
      </c>
      <c r="AD894" s="969"/>
      <c r="AE894" s="969"/>
      <c r="AF894" s="969"/>
      <c r="AG894" s="969"/>
      <c r="AH894" s="137" t="s">
        <v>232</v>
      </c>
      <c r="AI894" s="134"/>
      <c r="AJ894" s="134"/>
      <c r="AK894" s="134"/>
      <c r="AL894" s="134" t="s">
        <v>19</v>
      </c>
      <c r="AM894" s="134"/>
      <c r="AN894" s="134"/>
      <c r="AO894" s="139"/>
      <c r="AP894" s="971" t="s">
        <v>271</v>
      </c>
      <c r="AQ894" s="971"/>
      <c r="AR894" s="971"/>
      <c r="AS894" s="971"/>
      <c r="AT894" s="971"/>
      <c r="AU894" s="971"/>
      <c r="AV894" s="971"/>
      <c r="AW894" s="971"/>
      <c r="AX894" s="971"/>
      <c r="AY894" s="34">
        <f>$AY$892</f>
        <v>0</v>
      </c>
    </row>
    <row r="895" spans="1:51" ht="26.25" customHeight="1" x14ac:dyDescent="0.15">
      <c r="A895" s="967">
        <v>1</v>
      </c>
      <c r="B895" s="967">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7">
        <v>2</v>
      </c>
      <c r="B896" s="967">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7">
        <v>3</v>
      </c>
      <c r="B897" s="967">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7">
        <v>4</v>
      </c>
      <c r="B898" s="967">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7">
        <v>5</v>
      </c>
      <c r="B899" s="967">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7">
        <v>6</v>
      </c>
      <c r="B900" s="967">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7">
        <v>7</v>
      </c>
      <c r="B901" s="967">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7">
        <v>8</v>
      </c>
      <c r="B902" s="967">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7">
        <v>9</v>
      </c>
      <c r="B903" s="967">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7">
        <v>10</v>
      </c>
      <c r="B904" s="967">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7">
        <v>11</v>
      </c>
      <c r="B905" s="967">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7">
        <v>12</v>
      </c>
      <c r="B906" s="967">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7">
        <v>13</v>
      </c>
      <c r="B907" s="967">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7">
        <v>14</v>
      </c>
      <c r="B908" s="967">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7">
        <v>15</v>
      </c>
      <c r="B909" s="967">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7">
        <v>16</v>
      </c>
      <c r="B910" s="967">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7">
        <v>17</v>
      </c>
      <c r="B911" s="967">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7">
        <v>18</v>
      </c>
      <c r="B912" s="967">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7">
        <v>19</v>
      </c>
      <c r="B913" s="967">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7">
        <v>20</v>
      </c>
      <c r="B914" s="967">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7">
        <v>21</v>
      </c>
      <c r="B915" s="967">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7">
        <v>22</v>
      </c>
      <c r="B916" s="967">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7">
        <v>23</v>
      </c>
      <c r="B917" s="967">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7">
        <v>24</v>
      </c>
      <c r="B918" s="967">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7">
        <v>25</v>
      </c>
      <c r="B919" s="967">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7">
        <v>26</v>
      </c>
      <c r="B920" s="967">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7">
        <v>27</v>
      </c>
      <c r="B921" s="967">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7">
        <v>28</v>
      </c>
      <c r="B922" s="967">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7">
        <v>29</v>
      </c>
      <c r="B923" s="967">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7">
        <v>30</v>
      </c>
      <c r="B924" s="967">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9" t="s">
        <v>270</v>
      </c>
      <c r="K927" s="970"/>
      <c r="L927" s="970"/>
      <c r="M927" s="970"/>
      <c r="N927" s="970"/>
      <c r="O927" s="970"/>
      <c r="P927" s="136" t="s">
        <v>25</v>
      </c>
      <c r="Q927" s="136"/>
      <c r="R927" s="136"/>
      <c r="S927" s="136"/>
      <c r="T927" s="136"/>
      <c r="U927" s="136"/>
      <c r="V927" s="136"/>
      <c r="W927" s="136"/>
      <c r="X927" s="136"/>
      <c r="Y927" s="137" t="s">
        <v>315</v>
      </c>
      <c r="Z927" s="138"/>
      <c r="AA927" s="138"/>
      <c r="AB927" s="138"/>
      <c r="AC927" s="969" t="s">
        <v>306</v>
      </c>
      <c r="AD927" s="969"/>
      <c r="AE927" s="969"/>
      <c r="AF927" s="969"/>
      <c r="AG927" s="969"/>
      <c r="AH927" s="137" t="s">
        <v>232</v>
      </c>
      <c r="AI927" s="134"/>
      <c r="AJ927" s="134"/>
      <c r="AK927" s="134"/>
      <c r="AL927" s="134" t="s">
        <v>19</v>
      </c>
      <c r="AM927" s="134"/>
      <c r="AN927" s="134"/>
      <c r="AO927" s="139"/>
      <c r="AP927" s="971" t="s">
        <v>271</v>
      </c>
      <c r="AQ927" s="971"/>
      <c r="AR927" s="971"/>
      <c r="AS927" s="971"/>
      <c r="AT927" s="971"/>
      <c r="AU927" s="971"/>
      <c r="AV927" s="971"/>
      <c r="AW927" s="971"/>
      <c r="AX927" s="971"/>
      <c r="AY927" s="34">
        <f>$AY$925</f>
        <v>0</v>
      </c>
    </row>
    <row r="928" spans="1:51" ht="26.25" customHeight="1" x14ac:dyDescent="0.15">
      <c r="A928" s="967">
        <v>1</v>
      </c>
      <c r="B928" s="967">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7">
        <v>2</v>
      </c>
      <c r="B929" s="967">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7">
        <v>3</v>
      </c>
      <c r="B930" s="967">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7">
        <v>4</v>
      </c>
      <c r="B931" s="967">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7">
        <v>5</v>
      </c>
      <c r="B932" s="967">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7">
        <v>6</v>
      </c>
      <c r="B933" s="967">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7">
        <v>7</v>
      </c>
      <c r="B934" s="967">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7">
        <v>8</v>
      </c>
      <c r="B935" s="967">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7">
        <v>9</v>
      </c>
      <c r="B936" s="967">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7">
        <v>10</v>
      </c>
      <c r="B937" s="967">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7">
        <v>11</v>
      </c>
      <c r="B938" s="967">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7">
        <v>12</v>
      </c>
      <c r="B939" s="967">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7">
        <v>13</v>
      </c>
      <c r="B940" s="967">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7">
        <v>14</v>
      </c>
      <c r="B941" s="967">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7">
        <v>15</v>
      </c>
      <c r="B942" s="967">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7">
        <v>16</v>
      </c>
      <c r="B943" s="967">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7">
        <v>17</v>
      </c>
      <c r="B944" s="967">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7">
        <v>18</v>
      </c>
      <c r="B945" s="967">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7">
        <v>19</v>
      </c>
      <c r="B946" s="967">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7">
        <v>20</v>
      </c>
      <c r="B947" s="967">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7">
        <v>21</v>
      </c>
      <c r="B948" s="967">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7">
        <v>22</v>
      </c>
      <c r="B949" s="967">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7">
        <v>23</v>
      </c>
      <c r="B950" s="967">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7">
        <v>24</v>
      </c>
      <c r="B951" s="967">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7">
        <v>25</v>
      </c>
      <c r="B952" s="967">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7">
        <v>26</v>
      </c>
      <c r="B953" s="967">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7">
        <v>27</v>
      </c>
      <c r="B954" s="967">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7">
        <v>28</v>
      </c>
      <c r="B955" s="967">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7">
        <v>29</v>
      </c>
      <c r="B956" s="967">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7">
        <v>30</v>
      </c>
      <c r="B957" s="967">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9" t="s">
        <v>270</v>
      </c>
      <c r="K960" s="970"/>
      <c r="L960" s="970"/>
      <c r="M960" s="970"/>
      <c r="N960" s="970"/>
      <c r="O960" s="970"/>
      <c r="P960" s="136" t="s">
        <v>25</v>
      </c>
      <c r="Q960" s="136"/>
      <c r="R960" s="136"/>
      <c r="S960" s="136"/>
      <c r="T960" s="136"/>
      <c r="U960" s="136"/>
      <c r="V960" s="136"/>
      <c r="W960" s="136"/>
      <c r="X960" s="136"/>
      <c r="Y960" s="137" t="s">
        <v>315</v>
      </c>
      <c r="Z960" s="138"/>
      <c r="AA960" s="138"/>
      <c r="AB960" s="138"/>
      <c r="AC960" s="969" t="s">
        <v>306</v>
      </c>
      <c r="AD960" s="969"/>
      <c r="AE960" s="969"/>
      <c r="AF960" s="969"/>
      <c r="AG960" s="969"/>
      <c r="AH960" s="137" t="s">
        <v>232</v>
      </c>
      <c r="AI960" s="134"/>
      <c r="AJ960" s="134"/>
      <c r="AK960" s="134"/>
      <c r="AL960" s="134" t="s">
        <v>19</v>
      </c>
      <c r="AM960" s="134"/>
      <c r="AN960" s="134"/>
      <c r="AO960" s="139"/>
      <c r="AP960" s="971" t="s">
        <v>271</v>
      </c>
      <c r="AQ960" s="971"/>
      <c r="AR960" s="971"/>
      <c r="AS960" s="971"/>
      <c r="AT960" s="971"/>
      <c r="AU960" s="971"/>
      <c r="AV960" s="971"/>
      <c r="AW960" s="971"/>
      <c r="AX960" s="971"/>
      <c r="AY960" s="34">
        <f>$AY$958</f>
        <v>0</v>
      </c>
    </row>
    <row r="961" spans="1:51" ht="26.25" customHeight="1" x14ac:dyDescent="0.15">
      <c r="A961" s="967">
        <v>1</v>
      </c>
      <c r="B961" s="967">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7">
        <v>2</v>
      </c>
      <c r="B962" s="967">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7">
        <v>3</v>
      </c>
      <c r="B963" s="967">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7">
        <v>4</v>
      </c>
      <c r="B964" s="967">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7">
        <v>5</v>
      </c>
      <c r="B965" s="967">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7">
        <v>6</v>
      </c>
      <c r="B966" s="967">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7">
        <v>7</v>
      </c>
      <c r="B967" s="967">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7">
        <v>8</v>
      </c>
      <c r="B968" s="967">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7">
        <v>9</v>
      </c>
      <c r="B969" s="967">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7">
        <v>10</v>
      </c>
      <c r="B970" s="967">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7">
        <v>11</v>
      </c>
      <c r="B971" s="967">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7">
        <v>12</v>
      </c>
      <c r="B972" s="967">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7">
        <v>13</v>
      </c>
      <c r="B973" s="967">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7">
        <v>14</v>
      </c>
      <c r="B974" s="967">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7">
        <v>15</v>
      </c>
      <c r="B975" s="967">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7">
        <v>16</v>
      </c>
      <c r="B976" s="967">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7">
        <v>17</v>
      </c>
      <c r="B977" s="967">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7">
        <v>18</v>
      </c>
      <c r="B978" s="967">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7">
        <v>19</v>
      </c>
      <c r="B979" s="967">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7">
        <v>20</v>
      </c>
      <c r="B980" s="967">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7">
        <v>21</v>
      </c>
      <c r="B981" s="967">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7">
        <v>22</v>
      </c>
      <c r="B982" s="967">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7">
        <v>23</v>
      </c>
      <c r="B983" s="967">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7">
        <v>24</v>
      </c>
      <c r="B984" s="967">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7">
        <v>25</v>
      </c>
      <c r="B985" s="967">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7">
        <v>26</v>
      </c>
      <c r="B986" s="967">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7">
        <v>27</v>
      </c>
      <c r="B987" s="967">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7">
        <v>28</v>
      </c>
      <c r="B988" s="967">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7">
        <v>29</v>
      </c>
      <c r="B989" s="967">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7">
        <v>30</v>
      </c>
      <c r="B990" s="967">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9" t="s">
        <v>270</v>
      </c>
      <c r="K993" s="970"/>
      <c r="L993" s="970"/>
      <c r="M993" s="970"/>
      <c r="N993" s="970"/>
      <c r="O993" s="970"/>
      <c r="P993" s="136" t="s">
        <v>25</v>
      </c>
      <c r="Q993" s="136"/>
      <c r="R993" s="136"/>
      <c r="S993" s="136"/>
      <c r="T993" s="136"/>
      <c r="U993" s="136"/>
      <c r="V993" s="136"/>
      <c r="W993" s="136"/>
      <c r="X993" s="136"/>
      <c r="Y993" s="137" t="s">
        <v>315</v>
      </c>
      <c r="Z993" s="138"/>
      <c r="AA993" s="138"/>
      <c r="AB993" s="138"/>
      <c r="AC993" s="969" t="s">
        <v>306</v>
      </c>
      <c r="AD993" s="969"/>
      <c r="AE993" s="969"/>
      <c r="AF993" s="969"/>
      <c r="AG993" s="969"/>
      <c r="AH993" s="137" t="s">
        <v>232</v>
      </c>
      <c r="AI993" s="134"/>
      <c r="AJ993" s="134"/>
      <c r="AK993" s="134"/>
      <c r="AL993" s="134" t="s">
        <v>19</v>
      </c>
      <c r="AM993" s="134"/>
      <c r="AN993" s="134"/>
      <c r="AO993" s="139"/>
      <c r="AP993" s="971" t="s">
        <v>271</v>
      </c>
      <c r="AQ993" s="971"/>
      <c r="AR993" s="971"/>
      <c r="AS993" s="971"/>
      <c r="AT993" s="971"/>
      <c r="AU993" s="971"/>
      <c r="AV993" s="971"/>
      <c r="AW993" s="971"/>
      <c r="AX993" s="971"/>
      <c r="AY993" s="34">
        <f>$AY$991</f>
        <v>0</v>
      </c>
    </row>
    <row r="994" spans="1:51" ht="26.25" customHeight="1" x14ac:dyDescent="0.15">
      <c r="A994" s="967">
        <v>1</v>
      </c>
      <c r="B994" s="967">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7">
        <v>2</v>
      </c>
      <c r="B995" s="967">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7">
        <v>3</v>
      </c>
      <c r="B996" s="967">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7">
        <v>4</v>
      </c>
      <c r="B997" s="967">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7">
        <v>5</v>
      </c>
      <c r="B998" s="967">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7">
        <v>6</v>
      </c>
      <c r="B999" s="967">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7">
        <v>7</v>
      </c>
      <c r="B1000" s="967">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7">
        <v>8</v>
      </c>
      <c r="B1001" s="967">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7">
        <v>9</v>
      </c>
      <c r="B1002" s="967">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7">
        <v>10</v>
      </c>
      <c r="B1003" s="967">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7">
        <v>11</v>
      </c>
      <c r="B1004" s="967">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7">
        <v>12</v>
      </c>
      <c r="B1005" s="967">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7">
        <v>13</v>
      </c>
      <c r="B1006" s="967">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7">
        <v>14</v>
      </c>
      <c r="B1007" s="967">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7">
        <v>15</v>
      </c>
      <c r="B1008" s="967">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7">
        <v>16</v>
      </c>
      <c r="B1009" s="967">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7">
        <v>17</v>
      </c>
      <c r="B1010" s="967">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7">
        <v>18</v>
      </c>
      <c r="B1011" s="967">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7">
        <v>19</v>
      </c>
      <c r="B1012" s="967">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7">
        <v>20</v>
      </c>
      <c r="B1013" s="967">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7">
        <v>21</v>
      </c>
      <c r="B1014" s="967">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7">
        <v>22</v>
      </c>
      <c r="B1015" s="967">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7">
        <v>23</v>
      </c>
      <c r="B1016" s="967">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7">
        <v>24</v>
      </c>
      <c r="B1017" s="967">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7">
        <v>25</v>
      </c>
      <c r="B1018" s="967">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7">
        <v>26</v>
      </c>
      <c r="B1019" s="967">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7">
        <v>27</v>
      </c>
      <c r="B1020" s="967">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7">
        <v>28</v>
      </c>
      <c r="B1021" s="967">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7">
        <v>29</v>
      </c>
      <c r="B1022" s="967">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7">
        <v>30</v>
      </c>
      <c r="B1023" s="967">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9" t="s">
        <v>270</v>
      </c>
      <c r="K1026" s="970"/>
      <c r="L1026" s="970"/>
      <c r="M1026" s="970"/>
      <c r="N1026" s="970"/>
      <c r="O1026" s="970"/>
      <c r="P1026" s="136" t="s">
        <v>25</v>
      </c>
      <c r="Q1026" s="136"/>
      <c r="R1026" s="136"/>
      <c r="S1026" s="136"/>
      <c r="T1026" s="136"/>
      <c r="U1026" s="136"/>
      <c r="V1026" s="136"/>
      <c r="W1026" s="136"/>
      <c r="X1026" s="136"/>
      <c r="Y1026" s="137" t="s">
        <v>315</v>
      </c>
      <c r="Z1026" s="138"/>
      <c r="AA1026" s="138"/>
      <c r="AB1026" s="138"/>
      <c r="AC1026" s="969" t="s">
        <v>306</v>
      </c>
      <c r="AD1026" s="969"/>
      <c r="AE1026" s="969"/>
      <c r="AF1026" s="969"/>
      <c r="AG1026" s="969"/>
      <c r="AH1026" s="137" t="s">
        <v>232</v>
      </c>
      <c r="AI1026" s="134"/>
      <c r="AJ1026" s="134"/>
      <c r="AK1026" s="134"/>
      <c r="AL1026" s="134" t="s">
        <v>19</v>
      </c>
      <c r="AM1026" s="134"/>
      <c r="AN1026" s="134"/>
      <c r="AO1026" s="139"/>
      <c r="AP1026" s="971" t="s">
        <v>271</v>
      </c>
      <c r="AQ1026" s="971"/>
      <c r="AR1026" s="971"/>
      <c r="AS1026" s="971"/>
      <c r="AT1026" s="971"/>
      <c r="AU1026" s="971"/>
      <c r="AV1026" s="971"/>
      <c r="AW1026" s="971"/>
      <c r="AX1026" s="971"/>
      <c r="AY1026" s="34">
        <f>$AY$1024</f>
        <v>0</v>
      </c>
    </row>
    <row r="1027" spans="1:51" ht="26.25" customHeight="1" x14ac:dyDescent="0.15">
      <c r="A1027" s="967">
        <v>1</v>
      </c>
      <c r="B1027" s="967">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7">
        <v>2</v>
      </c>
      <c r="B1028" s="967">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7">
        <v>3</v>
      </c>
      <c r="B1029" s="967">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7">
        <v>4</v>
      </c>
      <c r="B1030" s="967">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7">
        <v>5</v>
      </c>
      <c r="B1031" s="967">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7">
        <v>6</v>
      </c>
      <c r="B1032" s="967">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7">
        <v>7</v>
      </c>
      <c r="B1033" s="967">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7">
        <v>8</v>
      </c>
      <c r="B1034" s="967">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7">
        <v>9</v>
      </c>
      <c r="B1035" s="967">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7">
        <v>10</v>
      </c>
      <c r="B1036" s="967">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7">
        <v>11</v>
      </c>
      <c r="B1037" s="967">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7">
        <v>12</v>
      </c>
      <c r="B1038" s="967">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7">
        <v>13</v>
      </c>
      <c r="B1039" s="967">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7">
        <v>14</v>
      </c>
      <c r="B1040" s="967">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7">
        <v>15</v>
      </c>
      <c r="B1041" s="967">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7">
        <v>16</v>
      </c>
      <c r="B1042" s="967">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7">
        <v>17</v>
      </c>
      <c r="B1043" s="967">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7">
        <v>18</v>
      </c>
      <c r="B1044" s="967">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7">
        <v>19</v>
      </c>
      <c r="B1045" s="967">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7">
        <v>20</v>
      </c>
      <c r="B1046" s="967">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7">
        <v>21</v>
      </c>
      <c r="B1047" s="967">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7">
        <v>22</v>
      </c>
      <c r="B1048" s="967">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7">
        <v>23</v>
      </c>
      <c r="B1049" s="967">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7">
        <v>24</v>
      </c>
      <c r="B1050" s="967">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7">
        <v>25</v>
      </c>
      <c r="B1051" s="967">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7">
        <v>26</v>
      </c>
      <c r="B1052" s="967">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7">
        <v>27</v>
      </c>
      <c r="B1053" s="967">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7">
        <v>28</v>
      </c>
      <c r="B1054" s="967">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7">
        <v>29</v>
      </c>
      <c r="B1055" s="967">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7">
        <v>30</v>
      </c>
      <c r="B1056" s="967">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9" t="s">
        <v>270</v>
      </c>
      <c r="K1059" s="970"/>
      <c r="L1059" s="970"/>
      <c r="M1059" s="970"/>
      <c r="N1059" s="970"/>
      <c r="O1059" s="970"/>
      <c r="P1059" s="136" t="s">
        <v>25</v>
      </c>
      <c r="Q1059" s="136"/>
      <c r="R1059" s="136"/>
      <c r="S1059" s="136"/>
      <c r="T1059" s="136"/>
      <c r="U1059" s="136"/>
      <c r="V1059" s="136"/>
      <c r="W1059" s="136"/>
      <c r="X1059" s="136"/>
      <c r="Y1059" s="137" t="s">
        <v>315</v>
      </c>
      <c r="Z1059" s="138"/>
      <c r="AA1059" s="138"/>
      <c r="AB1059" s="138"/>
      <c r="AC1059" s="969" t="s">
        <v>306</v>
      </c>
      <c r="AD1059" s="969"/>
      <c r="AE1059" s="969"/>
      <c r="AF1059" s="969"/>
      <c r="AG1059" s="969"/>
      <c r="AH1059" s="137" t="s">
        <v>232</v>
      </c>
      <c r="AI1059" s="134"/>
      <c r="AJ1059" s="134"/>
      <c r="AK1059" s="134"/>
      <c r="AL1059" s="134" t="s">
        <v>19</v>
      </c>
      <c r="AM1059" s="134"/>
      <c r="AN1059" s="134"/>
      <c r="AO1059" s="139"/>
      <c r="AP1059" s="971" t="s">
        <v>271</v>
      </c>
      <c r="AQ1059" s="971"/>
      <c r="AR1059" s="971"/>
      <c r="AS1059" s="971"/>
      <c r="AT1059" s="971"/>
      <c r="AU1059" s="971"/>
      <c r="AV1059" s="971"/>
      <c r="AW1059" s="971"/>
      <c r="AX1059" s="971"/>
      <c r="AY1059" s="34">
        <f>$AY$1057</f>
        <v>0</v>
      </c>
    </row>
    <row r="1060" spans="1:51" ht="26.25" customHeight="1" x14ac:dyDescent="0.15">
      <c r="A1060" s="967">
        <v>1</v>
      </c>
      <c r="B1060" s="967">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7">
        <v>2</v>
      </c>
      <c r="B1061" s="967">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7">
        <v>3</v>
      </c>
      <c r="B1062" s="967">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7">
        <v>4</v>
      </c>
      <c r="B1063" s="967">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7">
        <v>5</v>
      </c>
      <c r="B1064" s="967">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7">
        <v>6</v>
      </c>
      <c r="B1065" s="967">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7">
        <v>7</v>
      </c>
      <c r="B1066" s="967">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7">
        <v>8</v>
      </c>
      <c r="B1067" s="967">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7">
        <v>9</v>
      </c>
      <c r="B1068" s="967">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7">
        <v>10</v>
      </c>
      <c r="B1069" s="967">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7">
        <v>11</v>
      </c>
      <c r="B1070" s="967">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7">
        <v>12</v>
      </c>
      <c r="B1071" s="967">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7">
        <v>13</v>
      </c>
      <c r="B1072" s="967">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7">
        <v>14</v>
      </c>
      <c r="B1073" s="967">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7">
        <v>15</v>
      </c>
      <c r="B1074" s="967">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7">
        <v>16</v>
      </c>
      <c r="B1075" s="967">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7">
        <v>17</v>
      </c>
      <c r="B1076" s="967">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7">
        <v>18</v>
      </c>
      <c r="B1077" s="967">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7">
        <v>19</v>
      </c>
      <c r="B1078" s="967">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7">
        <v>20</v>
      </c>
      <c r="B1079" s="967">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7">
        <v>21</v>
      </c>
      <c r="B1080" s="967">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7">
        <v>22</v>
      </c>
      <c r="B1081" s="967">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7">
        <v>23</v>
      </c>
      <c r="B1082" s="967">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7">
        <v>24</v>
      </c>
      <c r="B1083" s="967">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7">
        <v>25</v>
      </c>
      <c r="B1084" s="967">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7">
        <v>26</v>
      </c>
      <c r="B1085" s="967">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7">
        <v>27</v>
      </c>
      <c r="B1086" s="967">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7">
        <v>28</v>
      </c>
      <c r="B1087" s="967">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7">
        <v>29</v>
      </c>
      <c r="B1088" s="967">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7">
        <v>30</v>
      </c>
      <c r="B1089" s="967">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9" t="s">
        <v>270</v>
      </c>
      <c r="K1092" s="970"/>
      <c r="L1092" s="970"/>
      <c r="M1092" s="970"/>
      <c r="N1092" s="970"/>
      <c r="O1092" s="970"/>
      <c r="P1092" s="136" t="s">
        <v>25</v>
      </c>
      <c r="Q1092" s="136"/>
      <c r="R1092" s="136"/>
      <c r="S1092" s="136"/>
      <c r="T1092" s="136"/>
      <c r="U1092" s="136"/>
      <c r="V1092" s="136"/>
      <c r="W1092" s="136"/>
      <c r="X1092" s="136"/>
      <c r="Y1092" s="137" t="s">
        <v>315</v>
      </c>
      <c r="Z1092" s="138"/>
      <c r="AA1092" s="138"/>
      <c r="AB1092" s="138"/>
      <c r="AC1092" s="969" t="s">
        <v>306</v>
      </c>
      <c r="AD1092" s="969"/>
      <c r="AE1092" s="969"/>
      <c r="AF1092" s="969"/>
      <c r="AG1092" s="969"/>
      <c r="AH1092" s="137" t="s">
        <v>232</v>
      </c>
      <c r="AI1092" s="134"/>
      <c r="AJ1092" s="134"/>
      <c r="AK1092" s="134"/>
      <c r="AL1092" s="134" t="s">
        <v>19</v>
      </c>
      <c r="AM1092" s="134"/>
      <c r="AN1092" s="134"/>
      <c r="AO1092" s="139"/>
      <c r="AP1092" s="971" t="s">
        <v>271</v>
      </c>
      <c r="AQ1092" s="971"/>
      <c r="AR1092" s="971"/>
      <c r="AS1092" s="971"/>
      <c r="AT1092" s="971"/>
      <c r="AU1092" s="971"/>
      <c r="AV1092" s="971"/>
      <c r="AW1092" s="971"/>
      <c r="AX1092" s="971"/>
      <c r="AY1092">
        <f>$AY$1090</f>
        <v>0</v>
      </c>
    </row>
    <row r="1093" spans="1:51" ht="26.25" customHeight="1" x14ac:dyDescent="0.15">
      <c r="A1093" s="967">
        <v>1</v>
      </c>
      <c r="B1093" s="967">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7">
        <v>2</v>
      </c>
      <c r="B1094" s="967">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7">
        <v>3</v>
      </c>
      <c r="B1095" s="967">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7">
        <v>4</v>
      </c>
      <c r="B1096" s="967">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7">
        <v>5</v>
      </c>
      <c r="B1097" s="967">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7">
        <v>6</v>
      </c>
      <c r="B1098" s="967">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7">
        <v>7</v>
      </c>
      <c r="B1099" s="967">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7">
        <v>8</v>
      </c>
      <c r="B1100" s="967">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7">
        <v>9</v>
      </c>
      <c r="B1101" s="967">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7">
        <v>10</v>
      </c>
      <c r="B1102" s="967">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7">
        <v>11</v>
      </c>
      <c r="B1103" s="967">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7">
        <v>12</v>
      </c>
      <c r="B1104" s="967">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7">
        <v>13</v>
      </c>
      <c r="B1105" s="967">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7">
        <v>14</v>
      </c>
      <c r="B1106" s="967">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7">
        <v>15</v>
      </c>
      <c r="B1107" s="967">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7">
        <v>16</v>
      </c>
      <c r="B1108" s="967">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7">
        <v>17</v>
      </c>
      <c r="B1109" s="967">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7">
        <v>18</v>
      </c>
      <c r="B1110" s="967">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7">
        <v>19</v>
      </c>
      <c r="B1111" s="967">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7">
        <v>20</v>
      </c>
      <c r="B1112" s="967">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7">
        <v>21</v>
      </c>
      <c r="B1113" s="967">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7">
        <v>22</v>
      </c>
      <c r="B1114" s="967">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7">
        <v>23</v>
      </c>
      <c r="B1115" s="967">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7">
        <v>24</v>
      </c>
      <c r="B1116" s="967">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7">
        <v>25</v>
      </c>
      <c r="B1117" s="967">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7">
        <v>26</v>
      </c>
      <c r="B1118" s="967">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7">
        <v>27</v>
      </c>
      <c r="B1119" s="967">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7">
        <v>28</v>
      </c>
      <c r="B1120" s="967">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7">
        <v>29</v>
      </c>
      <c r="B1121" s="967">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7">
        <v>30</v>
      </c>
      <c r="B1122" s="967">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9" t="s">
        <v>270</v>
      </c>
      <c r="K1125" s="970"/>
      <c r="L1125" s="970"/>
      <c r="M1125" s="970"/>
      <c r="N1125" s="970"/>
      <c r="O1125" s="970"/>
      <c r="P1125" s="136" t="s">
        <v>25</v>
      </c>
      <c r="Q1125" s="136"/>
      <c r="R1125" s="136"/>
      <c r="S1125" s="136"/>
      <c r="T1125" s="136"/>
      <c r="U1125" s="136"/>
      <c r="V1125" s="136"/>
      <c r="W1125" s="136"/>
      <c r="X1125" s="136"/>
      <c r="Y1125" s="137" t="s">
        <v>315</v>
      </c>
      <c r="Z1125" s="138"/>
      <c r="AA1125" s="138"/>
      <c r="AB1125" s="138"/>
      <c r="AC1125" s="969" t="s">
        <v>306</v>
      </c>
      <c r="AD1125" s="969"/>
      <c r="AE1125" s="969"/>
      <c r="AF1125" s="969"/>
      <c r="AG1125" s="969"/>
      <c r="AH1125" s="137" t="s">
        <v>232</v>
      </c>
      <c r="AI1125" s="134"/>
      <c r="AJ1125" s="134"/>
      <c r="AK1125" s="134"/>
      <c r="AL1125" s="134" t="s">
        <v>19</v>
      </c>
      <c r="AM1125" s="134"/>
      <c r="AN1125" s="134"/>
      <c r="AO1125" s="139"/>
      <c r="AP1125" s="971" t="s">
        <v>271</v>
      </c>
      <c r="AQ1125" s="971"/>
      <c r="AR1125" s="971"/>
      <c r="AS1125" s="971"/>
      <c r="AT1125" s="971"/>
      <c r="AU1125" s="971"/>
      <c r="AV1125" s="971"/>
      <c r="AW1125" s="971"/>
      <c r="AX1125" s="971"/>
      <c r="AY1125">
        <f>$AY$1123</f>
        <v>0</v>
      </c>
    </row>
    <row r="1126" spans="1:51" ht="26.25" customHeight="1" x14ac:dyDescent="0.15">
      <c r="A1126" s="967">
        <v>1</v>
      </c>
      <c r="B1126" s="967">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7">
        <v>2</v>
      </c>
      <c r="B1127" s="967">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7">
        <v>3</v>
      </c>
      <c r="B1128" s="967">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7">
        <v>4</v>
      </c>
      <c r="B1129" s="967">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7">
        <v>5</v>
      </c>
      <c r="B1130" s="967">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7">
        <v>6</v>
      </c>
      <c r="B1131" s="967">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7">
        <v>7</v>
      </c>
      <c r="B1132" s="967">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7">
        <v>8</v>
      </c>
      <c r="B1133" s="967">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7">
        <v>9</v>
      </c>
      <c r="B1134" s="967">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7">
        <v>10</v>
      </c>
      <c r="B1135" s="967">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7">
        <v>11</v>
      </c>
      <c r="B1136" s="967">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7">
        <v>12</v>
      </c>
      <c r="B1137" s="967">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7">
        <v>13</v>
      </c>
      <c r="B1138" s="967">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7">
        <v>14</v>
      </c>
      <c r="B1139" s="967">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7">
        <v>15</v>
      </c>
      <c r="B1140" s="967">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7">
        <v>16</v>
      </c>
      <c r="B1141" s="967">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7">
        <v>17</v>
      </c>
      <c r="B1142" s="967">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7">
        <v>18</v>
      </c>
      <c r="B1143" s="967">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7">
        <v>19</v>
      </c>
      <c r="B1144" s="967">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7">
        <v>20</v>
      </c>
      <c r="B1145" s="967">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7">
        <v>21</v>
      </c>
      <c r="B1146" s="967">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7">
        <v>22</v>
      </c>
      <c r="B1147" s="967">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7">
        <v>23</v>
      </c>
      <c r="B1148" s="967">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7">
        <v>24</v>
      </c>
      <c r="B1149" s="967">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7">
        <v>25</v>
      </c>
      <c r="B1150" s="967">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7">
        <v>26</v>
      </c>
      <c r="B1151" s="967">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7">
        <v>27</v>
      </c>
      <c r="B1152" s="967">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7">
        <v>28</v>
      </c>
      <c r="B1153" s="967">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7">
        <v>29</v>
      </c>
      <c r="B1154" s="967">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7">
        <v>30</v>
      </c>
      <c r="B1155" s="967">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9" t="s">
        <v>270</v>
      </c>
      <c r="K1158" s="970"/>
      <c r="L1158" s="970"/>
      <c r="M1158" s="970"/>
      <c r="N1158" s="970"/>
      <c r="O1158" s="970"/>
      <c r="P1158" s="136" t="s">
        <v>25</v>
      </c>
      <c r="Q1158" s="136"/>
      <c r="R1158" s="136"/>
      <c r="S1158" s="136"/>
      <c r="T1158" s="136"/>
      <c r="U1158" s="136"/>
      <c r="V1158" s="136"/>
      <c r="W1158" s="136"/>
      <c r="X1158" s="136"/>
      <c r="Y1158" s="137" t="s">
        <v>315</v>
      </c>
      <c r="Z1158" s="138"/>
      <c r="AA1158" s="138"/>
      <c r="AB1158" s="138"/>
      <c r="AC1158" s="969" t="s">
        <v>306</v>
      </c>
      <c r="AD1158" s="969"/>
      <c r="AE1158" s="969"/>
      <c r="AF1158" s="969"/>
      <c r="AG1158" s="969"/>
      <c r="AH1158" s="137" t="s">
        <v>232</v>
      </c>
      <c r="AI1158" s="134"/>
      <c r="AJ1158" s="134"/>
      <c r="AK1158" s="134"/>
      <c r="AL1158" s="134" t="s">
        <v>19</v>
      </c>
      <c r="AM1158" s="134"/>
      <c r="AN1158" s="134"/>
      <c r="AO1158" s="139"/>
      <c r="AP1158" s="971" t="s">
        <v>271</v>
      </c>
      <c r="AQ1158" s="971"/>
      <c r="AR1158" s="971"/>
      <c r="AS1158" s="971"/>
      <c r="AT1158" s="971"/>
      <c r="AU1158" s="971"/>
      <c r="AV1158" s="971"/>
      <c r="AW1158" s="971"/>
      <c r="AX1158" s="971"/>
      <c r="AY1158">
        <f>$AY$1156</f>
        <v>0</v>
      </c>
    </row>
    <row r="1159" spans="1:51" ht="26.25" customHeight="1" x14ac:dyDescent="0.15">
      <c r="A1159" s="967">
        <v>1</v>
      </c>
      <c r="B1159" s="967">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7">
        <v>2</v>
      </c>
      <c r="B1160" s="967">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7">
        <v>3</v>
      </c>
      <c r="B1161" s="967">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7">
        <v>4</v>
      </c>
      <c r="B1162" s="967">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7">
        <v>5</v>
      </c>
      <c r="B1163" s="967">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7">
        <v>6</v>
      </c>
      <c r="B1164" s="967">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7">
        <v>7</v>
      </c>
      <c r="B1165" s="967">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7">
        <v>8</v>
      </c>
      <c r="B1166" s="967">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7">
        <v>9</v>
      </c>
      <c r="B1167" s="967">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7">
        <v>10</v>
      </c>
      <c r="B1168" s="967">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7">
        <v>11</v>
      </c>
      <c r="B1169" s="967">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7">
        <v>12</v>
      </c>
      <c r="B1170" s="967">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7">
        <v>13</v>
      </c>
      <c r="B1171" s="967">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7">
        <v>14</v>
      </c>
      <c r="B1172" s="967">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7">
        <v>15</v>
      </c>
      <c r="B1173" s="967">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7">
        <v>16</v>
      </c>
      <c r="B1174" s="967">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7">
        <v>17</v>
      </c>
      <c r="B1175" s="967">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7">
        <v>18</v>
      </c>
      <c r="B1176" s="967">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7">
        <v>19</v>
      </c>
      <c r="B1177" s="967">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7">
        <v>20</v>
      </c>
      <c r="B1178" s="967">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7">
        <v>21</v>
      </c>
      <c r="B1179" s="967">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7">
        <v>22</v>
      </c>
      <c r="B1180" s="967">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7">
        <v>23</v>
      </c>
      <c r="B1181" s="967">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7">
        <v>24</v>
      </c>
      <c r="B1182" s="967">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7">
        <v>25</v>
      </c>
      <c r="B1183" s="967">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7">
        <v>26</v>
      </c>
      <c r="B1184" s="967">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7">
        <v>27</v>
      </c>
      <c r="B1185" s="967">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7">
        <v>28</v>
      </c>
      <c r="B1186" s="967">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7">
        <v>29</v>
      </c>
      <c r="B1187" s="967">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7">
        <v>30</v>
      </c>
      <c r="B1188" s="967">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9" t="s">
        <v>270</v>
      </c>
      <c r="K1191" s="970"/>
      <c r="L1191" s="970"/>
      <c r="M1191" s="970"/>
      <c r="N1191" s="970"/>
      <c r="O1191" s="970"/>
      <c r="P1191" s="136" t="s">
        <v>25</v>
      </c>
      <c r="Q1191" s="136"/>
      <c r="R1191" s="136"/>
      <c r="S1191" s="136"/>
      <c r="T1191" s="136"/>
      <c r="U1191" s="136"/>
      <c r="V1191" s="136"/>
      <c r="W1191" s="136"/>
      <c r="X1191" s="136"/>
      <c r="Y1191" s="137" t="s">
        <v>315</v>
      </c>
      <c r="Z1191" s="138"/>
      <c r="AA1191" s="138"/>
      <c r="AB1191" s="138"/>
      <c r="AC1191" s="969" t="s">
        <v>306</v>
      </c>
      <c r="AD1191" s="969"/>
      <c r="AE1191" s="969"/>
      <c r="AF1191" s="969"/>
      <c r="AG1191" s="969"/>
      <c r="AH1191" s="137" t="s">
        <v>232</v>
      </c>
      <c r="AI1191" s="134"/>
      <c r="AJ1191" s="134"/>
      <c r="AK1191" s="134"/>
      <c r="AL1191" s="134" t="s">
        <v>19</v>
      </c>
      <c r="AM1191" s="134"/>
      <c r="AN1191" s="134"/>
      <c r="AO1191" s="139"/>
      <c r="AP1191" s="971" t="s">
        <v>271</v>
      </c>
      <c r="AQ1191" s="971"/>
      <c r="AR1191" s="971"/>
      <c r="AS1191" s="971"/>
      <c r="AT1191" s="971"/>
      <c r="AU1191" s="971"/>
      <c r="AV1191" s="971"/>
      <c r="AW1191" s="971"/>
      <c r="AX1191" s="971"/>
      <c r="AY1191">
        <f>$AY$1189</f>
        <v>0</v>
      </c>
    </row>
    <row r="1192" spans="1:51" ht="26.25" customHeight="1" x14ac:dyDescent="0.15">
      <c r="A1192" s="967">
        <v>1</v>
      </c>
      <c r="B1192" s="967">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7">
        <v>2</v>
      </c>
      <c r="B1193" s="967">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7">
        <v>3</v>
      </c>
      <c r="B1194" s="967">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7">
        <v>4</v>
      </c>
      <c r="B1195" s="967">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7">
        <v>5</v>
      </c>
      <c r="B1196" s="967">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7">
        <v>6</v>
      </c>
      <c r="B1197" s="967">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7">
        <v>7</v>
      </c>
      <c r="B1198" s="967">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7">
        <v>8</v>
      </c>
      <c r="B1199" s="967">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7">
        <v>9</v>
      </c>
      <c r="B1200" s="967">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7">
        <v>10</v>
      </c>
      <c r="B1201" s="967">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7">
        <v>11</v>
      </c>
      <c r="B1202" s="967">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7">
        <v>12</v>
      </c>
      <c r="B1203" s="967">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7">
        <v>13</v>
      </c>
      <c r="B1204" s="967">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7">
        <v>14</v>
      </c>
      <c r="B1205" s="967">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7">
        <v>15</v>
      </c>
      <c r="B1206" s="967">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7">
        <v>16</v>
      </c>
      <c r="B1207" s="967">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7">
        <v>17</v>
      </c>
      <c r="B1208" s="967">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7">
        <v>18</v>
      </c>
      <c r="B1209" s="967">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7">
        <v>19</v>
      </c>
      <c r="B1210" s="967">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7">
        <v>20</v>
      </c>
      <c r="B1211" s="967">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7">
        <v>21</v>
      </c>
      <c r="B1212" s="967">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7">
        <v>22</v>
      </c>
      <c r="B1213" s="967">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7">
        <v>23</v>
      </c>
      <c r="B1214" s="967">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7">
        <v>24</v>
      </c>
      <c r="B1215" s="967">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7">
        <v>25</v>
      </c>
      <c r="B1216" s="967">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7">
        <v>26</v>
      </c>
      <c r="B1217" s="967">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7">
        <v>27</v>
      </c>
      <c r="B1218" s="967">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7">
        <v>28</v>
      </c>
      <c r="B1219" s="967">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7">
        <v>29</v>
      </c>
      <c r="B1220" s="967">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7">
        <v>30</v>
      </c>
      <c r="B1221" s="967">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9" t="s">
        <v>270</v>
      </c>
      <c r="K1224" s="970"/>
      <c r="L1224" s="970"/>
      <c r="M1224" s="970"/>
      <c r="N1224" s="970"/>
      <c r="O1224" s="970"/>
      <c r="P1224" s="136" t="s">
        <v>25</v>
      </c>
      <c r="Q1224" s="136"/>
      <c r="R1224" s="136"/>
      <c r="S1224" s="136"/>
      <c r="T1224" s="136"/>
      <c r="U1224" s="136"/>
      <c r="V1224" s="136"/>
      <c r="W1224" s="136"/>
      <c r="X1224" s="136"/>
      <c r="Y1224" s="137" t="s">
        <v>315</v>
      </c>
      <c r="Z1224" s="138"/>
      <c r="AA1224" s="138"/>
      <c r="AB1224" s="138"/>
      <c r="AC1224" s="969" t="s">
        <v>306</v>
      </c>
      <c r="AD1224" s="969"/>
      <c r="AE1224" s="969"/>
      <c r="AF1224" s="969"/>
      <c r="AG1224" s="969"/>
      <c r="AH1224" s="137" t="s">
        <v>232</v>
      </c>
      <c r="AI1224" s="134"/>
      <c r="AJ1224" s="134"/>
      <c r="AK1224" s="134"/>
      <c r="AL1224" s="134" t="s">
        <v>19</v>
      </c>
      <c r="AM1224" s="134"/>
      <c r="AN1224" s="134"/>
      <c r="AO1224" s="139"/>
      <c r="AP1224" s="971" t="s">
        <v>271</v>
      </c>
      <c r="AQ1224" s="971"/>
      <c r="AR1224" s="971"/>
      <c r="AS1224" s="971"/>
      <c r="AT1224" s="971"/>
      <c r="AU1224" s="971"/>
      <c r="AV1224" s="971"/>
      <c r="AW1224" s="971"/>
      <c r="AX1224" s="971"/>
      <c r="AY1224">
        <f>$AY$1222</f>
        <v>0</v>
      </c>
    </row>
    <row r="1225" spans="1:51" ht="26.25" customHeight="1" x14ac:dyDescent="0.15">
      <c r="A1225" s="967">
        <v>1</v>
      </c>
      <c r="B1225" s="967">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7">
        <v>2</v>
      </c>
      <c r="B1226" s="967">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7">
        <v>3</v>
      </c>
      <c r="B1227" s="967">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7">
        <v>4</v>
      </c>
      <c r="B1228" s="967">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7">
        <v>5</v>
      </c>
      <c r="B1229" s="967">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7">
        <v>6</v>
      </c>
      <c r="B1230" s="967">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7">
        <v>7</v>
      </c>
      <c r="B1231" s="967">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7">
        <v>8</v>
      </c>
      <c r="B1232" s="967">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7">
        <v>9</v>
      </c>
      <c r="B1233" s="967">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7">
        <v>10</v>
      </c>
      <c r="B1234" s="967">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7">
        <v>11</v>
      </c>
      <c r="B1235" s="967">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7">
        <v>12</v>
      </c>
      <c r="B1236" s="967">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7">
        <v>13</v>
      </c>
      <c r="B1237" s="967">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7">
        <v>14</v>
      </c>
      <c r="B1238" s="967">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7">
        <v>15</v>
      </c>
      <c r="B1239" s="967">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7">
        <v>16</v>
      </c>
      <c r="B1240" s="967">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7">
        <v>17</v>
      </c>
      <c r="B1241" s="967">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7">
        <v>18</v>
      </c>
      <c r="B1242" s="967">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7">
        <v>19</v>
      </c>
      <c r="B1243" s="967">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7">
        <v>20</v>
      </c>
      <c r="B1244" s="967">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7">
        <v>21</v>
      </c>
      <c r="B1245" s="967">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7">
        <v>22</v>
      </c>
      <c r="B1246" s="967">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7">
        <v>23</v>
      </c>
      <c r="B1247" s="967">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7">
        <v>24</v>
      </c>
      <c r="B1248" s="967">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7">
        <v>25</v>
      </c>
      <c r="B1249" s="967">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7">
        <v>26</v>
      </c>
      <c r="B1250" s="967">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7">
        <v>27</v>
      </c>
      <c r="B1251" s="967">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7">
        <v>28</v>
      </c>
      <c r="B1252" s="967">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7">
        <v>29</v>
      </c>
      <c r="B1253" s="967">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7">
        <v>30</v>
      </c>
      <c r="B1254" s="967">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9" t="s">
        <v>270</v>
      </c>
      <c r="K1257" s="970"/>
      <c r="L1257" s="970"/>
      <c r="M1257" s="970"/>
      <c r="N1257" s="970"/>
      <c r="O1257" s="970"/>
      <c r="P1257" s="136" t="s">
        <v>25</v>
      </c>
      <c r="Q1257" s="136"/>
      <c r="R1257" s="136"/>
      <c r="S1257" s="136"/>
      <c r="T1257" s="136"/>
      <c r="U1257" s="136"/>
      <c r="V1257" s="136"/>
      <c r="W1257" s="136"/>
      <c r="X1257" s="136"/>
      <c r="Y1257" s="137" t="s">
        <v>315</v>
      </c>
      <c r="Z1257" s="138"/>
      <c r="AA1257" s="138"/>
      <c r="AB1257" s="138"/>
      <c r="AC1257" s="969" t="s">
        <v>306</v>
      </c>
      <c r="AD1257" s="969"/>
      <c r="AE1257" s="969"/>
      <c r="AF1257" s="969"/>
      <c r="AG1257" s="969"/>
      <c r="AH1257" s="137" t="s">
        <v>232</v>
      </c>
      <c r="AI1257" s="134"/>
      <c r="AJ1257" s="134"/>
      <c r="AK1257" s="134"/>
      <c r="AL1257" s="134" t="s">
        <v>19</v>
      </c>
      <c r="AM1257" s="134"/>
      <c r="AN1257" s="134"/>
      <c r="AO1257" s="139"/>
      <c r="AP1257" s="971" t="s">
        <v>271</v>
      </c>
      <c r="AQ1257" s="971"/>
      <c r="AR1257" s="971"/>
      <c r="AS1257" s="971"/>
      <c r="AT1257" s="971"/>
      <c r="AU1257" s="971"/>
      <c r="AV1257" s="971"/>
      <c r="AW1257" s="971"/>
      <c r="AX1257" s="971"/>
      <c r="AY1257">
        <f>$AY$1255</f>
        <v>0</v>
      </c>
    </row>
    <row r="1258" spans="1:51" ht="26.25" customHeight="1" x14ac:dyDescent="0.15">
      <c r="A1258" s="967">
        <v>1</v>
      </c>
      <c r="B1258" s="967">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7">
        <v>2</v>
      </c>
      <c r="B1259" s="967">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7">
        <v>3</v>
      </c>
      <c r="B1260" s="967">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7">
        <v>4</v>
      </c>
      <c r="B1261" s="967">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7">
        <v>5</v>
      </c>
      <c r="B1262" s="967">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7">
        <v>6</v>
      </c>
      <c r="B1263" s="967">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7">
        <v>7</v>
      </c>
      <c r="B1264" s="967">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7">
        <v>8</v>
      </c>
      <c r="B1265" s="967">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7">
        <v>9</v>
      </c>
      <c r="B1266" s="967">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7">
        <v>10</v>
      </c>
      <c r="B1267" s="967">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7">
        <v>11</v>
      </c>
      <c r="B1268" s="967">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7">
        <v>12</v>
      </c>
      <c r="B1269" s="967">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7">
        <v>13</v>
      </c>
      <c r="B1270" s="967">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7">
        <v>14</v>
      </c>
      <c r="B1271" s="967">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7">
        <v>15</v>
      </c>
      <c r="B1272" s="967">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7">
        <v>16</v>
      </c>
      <c r="B1273" s="967">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7">
        <v>17</v>
      </c>
      <c r="B1274" s="967">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7">
        <v>18</v>
      </c>
      <c r="B1275" s="967">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7">
        <v>19</v>
      </c>
      <c r="B1276" s="967">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7">
        <v>20</v>
      </c>
      <c r="B1277" s="967">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7">
        <v>21</v>
      </c>
      <c r="B1278" s="967">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7">
        <v>22</v>
      </c>
      <c r="B1279" s="967">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7">
        <v>23</v>
      </c>
      <c r="B1280" s="967">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7">
        <v>24</v>
      </c>
      <c r="B1281" s="967">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7">
        <v>25</v>
      </c>
      <c r="B1282" s="967">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7">
        <v>26</v>
      </c>
      <c r="B1283" s="967">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7">
        <v>27</v>
      </c>
      <c r="B1284" s="967">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7">
        <v>28</v>
      </c>
      <c r="B1285" s="967">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7">
        <v>29</v>
      </c>
      <c r="B1286" s="967">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7">
        <v>30</v>
      </c>
      <c r="B1287" s="967">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9" t="s">
        <v>270</v>
      </c>
      <c r="K1290" s="970"/>
      <c r="L1290" s="970"/>
      <c r="M1290" s="970"/>
      <c r="N1290" s="970"/>
      <c r="O1290" s="970"/>
      <c r="P1290" s="136" t="s">
        <v>25</v>
      </c>
      <c r="Q1290" s="136"/>
      <c r="R1290" s="136"/>
      <c r="S1290" s="136"/>
      <c r="T1290" s="136"/>
      <c r="U1290" s="136"/>
      <c r="V1290" s="136"/>
      <c r="W1290" s="136"/>
      <c r="X1290" s="136"/>
      <c r="Y1290" s="137" t="s">
        <v>315</v>
      </c>
      <c r="Z1290" s="138"/>
      <c r="AA1290" s="138"/>
      <c r="AB1290" s="138"/>
      <c r="AC1290" s="969" t="s">
        <v>306</v>
      </c>
      <c r="AD1290" s="969"/>
      <c r="AE1290" s="969"/>
      <c r="AF1290" s="969"/>
      <c r="AG1290" s="969"/>
      <c r="AH1290" s="137" t="s">
        <v>232</v>
      </c>
      <c r="AI1290" s="134"/>
      <c r="AJ1290" s="134"/>
      <c r="AK1290" s="134"/>
      <c r="AL1290" s="134" t="s">
        <v>19</v>
      </c>
      <c r="AM1290" s="134"/>
      <c r="AN1290" s="134"/>
      <c r="AO1290" s="139"/>
      <c r="AP1290" s="971" t="s">
        <v>271</v>
      </c>
      <c r="AQ1290" s="971"/>
      <c r="AR1290" s="971"/>
      <c r="AS1290" s="971"/>
      <c r="AT1290" s="971"/>
      <c r="AU1290" s="971"/>
      <c r="AV1290" s="971"/>
      <c r="AW1290" s="971"/>
      <c r="AX1290" s="971"/>
      <c r="AY1290">
        <f>$AY$1288</f>
        <v>0</v>
      </c>
    </row>
    <row r="1291" spans="1:51" ht="26.25" customHeight="1" x14ac:dyDescent="0.15">
      <c r="A1291" s="967">
        <v>1</v>
      </c>
      <c r="B1291" s="967">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7">
        <v>2</v>
      </c>
      <c r="B1292" s="967">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7">
        <v>3</v>
      </c>
      <c r="B1293" s="967">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7">
        <v>4</v>
      </c>
      <c r="B1294" s="967">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7">
        <v>5</v>
      </c>
      <c r="B1295" s="967">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7">
        <v>6</v>
      </c>
      <c r="B1296" s="967">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7">
        <v>7</v>
      </c>
      <c r="B1297" s="967">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7">
        <v>8</v>
      </c>
      <c r="B1298" s="967">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7">
        <v>9</v>
      </c>
      <c r="B1299" s="967">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7">
        <v>10</v>
      </c>
      <c r="B1300" s="967">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7">
        <v>11</v>
      </c>
      <c r="B1301" s="967">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7">
        <v>12</v>
      </c>
      <c r="B1302" s="967">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7">
        <v>13</v>
      </c>
      <c r="B1303" s="967">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7">
        <v>14</v>
      </c>
      <c r="B1304" s="967">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7">
        <v>15</v>
      </c>
      <c r="B1305" s="967">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7">
        <v>16</v>
      </c>
      <c r="B1306" s="967">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7">
        <v>17</v>
      </c>
      <c r="B1307" s="967">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7">
        <v>18</v>
      </c>
      <c r="B1308" s="967">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7">
        <v>19</v>
      </c>
      <c r="B1309" s="967">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7">
        <v>20</v>
      </c>
      <c r="B1310" s="967">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7">
        <v>21</v>
      </c>
      <c r="B1311" s="967">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7">
        <v>22</v>
      </c>
      <c r="B1312" s="967">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7">
        <v>23</v>
      </c>
      <c r="B1313" s="967">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7">
        <v>24</v>
      </c>
      <c r="B1314" s="967">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7">
        <v>25</v>
      </c>
      <c r="B1315" s="967">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7">
        <v>26</v>
      </c>
      <c r="B1316" s="967">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7">
        <v>27</v>
      </c>
      <c r="B1317" s="967">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7">
        <v>28</v>
      </c>
      <c r="B1318" s="967">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7">
        <v>29</v>
      </c>
      <c r="B1319" s="967">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7">
        <v>30</v>
      </c>
      <c r="B1320" s="967">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2022-11-10T05:18:00Z</cp:lastPrinted>
  <dcterms:created xsi:type="dcterms:W3CDTF">2012-03-13T00:50:25Z</dcterms:created>
  <dcterms:modified xsi:type="dcterms:W3CDTF">2022-11-21T08:43:24Z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