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3019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<sst xmlns="http://schemas.openxmlformats.org/spreadsheetml/2006/main" count="2038" uniqueCount="716">
  <si>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</si>
  <si>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</si>
  <si>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</si>
  <si>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</si>
  <si>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</si>
  <si>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</si>
  <si>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</si>
  <si>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</si>
  <si>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</si>
  <si>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</si>
  <si>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</si>
  <si>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</si>
  <si>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</si>
  <si>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</si>
  <si>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</si>
  <si>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</si>
  <si>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</si>
  <si>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</si>
  <si>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</si>
  <si>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</si>
  <si>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</si>
  <si>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</si>
  <si>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</si>
  <si>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</si>
  <si>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</si>
  <si>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</si>
  <si>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</si>
  <si>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</si>
  <si>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</si>
  <si>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</si>
  <si>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</si>
  <si>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</si>
  <si>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</si>
  <si>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</si>
  <si>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</si>
  <si>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</si>
  <si>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</si>
  <si>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</si>
  <si>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</si>
  <si>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</si>
  <si>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</si>
  <si>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</si>
  <si>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</si>
  <si>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</si>
  <si>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</si>
  <si>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</si>
  <si>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</si>
  <si>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</si>
  <si>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</si>
  <si>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</si>
  <si>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</si>
  <si>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</si>
  <si>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</si>
  <si>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</si>
  <si>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</si>
  <si>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</si>
  <si>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</si>
  <si>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</si>
  <si>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</si>
  <si>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</si>
  <si>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</si>
  <si>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</si>
  <si>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</si>
  <si>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</si>
  <si>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</si>
  <si>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</si>
  <si>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</si>
  <si>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</si>
  <si>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</si>
  <si>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</si>
  <si>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</si>
  <si>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</si>
  <si>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</si>
  <si>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</si>
  <si>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</si>
  <si>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</si>
  <si>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</si>
  <si>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</si>
  <si>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</si>
  <si>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</si>
  <si>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</si>
  <si>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</si>
  <si>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</si>
  <si>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</si>
  <si>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</si>
  <si>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</si>
  <si>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</si>
  <si>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</si>
  <si>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</si>
  <si>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</si>
  <si>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</si>
  <si>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</si>
  <si>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</si>
  <si>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</si>
  <si>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</si>
  <si>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</si>
  <si>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</si>
  <si>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</si>
  <si>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</si>
  <si>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</si>
  <si>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</si>
  <si>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</si>
  <si>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</si>
  <si>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</si>
  <si>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</si>
  <si>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</si>
  <si>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</si>
  <si>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</si>
  <si>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</si>
  <si>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</si>
  <si>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</si>
  <si>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</si>
  <si>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</si>
  <si>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</si>
  <si>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</si>
  <si>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</si>
  <si>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</si>
  <si>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</si>
  <si>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</si>
  <si>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</si>
  <si>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</si>
  <si>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</si>
  <si>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</si>
  <si>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</si>
  <si>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</si>
  <si>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</si>
  <si>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</si>
  <si>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</si>
  <si>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</si>
  <si>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</si>
  <si>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</si>
  <si>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</si>
  <si>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</si>
  <si>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</si>
  <si>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</si>
  <si>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</si>
  <si>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</si>
  <si>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</si>
  <si>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</si>
  <si>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</si>
  <si>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</si>
  <si>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</si>
  <si>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</si>
  <si>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</si>
  <si>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</si>
  <si>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</si>
  <si>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</si>
  <si>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</si>
  <si>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</si>
  <si>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</si>
  <si>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</si>
  <si>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</si>
  <si>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</si>
  <si>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</si>
  <si>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</si>
  <si>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</si>
  <si>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</si>
  <si>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</si>
  <si>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</si>
  <si>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</si>
  <si>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</si>
  <si>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</si>
  <si>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</si>
  <si>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</si>
  <si>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</si>
  <si>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</si>
  <si>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</si>
  <si>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</si>
  <si>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</si>
  <si>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</si>
  <si>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</si>
  <si>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</si>
  <si>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</si>
  <si>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</si>
  <si>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</si>
  <si>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</si>
  <si>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</si>
  <si>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</si>
  <si>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</si>
  <si>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</si>
  <si>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</si>
  <si>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</si>
  <si>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</si>
  <si>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</si>
  <si>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</si>
  <si>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</si>
  <si>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</si>
  <si>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</si>
  <si>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</si>
  <si>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</si>
  <si>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</si>
  <si>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</si>
  <si>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</si>
  <si>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</si>
  <si>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</si>
  <si>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</si>
  <si>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</si>
  <si>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</si>
  <si>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</si>
  <si>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</si>
  <si>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</si>
  <si>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</si>
  <si>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</si>
  <si>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</si>
  <si>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</si>
  <si>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</si>
  <si>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</si>
  <si>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</si>
  <si>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</si>
  <si>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</si>
  <si>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</si>
  <si>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</si>
  <si>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</si>
  <si>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</si>
  <si>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</si>
  <si>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</si>
  <si>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</si>
  <si>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</si>
  <si>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</si>
  <si>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</si>
  <si>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</si>
  <si>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</si>
  <si>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</si>
  <si>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</si>
  <si>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</si>
  <si>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</si>
  <si>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</si>
  <si>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</si>
  <si>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</si>
  <si>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</si>
  <si>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</si>
  <si>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</si>
  <si>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</si>
  <si>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</si>
  <si>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</si>
  <si>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</si>
  <si>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</si>
  <si>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</si>
  <si>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</si>
  <si>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</si>
  <si>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</si>
  <si>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</si>
  <si>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</si>
  <si>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</si>
  <si>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</si>
  <si>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</si>
  <si>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</si>
  <si>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</si>
  <si>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</si>
  <si>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</si>
  <si>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</si>
  <si>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</si>
  <si>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</si>
  <si>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</si>
  <si>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</si>
  <si>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</si>
  <si>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</si>
  <si>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</si>
  <si>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</si>
  <si>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</si>
  <si>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</si>
  <si>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</si>
  <si>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</si>
  <si>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</si>
  <si>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</si>
  <si>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</si>
  <si>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</si>
  <si>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</si>
  <si>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</si>
  <si>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</si>
  <si>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</si>
  <si>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</si>
  <si>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</si>
  <si>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</si>
  <si>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</si>
  <si>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</si>
  <si>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</si>
  <si>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</si>
  <si>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</si>
  <si>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</si>
  <si>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</si>
  <si>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</si>
  <si>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</si>
  <si>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</si>
  <si>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</si>
  <si>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</si>
  <si>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</si>
  <si>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</si>
  <si>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</si>
  <si>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</si>
  <si>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</si>
  <si>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</si>
  <si>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</si>
  <si>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</si>
  <si>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</si>
  <si>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</si>
  <si>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</si>
  <si>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</si>
  <si>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</si>
  <si>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</si>
  <si>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</si>
  <si>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</si>
  <si>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</si>
  <si>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</si>
  <si>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</si>
  <si>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</si>
  <si>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</si>
  <si>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</si>
  <si>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</si>
  <si>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</si>
  <si>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</si>
  <si>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</si>
  <si>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</si>
  <si>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</si>
  <si>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</si>
  <si>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</si>
  <si>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</si>
  <si>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</si>
  <si>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</si>
  <si>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</si>
  <si>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</si>
  <si>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</si>
  <si>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</si>
  <si>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</si>
  <si>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</si>
  <si>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</si>
  <si>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</si>
  <si>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</si>
  <si>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</si>
  <si>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</si>
  <si>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</si>
  <si>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</si>
  <si>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</si>
  <si>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</si>
  <si>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</si>
  <si>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</si>
  <si>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</si>
  <si>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</si>
  <si>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</si>
  <si>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</si>
  <si>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</si>
  <si>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</si>
  <si>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</si>
  <si>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</si>
  <si>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</si>
  <si>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</si>
  <si>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</si>
  <si>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</si>
  <si>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</si>
  <si>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</si>
  <si>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</si>
  <si>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</si>
  <si>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</si>
  <si>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</si>
  <si>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</si>
  <si>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</si>
  <si>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</si>
  <si>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</si>
  <si>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</si>
  <si>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</si>
  <si>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</si>
  <si>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</si>
  <si>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</si>
  <si>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</si>
  <si>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</si>
  <si>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</si>
  <si>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</si>
  <si>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</si>
  <si>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</si>
  <si>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</si>
  <si>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</si>
  <si>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</si>
  <si>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</si>
  <si>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</si>
  <si>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</si>
  <si>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</si>
  <si>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</si>
  <si>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</si>
  <si>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</si>
  <si>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</si>
  <si>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</si>
  <si>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</si>
  <si>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</si>
  <si>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</si>
  <si>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</si>
  <si>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</si>
  <si>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</si>
  <si>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</si>
  <si>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</si>
  <si>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</si>
  <si>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</si>
  <si>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</si>
  <si>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</si>
  <si>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</si>
  <si>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</si>
  <si>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</si>
  <si>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</si>
  <si>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</si>
  <si>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</si>
  <si>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</si>
  <si>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</si>
  <si>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</si>
  <si>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</si>
  <si>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</si>
  <si>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</si>
  <si>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</si>
  <si>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</si>
  <si>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</si>
  <si>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</si>
  <si>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</si>
  <si>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</si>
  <si>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</si>
  <si>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</si>
  <si>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</si>
  <si>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</si>
  <si>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</si>
  <si>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</si>
  <si>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</si>
  <si>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</si>
  <si>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</si>
  <si>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</si>
  <si>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</si>
  <si>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</si>
  <si>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</si>
  <si>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</si>
  <si>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</si>
  <si>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</si>
  <si>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</si>
  <si>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</si>
  <si>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</si>
  <si>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</si>
  <si>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</si>
  <si>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</si>
  <si>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</si>
  <si>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</si>
  <si>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</si>
  <si>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</si>
  <si>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</si>
  <si>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</si>
  <si>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</si>
  <si>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</si>
  <si>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</si>
  <si>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</si>
  <si>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</si>
  <si>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</si>
  <si>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</si>
  <si>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</si>
  <si>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</si>
  <si>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</si>
  <si>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</si>
  <si>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</si>
  <si>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</si>
  <si>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</si>
  <si>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</si>
  <si>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</si>
  <si>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</si>
  <si>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</si>
  <si>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</si>
  <si>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</si>
  <si>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</si>
  <si>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</si>
  <si>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</si>
  <si>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</si>
  <si>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</si>
  <si>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</si>
  <si>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</si>
  <si>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</si>
  <si>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</si>
  <si>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</si>
  <si>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</si>
  <si>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</si>
  <si>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</si>
  <si>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</si>
  <si>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</si>
  <si>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</si>
  <si>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</si>
  <si>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</si>
  <si>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</si>
  <si>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</si>
  <si>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</si>
  <si>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</si>
  <si>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</si>
  <si>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</si>
  <si>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</si>
  <si>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</si>
  <si>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</si>
  <si>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</si>
  <si>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</si>
  <si>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</si>
  <si>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</si>
  <si>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</si>
  <si>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</si>
  <si>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</si>
  <si>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</si>
  <si>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</si>
  <si>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</si>
  <si>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</si>
  <si>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</si>
  <si>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</si>
  <si>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</si>
  <si>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</si>
  <si>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</si>
  <si>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</si>
  <si>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</si>
  <si>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</si>
  <si>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</si>
  <si>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</si>
  <si>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</si>
  <si>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</si>
  <si>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</si>
  <si>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</si>
  <si>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</si>
  <si>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</si>
  <si>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</si>
  <si>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</si>
  <si>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</si>
  <si>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</si>
  <si>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</si>
  <si>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</si>
  <si>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</si>
  <si>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</si>
  <si>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</si>
  <si>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</si>
  <si>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</si>
  <si>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</si>
  <si>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</si>
  <si>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</si>
  <si>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</si>
  <si>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</si>
  <si>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</si>
  <si>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</si>
  <si>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</si>
  <si>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</si>
  <si>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</si>
  <si>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</si>
  <si>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</si>
  <si>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</si>
  <si>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</si>
  <si>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</si>
  <si>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</si>
  <si>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</si>
  <si>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</si>
  <si>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</si>
  <si>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</si>
  <si>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</si>
  <si>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</si>
  <si>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</si>
  <si>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</si>
  <si>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</si>
  <si>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</si>
  <si>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</si>
  <si>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</si>
  <si>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</si>
  <si>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</si>
  <si>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</si>
  <si>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</si>
  <si>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</si>
  <si>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</si>
  <si>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</si>
  <si>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</si>
  <si>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</si>
  <si>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</si>
  <si>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</si>
  <si>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</si>
  <si>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</si>
  <si>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</si>
  <si>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</si>
  <si>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</si>
  <si>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</si>
  <si>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</si>
  <si>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</si>
  <si>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</si>
  <si>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</si>
  <si>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</si>
  <si>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</si>
  <si>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</si>
  <si>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</si>
  <si>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</si>
  <si>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</si>
  <si>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</si>
  <si>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</si>
  <si>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</si>
  <si>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</si>
  <si>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</si>
  <si>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</si>
  <si>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</si>
  <si>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</si>
  <si>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</si>
  <si>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</si>
  <si>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</si>
  <si>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</si>
  <si>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</si>
  <si>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</si>
  <si>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</si>
  <si>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</si>
  <si>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</si>
  <si>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</si>
  <si>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</si>
  <si>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</si>
  <si>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</si>
  <si>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</si>
  <si>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</si>
  <si>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</si>
  <si>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</si>
  <si>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</si>
  <si>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</si>
  <si>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</si>
  <si>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</si>
  <si>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</si>
  <si>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</si>
  <si>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</si>
  <si>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</si>
  <si>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</si>
  <si>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</si>
  <si>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</si>
  <si>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</si>
  <si>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</si>
  <si>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</si>
  <si>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</si>
  <si>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</si>
  <si>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</si>
  <si>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</si>
  <si>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</si>
  <si>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</si>
  <si>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</si>
  <si>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</si>
  <si>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</si>
  <si>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</si>
  <si>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</si>
  <si>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</si>
  <si>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</si>
  <si>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</si>
  <si>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</si>
  <si>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</si>
  <si>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</si>
  <si>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</si>
  <si>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</si>
  <si>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</si>
  <si>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</si>
  <si>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</si>
  <si>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</si>
  <si>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</si>
  <si>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</si>
  <si>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</si>
  <si>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</si>
  <si>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</si>
  <si>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</si>
  <si>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</si>
  <si>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</si>
  <si>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</si>
  <si>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</si>
  <si>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</si>
  <si>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</si>
  <si>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</si>
  <si>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</si>
  <si>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</si>
  <si>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</si>
  <si>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</si>
  <si>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</si>
  <si>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</si>
  <si>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</si>
  <si>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</si>
  <si>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</si>
  <si>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</si>
  <si>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</si>
  <si>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</si>
  <si>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</si>
  <si>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</si>
  <si>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</si>
  <si>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</si>
  <si>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</si>
  <si>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</si>
  <si>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</si>
  <si>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</si>
  <si>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</si>
  <si>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</si>
  <si>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</si>
  <si>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</si>
  <si>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</si>
  <si>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</si>
  <si>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</si>
  <si>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</si>
  <si>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</si>
  <si>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</si>
  <si>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</si>
  <si>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保険局</t>
    <rPh sb="0" eb="3">
      <t>ホケンキョク</t>
    </rPh>
    <phoneticPr fontId="5"/>
  </si>
  <si>
    <t>医療課</t>
    <rPh sb="0" eb="3">
      <t>イリョウカ</t>
    </rPh>
    <phoneticPr fontId="5"/>
  </si>
  <si>
    <t>眞鍋　馨</t>
    <phoneticPr fontId="5"/>
  </si>
  <si>
    <t>厚生労働省</t>
  </si>
  <si>
    <t>終了予定なし</t>
    <rPh sb="0" eb="2">
      <t>シュウリョウ</t>
    </rPh>
    <rPh sb="2" eb="4">
      <t>ヨテイ</t>
    </rPh>
    <phoneticPr fontId="5"/>
  </si>
  <si>
    <t>○</t>
  </si>
  <si>
    <t>診療報酬調査専門組織運営要綱（平成15年７月１日）中央社会保険医療協議会了解事項</t>
    <phoneticPr fontId="5"/>
  </si>
  <si>
    <t>－</t>
    <phoneticPr fontId="5"/>
  </si>
  <si>
    <t>本事業は、外来医療、在宅医療、リハビリテーション医療の影響評価のために必要なデータを得ることを目的とした「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である。</t>
    <phoneticPr fontId="5"/>
  </si>
  <si>
    <t>・対象病院がデータ提供ができるよう実施説明資料の作成やツールの開発・提供の実施
・データの提出があった病院のデータの集計や分析の実施
・入院・外来医療等の調査・評価分科会等及び中央社会保険医療協議会の資料作成補助業務を実施</t>
    <phoneticPr fontId="5"/>
  </si>
  <si>
    <t>-</t>
  </si>
  <si>
    <t>-</t>
    <phoneticPr fontId="5"/>
  </si>
  <si>
    <t>医療費適正化対策推進業務委託費</t>
    <phoneticPr fontId="5"/>
  </si>
  <si>
    <t>診療報酬調査専門組織「入院・外来医療等調査・評価分科会」で審議</t>
    <rPh sb="14" eb="16">
      <t>ガイライ</t>
    </rPh>
    <phoneticPr fontId="5"/>
  </si>
  <si>
    <t>データを提出した病院数「前年度以上」</t>
    <phoneticPr fontId="5"/>
  </si>
  <si>
    <t>病院数</t>
    <rPh sb="0" eb="2">
      <t>ビョウイン</t>
    </rPh>
    <rPh sb="2" eb="3">
      <t>スウ</t>
    </rPh>
    <phoneticPr fontId="5"/>
  </si>
  <si>
    <t>執行額（X）／データ提出病院数（Y）</t>
    <phoneticPr fontId="5"/>
  </si>
  <si>
    <t>本事業において収集される情報については、データに基づく適切な評価を実施することが目的であり定量的な成果目標を立てることが困難</t>
    <phoneticPr fontId="5"/>
  </si>
  <si>
    <t>診療報酬調査専門組織「入院・外来医療等調査・評価分科会」で審議</t>
    <phoneticPr fontId="5"/>
  </si>
  <si>
    <t>https://www.mhlw.go.jp/wp/seisaku/hyouka/keikaku-kekka.html#hyouka</t>
    <phoneticPr fontId="5"/>
  </si>
  <si>
    <t>‐</t>
  </si>
  <si>
    <t>医療分野の研究開発関連</t>
    <phoneticPr fontId="5"/>
  </si>
  <si>
    <t>診療報酬体系見直し後の評価等にかかる調査に必要な経費（外来医療、在宅医療、リハビリテーション医療の影響評価に係る調査研究）</t>
    <rPh sb="58" eb="60">
      <t>ケンキュウ</t>
    </rPh>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</si>
  <si>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</si>
  <si>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データヘルスの推進による保険者機能の強化等により適正かつ安定的・効率的な医療保険制度を構築すること</t>
    <phoneticPr fontId="5"/>
  </si>
  <si>
    <t>診療報酬調査専門組織「入院・外来医療等調査・評価分科会」のもとで、外来医療、在宅医療及びリハビリテーション医療について、データに基づく適切な評価を推進する観点から、「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t>
    <phoneticPr fontId="5"/>
  </si>
  <si>
    <t>-</t>
    <phoneticPr fontId="5"/>
  </si>
  <si>
    <t>診療報酬改定という明確な政策目的を達成するために必要となる基礎資料を収集するものであり、優先度の高い事業である。</t>
  </si>
  <si>
    <t>国で実施する診療報酬改定に向けた検討を行う上での議論に資する情報であり、迅速にデータの収集・分析を行う必要があることから、国で実施すべきである。</t>
    <rPh sb="0" eb="1">
      <t>クニ</t>
    </rPh>
    <rPh sb="2" eb="4">
      <t>ジッシ</t>
    </rPh>
    <rPh sb="30" eb="32">
      <t>ジョウホウ</t>
    </rPh>
    <phoneticPr fontId="5"/>
  </si>
  <si>
    <t>診療報酬改定に向けた検討を行う際に必要なデータを収集することを主な目的としており、広く国民のニーズがあり、国費を投入しなければ事業目的が達成できない。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</si>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</sst>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25613</xdr:colOff>
      <xdr:row>265</xdr:row>
      <xdr:rowOff>0</xdr:rowOff>
    </xdr:from>
    <xdr:to>
      <xdr:col>44</xdr:col>
      <xdr:colOff>79362</xdr:colOff>
      <xdr:row>276</xdr:row>
      <xdr:rowOff>66969</xdr:rowOff>
    </xdr:to>
    <xdr:grpSp>
      <xdr:nvGrpSpPr>
        <xdr:cNvPr id="2" name="グループ化 9"/>
        <xdr:cNvGrpSpPr>
          <a:grpSpLocks/>
        </xdr:cNvGrpSpPr>
      </xdr:nvGrpSpPr>
      <xdr:grpSpPr bwMode="auto">
        <a:xfrm>
          <a:off x="2849495" y="34626176"/>
          <a:ext cx="6104926" cy="3888175"/>
          <a:chOff x="3289815" y="30648088"/>
          <a:chExt cx="5925248"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Ａ．民間事業者</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xnSp macro="">
        <xdr:nvCxnSpPr>
          <xdr:cNvPr id="5" name="直線矢印コネクタ 4"/>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中央社会保険医療協議会の付託を受けた入院・外来医療等の調査・評価分科会の事務局として、本調査の総指揮、命令を行う。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調査事務局を設置し、対象病院から外来医療、在宅医療、リハビリテーション医療の影響評価に関する施設情報や患者ごとの診療録情報・レセプト情報を電子媒体にて毎月収集し、診療報酬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t="s">
        <v>623</v>
      </c>
      <c r="AP2" s="124"/>
      <c r="AQ2" s="124"/>
      <c r="AR2" s="91" t="s">
        <v>363</v>
      </c>
      <c r="AS2" s="125">
        <v>56</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688</v>
      </c>
      <c r="AK3" s="129"/>
      <c r="AL3" s="129"/>
      <c r="AM3" s="129"/>
      <c r="AN3" s="129"/>
      <c r="AO3" s="129"/>
      <c r="AP3" s="129"/>
      <c r="AQ3" s="129"/>
      <c r="AR3" s="129"/>
      <c r="AS3" s="129"/>
      <c r="AT3" s="129"/>
      <c r="AU3" s="129"/>
      <c r="AV3" s="129"/>
      <c r="AW3" s="129"/>
      <c r="AX3" s="24" t="s">
        <v>57</v>
      </c>
    </row>
    <row r="4" spans="1:50" ht="47.25" customHeight="1" x14ac:dyDescent="0.15">
      <c r="A4" s="99" t="s">
        <v>23</v>
      </c>
      <c r="B4" s="100"/>
      <c r="C4" s="100"/>
      <c r="D4" s="100"/>
      <c r="E4" s="100"/>
      <c r="F4" s="100"/>
      <c r="G4" s="101" t="s">
        <v>707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494</v>
      </c>
      <c r="H5" s="115"/>
      <c r="I5" s="115"/>
      <c r="J5" s="115"/>
      <c r="K5" s="115"/>
      <c r="L5" s="115"/>
      <c r="M5" s="116" t="s">
        <v>58</v>
      </c>
      <c r="N5" s="117"/>
      <c r="O5" s="117"/>
      <c r="P5" s="117"/>
      <c r="Q5" s="117"/>
      <c r="R5" s="118"/>
      <c r="S5" s="119" t="s">
        <v>689</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医療分野の研究開発関連</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3.25" customHeight="1" x14ac:dyDescent="0.15">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696</v>
      </c>
      <c r="Q13" s="190"/>
      <c r="R13" s="190"/>
      <c r="S13" s="190"/>
      <c r="T13" s="190"/>
      <c r="U13" s="190"/>
      <c r="V13" s="191"/>
      <c r="W13" s="189" t="s">
        <v>696</v>
      </c>
      <c r="X13" s="190"/>
      <c r="Y13" s="190"/>
      <c r="Z13" s="190"/>
      <c r="AA13" s="190"/>
      <c r="AB13" s="190"/>
      <c r="AC13" s="191"/>
      <c r="AD13" s="189" t="s">
        <v>696</v>
      </c>
      <c r="AE13" s="190"/>
      <c r="AF13" s="190"/>
      <c r="AG13" s="190"/>
      <c r="AH13" s="190"/>
      <c r="AI13" s="190"/>
      <c r="AJ13" s="191"/>
      <c r="AK13" s="189" t="s">
        <v>696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696</v>
      </c>
      <c r="Q14" s="190"/>
      <c r="R14" s="190"/>
      <c r="S14" s="190"/>
      <c r="T14" s="190"/>
      <c r="U14" s="190"/>
      <c r="V14" s="191"/>
      <c r="W14" s="189" t="s">
        <v>696</v>
      </c>
      <c r="X14" s="190"/>
      <c r="Y14" s="190"/>
      <c r="Z14" s="190"/>
      <c r="AA14" s="190"/>
      <c r="AB14" s="190"/>
      <c r="AC14" s="191"/>
      <c r="AD14" s="189" t="s">
        <v>696</v>
      </c>
      <c r="AE14" s="190"/>
      <c r="AF14" s="190"/>
      <c r="AG14" s="190"/>
      <c r="AH14" s="190"/>
      <c r="AI14" s="190"/>
      <c r="AJ14" s="191"/>
      <c r="AK14" s="189">
        <v>249</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249</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696</v>
      </c>
      <c r="Q16" s="190"/>
      <c r="R16" s="190"/>
      <c r="S16" s="190"/>
      <c r="T16" s="190"/>
      <c r="U16" s="190"/>
      <c r="V16" s="191"/>
      <c r="W16" s="189" t="s">
        <v>696</v>
      </c>
      <c r="X16" s="190"/>
      <c r="Y16" s="190"/>
      <c r="Z16" s="190"/>
      <c r="AA16" s="190"/>
      <c r="AB16" s="190"/>
      <c r="AC16" s="191"/>
      <c r="AD16" s="189" t="s">
        <v>696</v>
      </c>
      <c r="AE16" s="190"/>
      <c r="AF16" s="190"/>
      <c r="AG16" s="190"/>
      <c r="AH16" s="190"/>
      <c r="AI16" s="190"/>
      <c r="AJ16" s="191"/>
      <c r="AK16" s="189" t="s">
        <v>696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696</v>
      </c>
      <c r="Q17" s="190"/>
      <c r="R17" s="190"/>
      <c r="S17" s="190"/>
      <c r="T17" s="190"/>
      <c r="U17" s="190"/>
      <c r="V17" s="191"/>
      <c r="W17" s="189" t="s">
        <v>696</v>
      </c>
      <c r="X17" s="190"/>
      <c r="Y17" s="190"/>
      <c r="Z17" s="190"/>
      <c r="AA17" s="190"/>
      <c r="AB17" s="190"/>
      <c r="AC17" s="191"/>
      <c r="AD17" s="189" t="s">
        <v>696</v>
      </c>
      <c r="AE17" s="190"/>
      <c r="AF17" s="190"/>
      <c r="AG17" s="190"/>
      <c r="AH17" s="190"/>
      <c r="AI17" s="190"/>
      <c r="AJ17" s="191"/>
      <c r="AK17" s="189" t="s">
        <v>696</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c r="Q18" s="190"/>
      <c r="R18" s="190"/>
      <c r="S18" s="190"/>
      <c r="T18" s="190"/>
      <c r="U18" s="190"/>
      <c r="V18" s="191"/>
      <c r="W18" s="189" t="s">
        <v>696</v>
      </c>
      <c r="X18" s="190"/>
      <c r="Y18" s="190"/>
      <c r="Z18" s="190"/>
      <c r="AA18" s="190"/>
      <c r="AB18" s="190"/>
      <c r="AC18" s="191"/>
      <c r="AD18" s="189" t="s">
        <v>696</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249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315</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304</v>
      </c>
      <c r="H23" s="245"/>
      <c r="I23" s="245"/>
      <c r="J23" s="245"/>
      <c r="K23" s="245"/>
      <c r="L23" s="245"/>
      <c r="M23" s="245"/>
      <c r="N23" s="245"/>
      <c r="O23" s="289"/>
      <c r="P23" s="290" t="s">
        <v>681</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249</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249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72" customHeight="1" x14ac:dyDescent="0.15">
      <c r="A31" s="256" t="s">
        <v>659</v>
      </c>
      <c r="B31" s="257"/>
      <c r="C31" s="257"/>
      <c r="D31" s="257"/>
      <c r="E31" s="257"/>
      <c r="F31" s="258"/>
      <c r="G31" s="259" t="s">
        <v>710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698</v>
      </c>
      <c r="H33" s="315"/>
      <c r="I33" s="315"/>
      <c r="J33" s="315"/>
      <c r="K33" s="315"/>
      <c r="L33" s="315"/>
      <c r="M33" s="315"/>
      <c r="N33" s="315"/>
      <c r="O33" s="315"/>
      <c r="P33" s="318" t="s">
        <v>699</v>
      </c>
      <c r="Q33" s="319"/>
      <c r="R33" s="319"/>
      <c r="S33" s="319"/>
      <c r="T33" s="319"/>
      <c r="U33" s="319"/>
      <c r="V33" s="319"/>
      <c r="W33" s="319"/>
      <c r="X33" s="320"/>
      <c r="Y33" s="324" t="s">
        <v>49</v>
      </c>
      <c r="Z33" s="325"/>
      <c r="AA33" s="326"/>
      <c r="AB33" s="305" t="s">
        <v>700</v>
      </c>
      <c r="AC33" s="306"/>
      <c r="AD33" s="306"/>
      <c r="AE33" s="297" t="s">
        <v>696</v>
      </c>
      <c r="AF33" s="298"/>
      <c r="AG33" s="298"/>
      <c r="AH33" s="298"/>
      <c r="AI33" s="297" t="s">
        <v>696</v>
      </c>
      <c r="AJ33" s="298"/>
      <c r="AK33" s="298"/>
      <c r="AL33" s="298"/>
      <c r="AM33" s="297" t="s">
        <v>696</v>
      </c>
      <c r="AN33" s="298"/>
      <c r="AO33" s="298"/>
      <c r="AP33" s="298"/>
      <c r="AQ33" s="297" t="s">
        <v>696</v>
      </c>
      <c r="AR33" s="298"/>
      <c r="AS33" s="298"/>
      <c r="AT33" s="298"/>
      <c r="AU33" s="299" t="s">
        <v>696</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700</v>
      </c>
      <c r="AC34" s="306"/>
      <c r="AD34" s="306"/>
      <c r="AE34" s="297" t="s">
        <v>696</v>
      </c>
      <c r="AF34" s="298"/>
      <c r="AG34" s="298"/>
      <c r="AH34" s="298"/>
      <c r="AI34" s="297" t="s">
        <v>696</v>
      </c>
      <c r="AJ34" s="298"/>
      <c r="AK34" s="298"/>
      <c r="AL34" s="298"/>
      <c r="AM34" s="297" t="s">
        <v>696</v>
      </c>
      <c r="AN34" s="298"/>
      <c r="AO34" s="298"/>
      <c r="AP34" s="298"/>
      <c r="AQ34" s="297" t="s">
        <v>696</v>
      </c>
      <c r="AR34" s="298"/>
      <c r="AS34" s="298"/>
      <c r="AT34" s="298"/>
      <c r="AU34" s="343">
        <v>3000</v>
      </c>
      <c r="AV34" s="300"/>
      <c r="AW34" s="300"/>
      <c r="AX34" s="301"/>
    </row>
    <row r="35" spans="1:51" ht="23.25" customHeight="1" x14ac:dyDescent="0.15">
      <c r="A35" s="344" t="s">
        <v>661</v>
      </c>
      <c r="B35" s="345"/>
      <c r="C35" s="345"/>
      <c r="D35" s="345"/>
      <c r="E35" s="345"/>
      <c r="F35" s="346"/>
      <c r="G35" s="151" t="s">
        <v>662</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496</v>
      </c>
      <c r="AF35" s="151"/>
      <c r="AG35" s="151"/>
      <c r="AH35" s="152"/>
      <c r="AI35" s="150" t="s">
        <v>648</v>
      </c>
      <c r="AJ35" s="151"/>
      <c r="AK35" s="151"/>
      <c r="AL35" s="152"/>
      <c r="AM35" s="150" t="s">
        <v>464</v>
      </c>
      <c r="AN35" s="151"/>
      <c r="AO35" s="151"/>
      <c r="AP35" s="152"/>
      <c r="AQ35" s="355" t="s">
        <v>670</v>
      </c>
      <c r="AR35" s="356"/>
      <c r="AS35" s="356"/>
      <c r="AT35" s="356"/>
      <c r="AU35" s="356"/>
      <c r="AV35" s="356"/>
      <c r="AW35" s="356"/>
      <c r="AX35" s="357"/>
    </row>
    <row r="36" spans="1:51" ht="23.25" customHeight="1" x14ac:dyDescent="0.15">
      <c r="A36" s="347"/>
      <c r="B36" s="348"/>
      <c r="C36" s="348"/>
      <c r="D36" s="348"/>
      <c r="E36" s="348"/>
      <c r="F36" s="349"/>
      <c r="G36" s="358" t="s">
        <v>701</v>
      </c>
      <c r="H36" s="359"/>
      <c r="I36" s="359"/>
      <c r="J36" s="359"/>
      <c r="K36" s="359"/>
      <c r="L36" s="359"/>
      <c r="M36" s="359"/>
      <c r="N36" s="359"/>
      <c r="O36" s="359"/>
      <c r="P36" s="359"/>
      <c r="Q36" s="359"/>
      <c r="R36" s="359"/>
      <c r="S36" s="359"/>
      <c r="T36" s="359"/>
      <c r="U36" s="359"/>
      <c r="V36" s="359"/>
      <c r="W36" s="359"/>
      <c r="X36" s="359"/>
      <c r="Y36" s="335" t="s">
        <v>661</v>
      </c>
      <c r="Z36" s="336"/>
      <c r="AA36" s="337"/>
      <c r="AB36" s="338"/>
      <c r="AC36" s="339"/>
      <c r="AD36" s="340"/>
      <c r="AE36" s="297" t="s">
        <v>363</v>
      </c>
      <c r="AF36" s="297"/>
      <c r="AG36" s="297"/>
      <c r="AH36" s="297"/>
      <c r="AI36" s="297" t="s">
        <v>363</v>
      </c>
      <c r="AJ36" s="297"/>
      <c r="AK36" s="297"/>
      <c r="AL36" s="297"/>
      <c r="AM36" s="297" t="s">
        <v>363</v>
      </c>
      <c r="AN36" s="297"/>
      <c r="AO36" s="297"/>
      <c r="AP36" s="297"/>
      <c r="AQ36" s="299" t="s">
        <v>363</v>
      </c>
      <c r="AR36" s="341"/>
      <c r="AS36" s="341"/>
      <c r="AT36" s="341"/>
      <c r="AU36" s="341"/>
      <c r="AV36" s="341"/>
      <c r="AW36" s="341"/>
      <c r="AX36" s="342"/>
    </row>
    <row r="37" spans="1:51" ht="27"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664</v>
      </c>
      <c r="Z37" s="328"/>
      <c r="AA37" s="329"/>
      <c r="AB37" s="330" t="s">
        <v>665</v>
      </c>
      <c r="AC37" s="331"/>
      <c r="AD37" s="332"/>
      <c r="AE37" s="333" t="s">
        <v>363</v>
      </c>
      <c r="AF37" s="333"/>
      <c r="AG37" s="333"/>
      <c r="AH37" s="333"/>
      <c r="AI37" s="333" t="s">
        <v>363</v>
      </c>
      <c r="AJ37" s="333"/>
      <c r="AK37" s="333"/>
      <c r="AL37" s="333"/>
      <c r="AM37" s="333" t="s">
        <v>363</v>
      </c>
      <c r="AN37" s="333"/>
      <c r="AO37" s="333"/>
      <c r="AP37" s="333"/>
      <c r="AQ37" s="333" t="s">
        <v>363</v>
      </c>
      <c r="AR37" s="333"/>
      <c r="AS37" s="333"/>
      <c r="AT37" s="333"/>
      <c r="AU37" s="333"/>
      <c r="AV37" s="333"/>
      <c r="AW37" s="333"/>
      <c r="AX37" s="334"/>
    </row>
    <row r="38" spans="1:51" ht="18.75" customHeight="1" x14ac:dyDescent="0.15">
      <c r="A38" s="377" t="s">
        <v>311</v>
      </c>
      <c r="B38" s="378"/>
      <c r="C38" s="378"/>
      <c r="D38" s="378"/>
      <c r="E38" s="378"/>
      <c r="F38" s="379"/>
      <c r="G38" s="387" t="s">
        <v>135</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496</v>
      </c>
      <c r="AF38" s="399"/>
      <c r="AG38" s="399"/>
      <c r="AH38" s="400"/>
      <c r="AI38" s="362" t="s">
        <v>648</v>
      </c>
      <c r="AJ38" s="362"/>
      <c r="AK38" s="362"/>
      <c r="AL38" s="363"/>
      <c r="AM38" s="362" t="s">
        <v>464</v>
      </c>
      <c r="AN38" s="362"/>
      <c r="AO38" s="362"/>
      <c r="AP38" s="363"/>
      <c r="AQ38" s="365" t="s">
        <v>218</v>
      </c>
      <c r="AR38" s="366"/>
      <c r="AS38" s="366"/>
      <c r="AT38" s="367"/>
      <c r="AU38" s="368" t="s">
        <v>124</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c r="AR39" s="371"/>
      <c r="AS39" s="372" t="s">
        <v>219</v>
      </c>
      <c r="AT39" s="373"/>
      <c r="AU39" s="374"/>
      <c r="AV39" s="374"/>
      <c r="AW39" s="375" t="s">
        <v>165</v>
      </c>
      <c r="AX39" s="376"/>
    </row>
    <row r="40" spans="1:51" ht="23.25" customHeight="1" x14ac:dyDescent="0.15">
      <c r="A40" s="383"/>
      <c r="B40" s="381"/>
      <c r="C40" s="381"/>
      <c r="D40" s="381"/>
      <c r="E40" s="381"/>
      <c r="F40" s="382"/>
      <c r="G40" s="403" t="s">
        <v>363</v>
      </c>
      <c r="H40" s="404"/>
      <c r="I40" s="404"/>
      <c r="J40" s="404"/>
      <c r="K40" s="404"/>
      <c r="L40" s="404"/>
      <c r="M40" s="404"/>
      <c r="N40" s="404"/>
      <c r="O40" s="405"/>
      <c r="P40" s="412" t="s">
        <v>363</v>
      </c>
      <c r="Q40" s="412"/>
      <c r="R40" s="412"/>
      <c r="S40" s="412"/>
      <c r="T40" s="412"/>
      <c r="U40" s="412"/>
      <c r="V40" s="412"/>
      <c r="W40" s="412"/>
      <c r="X40" s="413"/>
      <c r="Y40" s="327" t="s">
        <v>12</v>
      </c>
      <c r="Z40" s="418"/>
      <c r="AA40" s="419"/>
      <c r="AB40" s="305" t="s">
        <v>363</v>
      </c>
      <c r="AC40" s="305"/>
      <c r="AD40" s="305"/>
      <c r="AE40" s="299" t="s">
        <v>363</v>
      </c>
      <c r="AF40" s="341"/>
      <c r="AG40" s="341"/>
      <c r="AH40" s="341"/>
      <c r="AI40" s="299" t="s">
        <v>363</v>
      </c>
      <c r="AJ40" s="341"/>
      <c r="AK40" s="341"/>
      <c r="AL40" s="341"/>
      <c r="AM40" s="299" t="s">
        <v>363</v>
      </c>
      <c r="AN40" s="341"/>
      <c r="AO40" s="341"/>
      <c r="AP40" s="341"/>
      <c r="AQ40" s="299" t="s">
        <v>363</v>
      </c>
      <c r="AR40" s="341"/>
      <c r="AS40" s="341"/>
      <c r="AT40" s="341"/>
      <c r="AU40" s="299" t="s">
        <v>363</v>
      </c>
      <c r="AV40" s="341"/>
      <c r="AW40" s="341"/>
      <c r="AX40" s="341"/>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1" t="s">
        <v>363</v>
      </c>
      <c r="AC41" s="421"/>
      <c r="AD41" s="421"/>
      <c r="AE41" s="299" t="s">
        <v>363</v>
      </c>
      <c r="AF41" s="341"/>
      <c r="AG41" s="341"/>
      <c r="AH41" s="341"/>
      <c r="AI41" s="299" t="s">
        <v>363</v>
      </c>
      <c r="AJ41" s="341"/>
      <c r="AK41" s="341"/>
      <c r="AL41" s="341"/>
      <c r="AM41" s="299" t="s">
        <v>363</v>
      </c>
      <c r="AN41" s="341"/>
      <c r="AO41" s="341"/>
      <c r="AP41" s="341"/>
      <c r="AQ41" s="299" t="s">
        <v>363</v>
      </c>
      <c r="AR41" s="341"/>
      <c r="AS41" s="341"/>
      <c r="AT41" s="341"/>
      <c r="AU41" s="299" t="s">
        <v>363</v>
      </c>
      <c r="AV41" s="341"/>
      <c r="AW41" s="341"/>
      <c r="AX41" s="341"/>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0" t="s">
        <v>14</v>
      </c>
      <c r="AC42" s="420"/>
      <c r="AD42" s="420"/>
      <c r="AE42" s="299" t="s">
        <v>363</v>
      </c>
      <c r="AF42" s="341"/>
      <c r="AG42" s="341"/>
      <c r="AH42" s="341"/>
      <c r="AI42" s="299" t="s">
        <v>363</v>
      </c>
      <c r="AJ42" s="341"/>
      <c r="AK42" s="341"/>
      <c r="AL42" s="341"/>
      <c r="AM42" s="299" t="s">
        <v>363</v>
      </c>
      <c r="AN42" s="341"/>
      <c r="AO42" s="341"/>
      <c r="AP42" s="341"/>
      <c r="AQ42" s="299" t="s">
        <v>363</v>
      </c>
      <c r="AR42" s="341"/>
      <c r="AS42" s="341"/>
      <c r="AT42" s="341"/>
      <c r="AU42" s="299" t="s">
        <v>363</v>
      </c>
      <c r="AV42" s="341"/>
      <c r="AW42" s="341"/>
      <c r="AX42" s="341"/>
    </row>
    <row r="43" spans="1:51" ht="23.25" customHeight="1" x14ac:dyDescent="0.15">
      <c r="A43" s="438" t="s">
        <v>339</v>
      </c>
      <c r="B43" s="439"/>
      <c r="C43" s="439"/>
      <c r="D43" s="439"/>
      <c r="E43" s="439"/>
      <c r="F43" s="440"/>
      <c r="G43" s="441" t="s">
        <v>711</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23.25" customHeight="1" x14ac:dyDescent="0.15">
      <c r="A44" s="265"/>
      <c r="B44" s="266"/>
      <c r="C44" s="266"/>
      <c r="D44" s="266"/>
      <c r="E44" s="266"/>
      <c r="F44" s="267"/>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5"/>
      <c r="AF44" s="445"/>
      <c r="AG44" s="445"/>
      <c r="AH44" s="445"/>
      <c r="AI44" s="445"/>
      <c r="AJ44" s="445"/>
      <c r="AK44" s="445"/>
      <c r="AL44" s="445"/>
      <c r="AM44" s="445"/>
      <c r="AN44" s="445"/>
      <c r="AO44" s="445"/>
      <c r="AP44" s="445"/>
      <c r="AQ44" s="445"/>
      <c r="AR44" s="445"/>
      <c r="AS44" s="445"/>
      <c r="AT44" s="445"/>
      <c r="AU44" s="445"/>
      <c r="AV44" s="445"/>
      <c r="AW44" s="445"/>
      <c r="AX44" s="446"/>
    </row>
    <row r="45" spans="1:51" ht="18.75" customHeight="1" x14ac:dyDescent="0.15">
      <c r="A45" s="447" t="s">
        <v>653</v>
      </c>
      <c r="B45" s="450" t="s">
        <v>654</v>
      </c>
      <c r="C45" s="263"/>
      <c r="D45" s="263"/>
      <c r="E45" s="263"/>
      <c r="F45" s="264"/>
      <c r="G45" s="368" t="s">
        <v>655</v>
      </c>
      <c r="H45" s="368"/>
      <c r="I45" s="368"/>
      <c r="J45" s="368"/>
      <c r="K45" s="368"/>
      <c r="L45" s="368"/>
      <c r="M45" s="368"/>
      <c r="N45" s="368"/>
      <c r="O45" s="368"/>
      <c r="P45" s="368"/>
      <c r="Q45" s="368"/>
      <c r="R45" s="368"/>
      <c r="S45" s="368"/>
      <c r="T45" s="368"/>
      <c r="U45" s="368"/>
      <c r="V45" s="368"/>
      <c r="W45" s="368"/>
      <c r="X45" s="368"/>
      <c r="Y45" s="368"/>
      <c r="Z45" s="368"/>
      <c r="AA45" s="388"/>
      <c r="AB45" s="391" t="s">
        <v>671</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1</v>
      </c>
    </row>
    <row r="46" spans="1:51" ht="22.5" customHeight="1" x14ac:dyDescent="0.15">
      <c r="A46" s="448"/>
      <c r="B46" s="450"/>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1</v>
      </c>
    </row>
    <row r="47" spans="1:51" ht="22.5" customHeight="1" x14ac:dyDescent="0.15">
      <c r="A47" s="448"/>
      <c r="B47" s="450"/>
      <c r="C47" s="263"/>
      <c r="D47" s="263"/>
      <c r="E47" s="263"/>
      <c r="F47" s="264"/>
      <c r="G47" s="452" t="s">
        <v>702</v>
      </c>
      <c r="H47" s="452"/>
      <c r="I47" s="452"/>
      <c r="J47" s="452"/>
      <c r="K47" s="452"/>
      <c r="L47" s="452"/>
      <c r="M47" s="452"/>
      <c r="N47" s="452"/>
      <c r="O47" s="452"/>
      <c r="P47" s="452"/>
      <c r="Q47" s="452"/>
      <c r="R47" s="452"/>
      <c r="S47" s="452"/>
      <c r="T47" s="452"/>
      <c r="U47" s="452"/>
      <c r="V47" s="452"/>
      <c r="W47" s="452"/>
      <c r="X47" s="452"/>
      <c r="Y47" s="452"/>
      <c r="Z47" s="452"/>
      <c r="AA47" s="453"/>
      <c r="AB47" s="458" t="s">
        <v>696</v>
      </c>
      <c r="AC47" s="452"/>
      <c r="AD47" s="452"/>
      <c r="AE47" s="452"/>
      <c r="AF47" s="452"/>
      <c r="AG47" s="452"/>
      <c r="AH47" s="452"/>
      <c r="AI47" s="452"/>
      <c r="AJ47" s="452"/>
      <c r="AK47" s="452"/>
      <c r="AL47" s="452"/>
      <c r="AM47" s="452"/>
      <c r="AN47" s="452"/>
      <c r="AO47" s="452"/>
      <c r="AP47" s="452"/>
      <c r="AQ47" s="452"/>
      <c r="AR47" s="452"/>
      <c r="AS47" s="452"/>
      <c r="AT47" s="452"/>
      <c r="AU47" s="452"/>
      <c r="AV47" s="452"/>
      <c r="AW47" s="452"/>
      <c r="AX47" s="459"/>
      <c r="AY47">
        <f t="shared" si="0"/>
        <v>1</v>
      </c>
    </row>
    <row r="48" spans="1:51" ht="22.5" customHeight="1" x14ac:dyDescent="0.15">
      <c r="A48" s="448"/>
      <c r="B48" s="450"/>
      <c r="C48" s="263"/>
      <c r="D48" s="263"/>
      <c r="E48" s="263"/>
      <c r="F48" s="264"/>
      <c r="G48" s="454"/>
      <c r="H48" s="454"/>
      <c r="I48" s="454"/>
      <c r="J48" s="454"/>
      <c r="K48" s="454"/>
      <c r="L48" s="454"/>
      <c r="M48" s="454"/>
      <c r="N48" s="454"/>
      <c r="O48" s="454"/>
      <c r="P48" s="454"/>
      <c r="Q48" s="454"/>
      <c r="R48" s="454"/>
      <c r="S48" s="454"/>
      <c r="T48" s="454"/>
      <c r="U48" s="454"/>
      <c r="V48" s="454"/>
      <c r="W48" s="454"/>
      <c r="X48" s="454"/>
      <c r="Y48" s="454"/>
      <c r="Z48" s="454"/>
      <c r="AA48" s="455"/>
      <c r="AB48" s="460"/>
      <c r="AC48" s="454"/>
      <c r="AD48" s="454"/>
      <c r="AE48" s="454"/>
      <c r="AF48" s="454"/>
      <c r="AG48" s="454"/>
      <c r="AH48" s="454"/>
      <c r="AI48" s="454"/>
      <c r="AJ48" s="454"/>
      <c r="AK48" s="454"/>
      <c r="AL48" s="454"/>
      <c r="AM48" s="454"/>
      <c r="AN48" s="454"/>
      <c r="AO48" s="454"/>
      <c r="AP48" s="454"/>
      <c r="AQ48" s="454"/>
      <c r="AR48" s="454"/>
      <c r="AS48" s="454"/>
      <c r="AT48" s="454"/>
      <c r="AU48" s="454"/>
      <c r="AV48" s="454"/>
      <c r="AW48" s="454"/>
      <c r="AX48" s="461"/>
      <c r="AY48">
        <f t="shared" si="0"/>
        <v>1</v>
      </c>
    </row>
    <row r="49" spans="1:60" ht="19.5" customHeight="1" x14ac:dyDescent="0.15">
      <c r="A49" s="448"/>
      <c r="B49" s="451"/>
      <c r="C49" s="266"/>
      <c r="D49" s="266"/>
      <c r="E49" s="266"/>
      <c r="F49" s="267"/>
      <c r="G49" s="456"/>
      <c r="H49" s="456"/>
      <c r="I49" s="456"/>
      <c r="J49" s="456"/>
      <c r="K49" s="456"/>
      <c r="L49" s="456"/>
      <c r="M49" s="456"/>
      <c r="N49" s="456"/>
      <c r="O49" s="456"/>
      <c r="P49" s="456"/>
      <c r="Q49" s="456"/>
      <c r="R49" s="456"/>
      <c r="S49" s="456"/>
      <c r="T49" s="456"/>
      <c r="U49" s="456"/>
      <c r="V49" s="456"/>
      <c r="W49" s="456"/>
      <c r="X49" s="456"/>
      <c r="Y49" s="456"/>
      <c r="Z49" s="456"/>
      <c r="AA49" s="457"/>
      <c r="AB49" s="462"/>
      <c r="AC49" s="456"/>
      <c r="AD49" s="456"/>
      <c r="AE49" s="454"/>
      <c r="AF49" s="454"/>
      <c r="AG49" s="454"/>
      <c r="AH49" s="454"/>
      <c r="AI49" s="454"/>
      <c r="AJ49" s="454"/>
      <c r="AK49" s="454"/>
      <c r="AL49" s="454"/>
      <c r="AM49" s="454"/>
      <c r="AN49" s="454"/>
      <c r="AO49" s="454"/>
      <c r="AP49" s="454"/>
      <c r="AQ49" s="454"/>
      <c r="AR49" s="454"/>
      <c r="AS49" s="454"/>
      <c r="AT49" s="454"/>
      <c r="AU49" s="456"/>
      <c r="AV49" s="456"/>
      <c r="AW49" s="456"/>
      <c r="AX49" s="463"/>
      <c r="AY49">
        <f t="shared" si="0"/>
        <v>1</v>
      </c>
    </row>
    <row r="50" spans="1:60" ht="18.75" customHeight="1" x14ac:dyDescent="0.15">
      <c r="A50" s="448"/>
      <c r="B50" s="464" t="s">
        <v>134</v>
      </c>
      <c r="C50" s="439"/>
      <c r="D50" s="439"/>
      <c r="E50" s="439"/>
      <c r="F50" s="440"/>
      <c r="G50" s="465"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496</v>
      </c>
      <c r="AF50" s="437"/>
      <c r="AG50" s="437"/>
      <c r="AH50" s="437"/>
      <c r="AI50" s="437" t="s">
        <v>648</v>
      </c>
      <c r="AJ50" s="437"/>
      <c r="AK50" s="437"/>
      <c r="AL50" s="437"/>
      <c r="AM50" s="437" t="s">
        <v>464</v>
      </c>
      <c r="AN50" s="437"/>
      <c r="AO50" s="437"/>
      <c r="AP50" s="437"/>
      <c r="AQ50" s="422" t="s">
        <v>218</v>
      </c>
      <c r="AR50" s="423"/>
      <c r="AS50" s="423"/>
      <c r="AT50" s="424"/>
      <c r="AU50" s="425" t="s">
        <v>124</v>
      </c>
      <c r="AV50" s="425"/>
      <c r="AW50" s="425"/>
      <c r="AX50" s="426"/>
      <c r="AY50">
        <f t="shared" si="0"/>
        <v>1</v>
      </c>
      <c r="AZ50" s="10"/>
      <c r="BA50" s="10"/>
      <c r="BB50" s="10"/>
      <c r="BC50" s="10"/>
    </row>
    <row r="51" spans="1:60" ht="18.75" customHeight="1" x14ac:dyDescent="0.15">
      <c r="A51" s="448"/>
      <c r="B51" s="450"/>
      <c r="C51" s="263"/>
      <c r="D51" s="263"/>
      <c r="E51" s="263"/>
      <c r="F51" s="264"/>
      <c r="G51" s="389"/>
      <c r="H51" s="375"/>
      <c r="I51" s="375"/>
      <c r="J51" s="375"/>
      <c r="K51" s="375"/>
      <c r="L51" s="375"/>
      <c r="M51" s="375"/>
      <c r="N51" s="375"/>
      <c r="O51" s="390"/>
      <c r="P51" s="392"/>
      <c r="Q51" s="375"/>
      <c r="R51" s="375"/>
      <c r="S51" s="375"/>
      <c r="T51" s="375"/>
      <c r="U51" s="375"/>
      <c r="V51" s="375"/>
      <c r="W51" s="375"/>
      <c r="X51" s="390"/>
      <c r="Y51" s="431"/>
      <c r="Z51" s="432"/>
      <c r="AA51" s="433"/>
      <c r="AB51" s="307"/>
      <c r="AC51" s="401"/>
      <c r="AD51" s="402"/>
      <c r="AE51" s="437"/>
      <c r="AF51" s="437"/>
      <c r="AG51" s="437"/>
      <c r="AH51" s="437"/>
      <c r="AI51" s="437"/>
      <c r="AJ51" s="437"/>
      <c r="AK51" s="437"/>
      <c r="AL51" s="437"/>
      <c r="AM51" s="437"/>
      <c r="AN51" s="437"/>
      <c r="AO51" s="437"/>
      <c r="AP51" s="437"/>
      <c r="AQ51" s="427">
        <v>5</v>
      </c>
      <c r="AR51" s="374"/>
      <c r="AS51" s="372" t="s">
        <v>219</v>
      </c>
      <c r="AT51" s="373"/>
      <c r="AU51" s="374">
        <v>5</v>
      </c>
      <c r="AV51" s="374"/>
      <c r="AW51" s="375" t="s">
        <v>165</v>
      </c>
      <c r="AX51" s="376"/>
      <c r="AY51">
        <f t="shared" si="0"/>
        <v>1</v>
      </c>
      <c r="AZ51" s="10"/>
      <c r="BA51" s="10"/>
      <c r="BB51" s="10"/>
      <c r="BC51" s="10"/>
      <c r="BD51" s="10"/>
      <c r="BE51" s="10"/>
      <c r="BF51" s="10"/>
      <c r="BG51" s="10"/>
      <c r="BH51" s="10"/>
    </row>
    <row r="52" spans="1:60" ht="23.25" customHeight="1" x14ac:dyDescent="0.15">
      <c r="A52" s="448"/>
      <c r="B52" s="450"/>
      <c r="C52" s="263"/>
      <c r="D52" s="263"/>
      <c r="E52" s="263"/>
      <c r="F52" s="264"/>
      <c r="G52" s="472" t="s">
        <v>703</v>
      </c>
      <c r="H52" s="412"/>
      <c r="I52" s="412"/>
      <c r="J52" s="412"/>
      <c r="K52" s="412"/>
      <c r="L52" s="412"/>
      <c r="M52" s="412"/>
      <c r="N52" s="412"/>
      <c r="O52" s="413"/>
      <c r="P52" s="412" t="s">
        <v>699</v>
      </c>
      <c r="Q52" s="475"/>
      <c r="R52" s="475"/>
      <c r="S52" s="475"/>
      <c r="T52" s="475"/>
      <c r="U52" s="475"/>
      <c r="V52" s="475"/>
      <c r="W52" s="475"/>
      <c r="X52" s="476"/>
      <c r="Y52" s="481" t="s">
        <v>54</v>
      </c>
      <c r="Z52" s="482"/>
      <c r="AA52" s="483"/>
      <c r="AB52" s="305" t="s">
        <v>700</v>
      </c>
      <c r="AC52" s="305"/>
      <c r="AD52" s="305"/>
      <c r="AE52" s="299" t="s">
        <v>363</v>
      </c>
      <c r="AF52" s="341"/>
      <c r="AG52" s="341"/>
      <c r="AH52" s="341"/>
      <c r="AI52" s="299" t="s">
        <v>695</v>
      </c>
      <c r="AJ52" s="341"/>
      <c r="AK52" s="341"/>
      <c r="AL52" s="341"/>
      <c r="AM52" s="299" t="s">
        <v>695</v>
      </c>
      <c r="AN52" s="341"/>
      <c r="AO52" s="341"/>
      <c r="AP52" s="341"/>
      <c r="AQ52" s="466" t="s">
        <v>695</v>
      </c>
      <c r="AR52" s="467"/>
      <c r="AS52" s="467"/>
      <c r="AT52" s="468"/>
      <c r="AU52" s="341" t="s">
        <v>695</v>
      </c>
      <c r="AV52" s="341"/>
      <c r="AW52" s="341"/>
      <c r="AX52" s="342"/>
      <c r="AY52">
        <f t="shared" si="0"/>
        <v>1</v>
      </c>
    </row>
    <row r="53" spans="1:60" ht="23.25" customHeight="1" x14ac:dyDescent="0.15">
      <c r="A53" s="448"/>
      <c r="B53" s="450"/>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1" t="s">
        <v>700</v>
      </c>
      <c r="AC53" s="421"/>
      <c r="AD53" s="421"/>
      <c r="AE53" s="299" t="s">
        <v>363</v>
      </c>
      <c r="AF53" s="341"/>
      <c r="AG53" s="341"/>
      <c r="AH53" s="341"/>
      <c r="AI53" s="299" t="s">
        <v>695</v>
      </c>
      <c r="AJ53" s="341"/>
      <c r="AK53" s="341"/>
      <c r="AL53" s="341"/>
      <c r="AM53" s="299" t="s">
        <v>695</v>
      </c>
      <c r="AN53" s="341"/>
      <c r="AO53" s="341"/>
      <c r="AP53" s="341"/>
      <c r="AQ53" s="466">
        <v>3000</v>
      </c>
      <c r="AR53" s="467"/>
      <c r="AS53" s="467"/>
      <c r="AT53" s="468"/>
      <c r="AU53" s="341">
        <v>3000</v>
      </c>
      <c r="AV53" s="341"/>
      <c r="AW53" s="341"/>
      <c r="AX53" s="342"/>
      <c r="AY53">
        <f t="shared" si="0"/>
        <v>1</v>
      </c>
      <c r="AZ53" s="10"/>
      <c r="BA53" s="10"/>
      <c r="BB53" s="10"/>
      <c r="BC53" s="10"/>
    </row>
    <row r="54" spans="1:60" ht="23.25" customHeight="1" thickBot="1" x14ac:dyDescent="0.2">
      <c r="A54" s="448"/>
      <c r="B54" s="450"/>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t="s">
        <v>363</v>
      </c>
      <c r="AF54" s="486"/>
      <c r="AG54" s="486"/>
      <c r="AH54" s="486"/>
      <c r="AI54" s="485" t="s">
        <v>695</v>
      </c>
      <c r="AJ54" s="486"/>
      <c r="AK54" s="486"/>
      <c r="AL54" s="486"/>
      <c r="AM54" s="485" t="s">
        <v>695</v>
      </c>
      <c r="AN54" s="486"/>
      <c r="AO54" s="486"/>
      <c r="AP54" s="486"/>
      <c r="AQ54" s="466" t="s">
        <v>695</v>
      </c>
      <c r="AR54" s="467"/>
      <c r="AS54" s="467"/>
      <c r="AT54" s="468"/>
      <c r="AU54" s="341" t="s">
        <v>695</v>
      </c>
      <c r="AV54" s="341"/>
      <c r="AW54" s="341"/>
      <c r="AX54" s="342"/>
      <c r="AY54">
        <f t="shared" si="0"/>
        <v>1</v>
      </c>
      <c r="AZ54" s="10"/>
      <c r="BA54" s="10"/>
      <c r="BB54" s="10"/>
      <c r="BC54" s="10"/>
      <c r="BD54" s="10"/>
      <c r="BE54" s="10"/>
      <c r="BF54" s="10"/>
      <c r="BG54" s="10"/>
      <c r="BH54" s="10"/>
    </row>
    <row r="55" spans="1:60" ht="18.75" hidden="1" customHeight="1" x14ac:dyDescent="0.15">
      <c r="A55" s="448"/>
      <c r="B55" s="464" t="s">
        <v>134</v>
      </c>
      <c r="C55" s="439"/>
      <c r="D55" s="439"/>
      <c r="E55" s="439"/>
      <c r="F55" s="440"/>
      <c r="G55" s="465"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496</v>
      </c>
      <c r="AF55" s="437"/>
      <c r="AG55" s="437"/>
      <c r="AH55" s="437"/>
      <c r="AI55" s="437" t="s">
        <v>648</v>
      </c>
      <c r="AJ55" s="437"/>
      <c r="AK55" s="437"/>
      <c r="AL55" s="437"/>
      <c r="AM55" s="437" t="s">
        <v>464</v>
      </c>
      <c r="AN55" s="437"/>
      <c r="AO55" s="437"/>
      <c r="AP55" s="437"/>
      <c r="AQ55" s="422" t="s">
        <v>218</v>
      </c>
      <c r="AR55" s="423"/>
      <c r="AS55" s="423"/>
      <c r="AT55" s="424"/>
      <c r="AU55" s="425" t="s">
        <v>124</v>
      </c>
      <c r="AV55" s="425"/>
      <c r="AW55" s="425"/>
      <c r="AX55" s="426"/>
      <c r="AY55">
        <f>COUNTA($G$57)</f>
        <v>0</v>
      </c>
      <c r="AZ55" s="10"/>
      <c r="BA55" s="10"/>
      <c r="BB55" s="10"/>
      <c r="BC55" s="10"/>
    </row>
    <row r="56" spans="1:60" ht="18.75" hidden="1" customHeight="1" x14ac:dyDescent="0.15">
      <c r="A56" s="448"/>
      <c r="B56" s="450"/>
      <c r="C56" s="263"/>
      <c r="D56" s="263"/>
      <c r="E56" s="263"/>
      <c r="F56" s="264"/>
      <c r="G56" s="389"/>
      <c r="H56" s="375"/>
      <c r="I56" s="375"/>
      <c r="J56" s="375"/>
      <c r="K56" s="375"/>
      <c r="L56" s="375"/>
      <c r="M56" s="375"/>
      <c r="N56" s="375"/>
      <c r="O56" s="390"/>
      <c r="P56" s="392"/>
      <c r="Q56" s="375"/>
      <c r="R56" s="375"/>
      <c r="S56" s="375"/>
      <c r="T56" s="375"/>
      <c r="U56" s="375"/>
      <c r="V56" s="375"/>
      <c r="W56" s="375"/>
      <c r="X56" s="390"/>
      <c r="Y56" s="431"/>
      <c r="Z56" s="432"/>
      <c r="AA56" s="433"/>
      <c r="AB56" s="307"/>
      <c r="AC56" s="401"/>
      <c r="AD56" s="402"/>
      <c r="AE56" s="437"/>
      <c r="AF56" s="437"/>
      <c r="AG56" s="437"/>
      <c r="AH56" s="437"/>
      <c r="AI56" s="437"/>
      <c r="AJ56" s="437"/>
      <c r="AK56" s="437"/>
      <c r="AL56" s="437"/>
      <c r="AM56" s="437"/>
      <c r="AN56" s="437"/>
      <c r="AO56" s="437"/>
      <c r="AP56" s="437"/>
      <c r="AQ56" s="427"/>
      <c r="AR56" s="374"/>
      <c r="AS56" s="372" t="s">
        <v>219</v>
      </c>
      <c r="AT56" s="373"/>
      <c r="AU56" s="374"/>
      <c r="AV56" s="374"/>
      <c r="AW56" s="375" t="s">
        <v>165</v>
      </c>
      <c r="AX56" s="376"/>
      <c r="AY56">
        <f>$AY$55</f>
        <v>0</v>
      </c>
      <c r="AZ56" s="10"/>
      <c r="BA56" s="10"/>
      <c r="BB56" s="10"/>
      <c r="BC56" s="10"/>
      <c r="BD56" s="10"/>
      <c r="BE56" s="10"/>
      <c r="BF56" s="10"/>
      <c r="BG56" s="10"/>
      <c r="BH56" s="10"/>
    </row>
    <row r="57" spans="1:60" ht="23.25" hidden="1" customHeight="1" x14ac:dyDescent="0.15">
      <c r="A57" s="448"/>
      <c r="B57" s="450"/>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1"/>
      <c r="AG57" s="341"/>
      <c r="AH57" s="341"/>
      <c r="AI57" s="299"/>
      <c r="AJ57" s="341"/>
      <c r="AK57" s="341"/>
      <c r="AL57" s="341"/>
      <c r="AM57" s="299"/>
      <c r="AN57" s="341"/>
      <c r="AO57" s="341"/>
      <c r="AP57" s="341"/>
      <c r="AQ57" s="466"/>
      <c r="AR57" s="467"/>
      <c r="AS57" s="467"/>
      <c r="AT57" s="468"/>
      <c r="AU57" s="341"/>
      <c r="AV57" s="341"/>
      <c r="AW57" s="341"/>
      <c r="AX57" s="342"/>
      <c r="AY57">
        <f>$AY$55</f>
        <v>0</v>
      </c>
    </row>
    <row r="58" spans="1:60" ht="23.25" hidden="1" customHeight="1" x14ac:dyDescent="0.15">
      <c r="A58" s="448"/>
      <c r="B58" s="450"/>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1"/>
      <c r="AC58" s="421"/>
      <c r="AD58" s="421"/>
      <c r="AE58" s="299"/>
      <c r="AF58" s="341"/>
      <c r="AG58" s="341"/>
      <c r="AH58" s="341"/>
      <c r="AI58" s="299"/>
      <c r="AJ58" s="341"/>
      <c r="AK58" s="341"/>
      <c r="AL58" s="341"/>
      <c r="AM58" s="299"/>
      <c r="AN58" s="341"/>
      <c r="AO58" s="341"/>
      <c r="AP58" s="341"/>
      <c r="AQ58" s="466"/>
      <c r="AR58" s="467"/>
      <c r="AS58" s="467"/>
      <c r="AT58" s="468"/>
      <c r="AU58" s="341"/>
      <c r="AV58" s="341"/>
      <c r="AW58" s="341"/>
      <c r="AX58" s="342"/>
      <c r="AY58">
        <f>$AY$55</f>
        <v>0</v>
      </c>
      <c r="AZ58" s="10"/>
      <c r="BA58" s="10"/>
      <c r="BB58" s="10"/>
      <c r="BC58" s="10"/>
    </row>
    <row r="59" spans="1:60" ht="23.25" hidden="1" customHeight="1" x14ac:dyDescent="0.15">
      <c r="A59" s="448"/>
      <c r="B59" s="451"/>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66"/>
      <c r="AR59" s="467"/>
      <c r="AS59" s="467"/>
      <c r="AT59" s="468"/>
      <c r="AU59" s="341"/>
      <c r="AV59" s="341"/>
      <c r="AW59" s="341"/>
      <c r="AX59" s="342"/>
      <c r="AY59">
        <f>$AY$55</f>
        <v>0</v>
      </c>
      <c r="AZ59" s="10"/>
      <c r="BA59" s="10"/>
      <c r="BB59" s="10"/>
      <c r="BC59" s="10"/>
      <c r="BD59" s="10"/>
      <c r="BE59" s="10"/>
      <c r="BF59" s="10"/>
      <c r="BG59" s="10"/>
      <c r="BH59" s="10"/>
    </row>
    <row r="60" spans="1:60" ht="18.75" hidden="1" customHeight="1" x14ac:dyDescent="0.15">
      <c r="A60" s="448"/>
      <c r="B60" s="464" t="s">
        <v>134</v>
      </c>
      <c r="C60" s="439"/>
      <c r="D60" s="439"/>
      <c r="E60" s="439"/>
      <c r="F60" s="440"/>
      <c r="G60" s="465"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496</v>
      </c>
      <c r="AF60" s="437"/>
      <c r="AG60" s="437"/>
      <c r="AH60" s="437"/>
      <c r="AI60" s="437" t="s">
        <v>648</v>
      </c>
      <c r="AJ60" s="437"/>
      <c r="AK60" s="437"/>
      <c r="AL60" s="437"/>
      <c r="AM60" s="437" t="s">
        <v>464</v>
      </c>
      <c r="AN60" s="437"/>
      <c r="AO60" s="437"/>
      <c r="AP60" s="437"/>
      <c r="AQ60" s="422" t="s">
        <v>218</v>
      </c>
      <c r="AR60" s="423"/>
      <c r="AS60" s="423"/>
      <c r="AT60" s="424"/>
      <c r="AU60" s="425" t="s">
        <v>124</v>
      </c>
      <c r="AV60" s="425"/>
      <c r="AW60" s="425"/>
      <c r="AX60" s="426"/>
      <c r="AY60">
        <f>COUNTA($G$62)</f>
        <v>0</v>
      </c>
      <c r="AZ60" s="10"/>
      <c r="BA60" s="10"/>
      <c r="BB60" s="10"/>
      <c r="BC60" s="10"/>
    </row>
    <row r="61" spans="1:60" ht="18.75" hidden="1" customHeight="1" x14ac:dyDescent="0.15">
      <c r="A61" s="448"/>
      <c r="B61" s="450"/>
      <c r="C61" s="263"/>
      <c r="D61" s="263"/>
      <c r="E61" s="263"/>
      <c r="F61" s="264"/>
      <c r="G61" s="389"/>
      <c r="H61" s="375"/>
      <c r="I61" s="375"/>
      <c r="J61" s="375"/>
      <c r="K61" s="375"/>
      <c r="L61" s="375"/>
      <c r="M61" s="375"/>
      <c r="N61" s="375"/>
      <c r="O61" s="390"/>
      <c r="P61" s="392"/>
      <c r="Q61" s="375"/>
      <c r="R61" s="375"/>
      <c r="S61" s="375"/>
      <c r="T61" s="375"/>
      <c r="U61" s="375"/>
      <c r="V61" s="375"/>
      <c r="W61" s="375"/>
      <c r="X61" s="390"/>
      <c r="Y61" s="431"/>
      <c r="Z61" s="432"/>
      <c r="AA61" s="433"/>
      <c r="AB61" s="307"/>
      <c r="AC61" s="401"/>
      <c r="AD61" s="402"/>
      <c r="AE61" s="437"/>
      <c r="AF61" s="437"/>
      <c r="AG61" s="437"/>
      <c r="AH61" s="437"/>
      <c r="AI61" s="437"/>
      <c r="AJ61" s="437"/>
      <c r="AK61" s="437"/>
      <c r="AL61" s="437"/>
      <c r="AM61" s="437"/>
      <c r="AN61" s="437"/>
      <c r="AO61" s="437"/>
      <c r="AP61" s="437"/>
      <c r="AQ61" s="427"/>
      <c r="AR61" s="374"/>
      <c r="AS61" s="372" t="s">
        <v>219</v>
      </c>
      <c r="AT61" s="373"/>
      <c r="AU61" s="374"/>
      <c r="AV61" s="374"/>
      <c r="AW61" s="375" t="s">
        <v>165</v>
      </c>
      <c r="AX61" s="376"/>
      <c r="AY61">
        <f>$AY$60</f>
        <v>0</v>
      </c>
      <c r="AZ61" s="10"/>
      <c r="BA61" s="10"/>
      <c r="BB61" s="10"/>
      <c r="BC61" s="10"/>
      <c r="BD61" s="10"/>
      <c r="BE61" s="10"/>
      <c r="BF61" s="10"/>
      <c r="BG61" s="10"/>
      <c r="BH61" s="10"/>
    </row>
    <row r="62" spans="1:60" ht="23.25" hidden="1" customHeight="1" x14ac:dyDescent="0.15">
      <c r="A62" s="448"/>
      <c r="B62" s="450"/>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1"/>
      <c r="AG62" s="341"/>
      <c r="AH62" s="341"/>
      <c r="AI62" s="299"/>
      <c r="AJ62" s="341"/>
      <c r="AK62" s="341"/>
      <c r="AL62" s="341"/>
      <c r="AM62" s="299"/>
      <c r="AN62" s="341"/>
      <c r="AO62" s="341"/>
      <c r="AP62" s="341"/>
      <c r="AQ62" s="466"/>
      <c r="AR62" s="467"/>
      <c r="AS62" s="467"/>
      <c r="AT62" s="468"/>
      <c r="AU62" s="341"/>
      <c r="AV62" s="341"/>
      <c r="AW62" s="341"/>
      <c r="AX62" s="342"/>
      <c r="AY62">
        <f>$AY$60</f>
        <v>0</v>
      </c>
    </row>
    <row r="63" spans="1:60" ht="23.25" hidden="1" customHeight="1" x14ac:dyDescent="0.15">
      <c r="A63" s="448"/>
      <c r="B63" s="450"/>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1"/>
      <c r="AC63" s="421"/>
      <c r="AD63" s="421"/>
      <c r="AE63" s="299"/>
      <c r="AF63" s="341"/>
      <c r="AG63" s="341"/>
      <c r="AH63" s="341"/>
      <c r="AI63" s="299"/>
      <c r="AJ63" s="341"/>
      <c r="AK63" s="341"/>
      <c r="AL63" s="341"/>
      <c r="AM63" s="299"/>
      <c r="AN63" s="341"/>
      <c r="AO63" s="341"/>
      <c r="AP63" s="341"/>
      <c r="AQ63" s="466"/>
      <c r="AR63" s="467"/>
      <c r="AS63" s="467"/>
      <c r="AT63" s="468"/>
      <c r="AU63" s="341"/>
      <c r="AV63" s="341"/>
      <c r="AW63" s="341"/>
      <c r="AX63" s="342"/>
      <c r="AY63">
        <f>$AY$60</f>
        <v>0</v>
      </c>
      <c r="AZ63" s="10"/>
      <c r="BA63" s="10"/>
      <c r="BB63" s="10"/>
      <c r="BC63" s="10"/>
    </row>
    <row r="64" spans="1:60" ht="23.25" hidden="1" customHeight="1" thickBot="1" x14ac:dyDescent="0.2">
      <c r="A64" s="449"/>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66"/>
      <c r="AR64" s="467"/>
      <c r="AS64" s="467"/>
      <c r="AT64" s="468"/>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343"/>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343"/>
      <c r="AV68" s="300"/>
      <c r="AW68" s="300"/>
      <c r="AX68" s="301"/>
      <c r="AY68">
        <f>$AY$66</f>
        <v>0</v>
      </c>
    </row>
    <row r="69" spans="1:51" ht="23.25" hidden="1" customHeight="1" x14ac:dyDescent="0.15">
      <c r="A69" s="344" t="s">
        <v>661</v>
      </c>
      <c r="B69" s="345"/>
      <c r="C69" s="345"/>
      <c r="D69" s="345"/>
      <c r="E69" s="345"/>
      <c r="F69" s="346"/>
      <c r="G69" s="151" t="s">
        <v>662</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37" t="s">
        <v>496</v>
      </c>
      <c r="AF69" s="437"/>
      <c r="AG69" s="437"/>
      <c r="AH69" s="437"/>
      <c r="AI69" s="437" t="s">
        <v>648</v>
      </c>
      <c r="AJ69" s="437"/>
      <c r="AK69" s="437"/>
      <c r="AL69" s="437"/>
      <c r="AM69" s="437" t="s">
        <v>464</v>
      </c>
      <c r="AN69" s="437"/>
      <c r="AO69" s="437"/>
      <c r="AP69" s="437"/>
      <c r="AQ69" s="355" t="s">
        <v>670</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663</v>
      </c>
      <c r="H70" s="359"/>
      <c r="I70" s="359"/>
      <c r="J70" s="359"/>
      <c r="K70" s="359"/>
      <c r="L70" s="359"/>
      <c r="M70" s="359"/>
      <c r="N70" s="359"/>
      <c r="O70" s="359"/>
      <c r="P70" s="359"/>
      <c r="Q70" s="359"/>
      <c r="R70" s="359"/>
      <c r="S70" s="359"/>
      <c r="T70" s="359"/>
      <c r="U70" s="359"/>
      <c r="V70" s="359"/>
      <c r="W70" s="359"/>
      <c r="X70" s="359"/>
      <c r="Y70" s="335" t="s">
        <v>661</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664</v>
      </c>
      <c r="Z71" s="328"/>
      <c r="AA71" s="329"/>
      <c r="AB71" s="330" t="s">
        <v>665</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311</v>
      </c>
      <c r="B72" s="494"/>
      <c r="C72" s="494"/>
      <c r="D72" s="494"/>
      <c r="E72" s="494"/>
      <c r="F72" s="495"/>
      <c r="G72" s="387" t="s">
        <v>135</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37" t="s">
        <v>496</v>
      </c>
      <c r="AF72" s="437"/>
      <c r="AG72" s="437"/>
      <c r="AH72" s="437"/>
      <c r="AI72" s="437" t="s">
        <v>648</v>
      </c>
      <c r="AJ72" s="437"/>
      <c r="AK72" s="437"/>
      <c r="AL72" s="437"/>
      <c r="AM72" s="437" t="s">
        <v>464</v>
      </c>
      <c r="AN72" s="437"/>
      <c r="AO72" s="437"/>
      <c r="AP72" s="437"/>
      <c r="AQ72" s="365" t="s">
        <v>218</v>
      </c>
      <c r="AR72" s="366"/>
      <c r="AS72" s="366"/>
      <c r="AT72" s="367"/>
      <c r="AU72" s="368" t="s">
        <v>124</v>
      </c>
      <c r="AV72" s="368"/>
      <c r="AW72" s="368"/>
      <c r="AX72" s="369"/>
      <c r="AY72">
        <f>COUNTA($G$74)</f>
        <v>0</v>
      </c>
    </row>
    <row r="73" spans="1:51" ht="18.75" hidden="1" customHeight="1" x14ac:dyDescent="0.15">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37"/>
      <c r="AF73" s="437"/>
      <c r="AG73" s="437"/>
      <c r="AH73" s="437"/>
      <c r="AI73" s="437"/>
      <c r="AJ73" s="437"/>
      <c r="AK73" s="437"/>
      <c r="AL73" s="437"/>
      <c r="AM73" s="437"/>
      <c r="AN73" s="437"/>
      <c r="AO73" s="437"/>
      <c r="AP73" s="437"/>
      <c r="AQ73" s="370"/>
      <c r="AR73" s="371"/>
      <c r="AS73" s="372" t="s">
        <v>219</v>
      </c>
      <c r="AT73" s="373"/>
      <c r="AU73" s="374"/>
      <c r="AV73" s="374"/>
      <c r="AW73" s="375" t="s">
        <v>165</v>
      </c>
      <c r="AX73" s="376"/>
      <c r="AY73">
        <f t="shared" ref="AY73:AY78" si="1">$AY$72</f>
        <v>0</v>
      </c>
    </row>
    <row r="74" spans="1:51" ht="23.25" hidden="1" customHeight="1" x14ac:dyDescent="0.15">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299"/>
      <c r="AF74" s="341"/>
      <c r="AG74" s="341"/>
      <c r="AH74" s="341"/>
      <c r="AI74" s="299"/>
      <c r="AJ74" s="341"/>
      <c r="AK74" s="341"/>
      <c r="AL74" s="341"/>
      <c r="AM74" s="299"/>
      <c r="AN74" s="341"/>
      <c r="AO74" s="341"/>
      <c r="AP74" s="341"/>
      <c r="AQ74" s="466"/>
      <c r="AR74" s="467"/>
      <c r="AS74" s="467"/>
      <c r="AT74" s="468"/>
      <c r="AU74" s="341"/>
      <c r="AV74" s="341"/>
      <c r="AW74" s="341"/>
      <c r="AX74" s="342"/>
      <c r="AY74">
        <f t="shared" si="1"/>
        <v>0</v>
      </c>
    </row>
    <row r="75" spans="1:51" ht="23.25" hidden="1" customHeight="1" x14ac:dyDescent="0.15">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1"/>
      <c r="AC75" s="421"/>
      <c r="AD75" s="421"/>
      <c r="AE75" s="299"/>
      <c r="AF75" s="341"/>
      <c r="AG75" s="341"/>
      <c r="AH75" s="341"/>
      <c r="AI75" s="299"/>
      <c r="AJ75" s="341"/>
      <c r="AK75" s="341"/>
      <c r="AL75" s="341"/>
      <c r="AM75" s="299"/>
      <c r="AN75" s="341"/>
      <c r="AO75" s="341"/>
      <c r="AP75" s="341"/>
      <c r="AQ75" s="466"/>
      <c r="AR75" s="467"/>
      <c r="AS75" s="467"/>
      <c r="AT75" s="468"/>
      <c r="AU75" s="341"/>
      <c r="AV75" s="341"/>
      <c r="AW75" s="341"/>
      <c r="AX75" s="342"/>
      <c r="AY75">
        <f t="shared" si="1"/>
        <v>0</v>
      </c>
    </row>
    <row r="76" spans="1:51" ht="23.25" hidden="1" customHeight="1" x14ac:dyDescent="0.15">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0" t="s">
        <v>14</v>
      </c>
      <c r="AC76" s="420"/>
      <c r="AD76" s="420"/>
      <c r="AE76" s="299"/>
      <c r="AF76" s="341"/>
      <c r="AG76" s="341"/>
      <c r="AH76" s="341"/>
      <c r="AI76" s="299"/>
      <c r="AJ76" s="341"/>
      <c r="AK76" s="341"/>
      <c r="AL76" s="341"/>
      <c r="AM76" s="299"/>
      <c r="AN76" s="341"/>
      <c r="AO76" s="341"/>
      <c r="AP76" s="341"/>
      <c r="AQ76" s="466"/>
      <c r="AR76" s="467"/>
      <c r="AS76" s="467"/>
      <c r="AT76" s="468"/>
      <c r="AU76" s="341"/>
      <c r="AV76" s="341"/>
      <c r="AW76" s="341"/>
      <c r="AX76" s="342"/>
      <c r="AY76">
        <f t="shared" si="1"/>
        <v>0</v>
      </c>
    </row>
    <row r="77" spans="1:51" ht="23.25" hidden="1" customHeight="1" x14ac:dyDescent="0.15">
      <c r="A77" s="438" t="s">
        <v>339</v>
      </c>
      <c r="B77" s="439"/>
      <c r="C77" s="439"/>
      <c r="D77" s="439"/>
      <c r="E77" s="439"/>
      <c r="F77" s="440"/>
      <c r="G77" s="441"/>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0</v>
      </c>
    </row>
    <row r="78" spans="1:51" ht="23.25" hidden="1" customHeight="1" x14ac:dyDescent="0.15">
      <c r="A78" s="265"/>
      <c r="B78" s="266"/>
      <c r="C78" s="266"/>
      <c r="D78" s="266"/>
      <c r="E78" s="266"/>
      <c r="F78" s="267"/>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6"/>
      <c r="AY78">
        <f t="shared" si="1"/>
        <v>0</v>
      </c>
    </row>
    <row r="79" spans="1:51" ht="18.75" hidden="1" customHeight="1" x14ac:dyDescent="0.15">
      <c r="A79" s="448" t="s">
        <v>653</v>
      </c>
      <c r="B79" s="450" t="s">
        <v>654</v>
      </c>
      <c r="C79" s="263"/>
      <c r="D79" s="263"/>
      <c r="E79" s="263"/>
      <c r="F79" s="264"/>
      <c r="G79" s="368" t="s">
        <v>655</v>
      </c>
      <c r="H79" s="368"/>
      <c r="I79" s="368"/>
      <c r="J79" s="368"/>
      <c r="K79" s="368"/>
      <c r="L79" s="368"/>
      <c r="M79" s="368"/>
      <c r="N79" s="368"/>
      <c r="O79" s="368"/>
      <c r="P79" s="368"/>
      <c r="Q79" s="368"/>
      <c r="R79" s="368"/>
      <c r="S79" s="368"/>
      <c r="T79" s="368"/>
      <c r="U79" s="368"/>
      <c r="V79" s="368"/>
      <c r="W79" s="368"/>
      <c r="X79" s="368"/>
      <c r="Y79" s="368"/>
      <c r="Z79" s="368"/>
      <c r="AA79" s="388"/>
      <c r="AB79" s="391" t="s">
        <v>671</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48"/>
      <c r="B80" s="450"/>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48"/>
      <c r="B81" s="450"/>
      <c r="C81" s="263"/>
      <c r="D81" s="263"/>
      <c r="E81" s="263"/>
      <c r="F81" s="264"/>
      <c r="G81" s="452"/>
      <c r="H81" s="452"/>
      <c r="I81" s="452"/>
      <c r="J81" s="452"/>
      <c r="K81" s="452"/>
      <c r="L81" s="452"/>
      <c r="M81" s="452"/>
      <c r="N81" s="452"/>
      <c r="O81" s="452"/>
      <c r="P81" s="452"/>
      <c r="Q81" s="452"/>
      <c r="R81" s="452"/>
      <c r="S81" s="452"/>
      <c r="T81" s="452"/>
      <c r="U81" s="452"/>
      <c r="V81" s="452"/>
      <c r="W81" s="452"/>
      <c r="X81" s="452"/>
      <c r="Y81" s="452"/>
      <c r="Z81" s="452"/>
      <c r="AA81" s="453"/>
      <c r="AB81" s="458"/>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9"/>
      <c r="AY81">
        <f t="shared" si="2"/>
        <v>0</v>
      </c>
    </row>
    <row r="82" spans="1:60" ht="22.5" hidden="1" customHeight="1" x14ac:dyDescent="0.15">
      <c r="A82" s="448"/>
      <c r="B82" s="450"/>
      <c r="C82" s="263"/>
      <c r="D82" s="263"/>
      <c r="E82" s="263"/>
      <c r="F82" s="264"/>
      <c r="G82" s="454"/>
      <c r="H82" s="454"/>
      <c r="I82" s="454"/>
      <c r="J82" s="454"/>
      <c r="K82" s="454"/>
      <c r="L82" s="454"/>
      <c r="M82" s="454"/>
      <c r="N82" s="454"/>
      <c r="O82" s="454"/>
      <c r="P82" s="454"/>
      <c r="Q82" s="454"/>
      <c r="R82" s="454"/>
      <c r="S82" s="454"/>
      <c r="T82" s="454"/>
      <c r="U82" s="454"/>
      <c r="V82" s="454"/>
      <c r="W82" s="454"/>
      <c r="X82" s="454"/>
      <c r="Y82" s="454"/>
      <c r="Z82" s="454"/>
      <c r="AA82" s="455"/>
      <c r="AB82" s="460"/>
      <c r="AC82" s="454"/>
      <c r="AD82" s="454"/>
      <c r="AE82" s="454"/>
      <c r="AF82" s="454"/>
      <c r="AG82" s="454"/>
      <c r="AH82" s="454"/>
      <c r="AI82" s="454"/>
      <c r="AJ82" s="454"/>
      <c r="AK82" s="454"/>
      <c r="AL82" s="454"/>
      <c r="AM82" s="454"/>
      <c r="AN82" s="454"/>
      <c r="AO82" s="454"/>
      <c r="AP82" s="454"/>
      <c r="AQ82" s="454"/>
      <c r="AR82" s="454"/>
      <c r="AS82" s="454"/>
      <c r="AT82" s="454"/>
      <c r="AU82" s="454"/>
      <c r="AV82" s="454"/>
      <c r="AW82" s="454"/>
      <c r="AX82" s="461"/>
      <c r="AY82">
        <f t="shared" si="2"/>
        <v>0</v>
      </c>
    </row>
    <row r="83" spans="1:60" ht="19.5" hidden="1" customHeight="1" x14ac:dyDescent="0.15">
      <c r="A83" s="448"/>
      <c r="B83" s="451"/>
      <c r="C83" s="266"/>
      <c r="D83" s="266"/>
      <c r="E83" s="266"/>
      <c r="F83" s="267"/>
      <c r="G83" s="456"/>
      <c r="H83" s="456"/>
      <c r="I83" s="456"/>
      <c r="J83" s="456"/>
      <c r="K83" s="456"/>
      <c r="L83" s="456"/>
      <c r="M83" s="456"/>
      <c r="N83" s="456"/>
      <c r="O83" s="456"/>
      <c r="P83" s="456"/>
      <c r="Q83" s="456"/>
      <c r="R83" s="456"/>
      <c r="S83" s="456"/>
      <c r="T83" s="456"/>
      <c r="U83" s="456"/>
      <c r="V83" s="456"/>
      <c r="W83" s="456"/>
      <c r="X83" s="456"/>
      <c r="Y83" s="456"/>
      <c r="Z83" s="456"/>
      <c r="AA83" s="457"/>
      <c r="AB83" s="462"/>
      <c r="AC83" s="456"/>
      <c r="AD83" s="456"/>
      <c r="AE83" s="454"/>
      <c r="AF83" s="454"/>
      <c r="AG83" s="454"/>
      <c r="AH83" s="454"/>
      <c r="AI83" s="454"/>
      <c r="AJ83" s="454"/>
      <c r="AK83" s="454"/>
      <c r="AL83" s="454"/>
      <c r="AM83" s="454"/>
      <c r="AN83" s="454"/>
      <c r="AO83" s="454"/>
      <c r="AP83" s="454"/>
      <c r="AQ83" s="454"/>
      <c r="AR83" s="454"/>
      <c r="AS83" s="454"/>
      <c r="AT83" s="454"/>
      <c r="AU83" s="456"/>
      <c r="AV83" s="456"/>
      <c r="AW83" s="456"/>
      <c r="AX83" s="463"/>
      <c r="AY83">
        <f t="shared" si="2"/>
        <v>0</v>
      </c>
    </row>
    <row r="84" spans="1:60" ht="18.75" hidden="1" customHeight="1" x14ac:dyDescent="0.15">
      <c r="A84" s="448"/>
      <c r="B84" s="464" t="s">
        <v>134</v>
      </c>
      <c r="C84" s="439"/>
      <c r="D84" s="439"/>
      <c r="E84" s="439"/>
      <c r="F84" s="440"/>
      <c r="G84" s="465"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496</v>
      </c>
      <c r="AF84" s="437"/>
      <c r="AG84" s="437"/>
      <c r="AH84" s="437"/>
      <c r="AI84" s="437" t="s">
        <v>648</v>
      </c>
      <c r="AJ84" s="437"/>
      <c r="AK84" s="437"/>
      <c r="AL84" s="437"/>
      <c r="AM84" s="437" t="s">
        <v>464</v>
      </c>
      <c r="AN84" s="437"/>
      <c r="AO84" s="437"/>
      <c r="AP84" s="437"/>
      <c r="AQ84" s="422" t="s">
        <v>218</v>
      </c>
      <c r="AR84" s="423"/>
      <c r="AS84" s="423"/>
      <c r="AT84" s="424"/>
      <c r="AU84" s="425" t="s">
        <v>124</v>
      </c>
      <c r="AV84" s="425"/>
      <c r="AW84" s="425"/>
      <c r="AX84" s="426"/>
      <c r="AY84">
        <f t="shared" si="2"/>
        <v>0</v>
      </c>
      <c r="AZ84" s="10"/>
      <c r="BA84" s="10"/>
      <c r="BB84" s="10"/>
      <c r="BC84" s="10"/>
    </row>
    <row r="85" spans="1:60" ht="18.75" hidden="1" customHeight="1" x14ac:dyDescent="0.15">
      <c r="A85" s="448"/>
      <c r="B85" s="450"/>
      <c r="C85" s="263"/>
      <c r="D85" s="263"/>
      <c r="E85" s="263"/>
      <c r="F85" s="264"/>
      <c r="G85" s="389"/>
      <c r="H85" s="375"/>
      <c r="I85" s="375"/>
      <c r="J85" s="375"/>
      <c r="K85" s="375"/>
      <c r="L85" s="375"/>
      <c r="M85" s="375"/>
      <c r="N85" s="375"/>
      <c r="O85" s="390"/>
      <c r="P85" s="392"/>
      <c r="Q85" s="375"/>
      <c r="R85" s="375"/>
      <c r="S85" s="375"/>
      <c r="T85" s="375"/>
      <c r="U85" s="375"/>
      <c r="V85" s="375"/>
      <c r="W85" s="375"/>
      <c r="X85" s="390"/>
      <c r="Y85" s="431"/>
      <c r="Z85" s="432"/>
      <c r="AA85" s="433"/>
      <c r="AB85" s="307"/>
      <c r="AC85" s="401"/>
      <c r="AD85" s="402"/>
      <c r="AE85" s="437"/>
      <c r="AF85" s="437"/>
      <c r="AG85" s="437"/>
      <c r="AH85" s="437"/>
      <c r="AI85" s="437"/>
      <c r="AJ85" s="437"/>
      <c r="AK85" s="437"/>
      <c r="AL85" s="437"/>
      <c r="AM85" s="437"/>
      <c r="AN85" s="437"/>
      <c r="AO85" s="437"/>
      <c r="AP85" s="437"/>
      <c r="AQ85" s="427"/>
      <c r="AR85" s="374"/>
      <c r="AS85" s="372" t="s">
        <v>219</v>
      </c>
      <c r="AT85" s="373"/>
      <c r="AU85" s="374"/>
      <c r="AV85" s="374"/>
      <c r="AW85" s="375" t="s">
        <v>165</v>
      </c>
      <c r="AX85" s="376"/>
      <c r="AY85">
        <f t="shared" si="2"/>
        <v>0</v>
      </c>
      <c r="AZ85" s="10"/>
      <c r="BA85" s="10"/>
      <c r="BB85" s="10"/>
      <c r="BC85" s="10"/>
      <c r="BD85" s="10"/>
      <c r="BE85" s="10"/>
      <c r="BF85" s="10"/>
      <c r="BG85" s="10"/>
      <c r="BH85" s="10"/>
    </row>
    <row r="86" spans="1:60" ht="23.25" hidden="1" customHeight="1" x14ac:dyDescent="0.15">
      <c r="A86" s="448"/>
      <c r="B86" s="450"/>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1"/>
      <c r="AG86" s="341"/>
      <c r="AH86" s="341"/>
      <c r="AI86" s="299"/>
      <c r="AJ86" s="341"/>
      <c r="AK86" s="341"/>
      <c r="AL86" s="341"/>
      <c r="AM86" s="299"/>
      <c r="AN86" s="341"/>
      <c r="AO86" s="341"/>
      <c r="AP86" s="341"/>
      <c r="AQ86" s="466"/>
      <c r="AR86" s="467"/>
      <c r="AS86" s="467"/>
      <c r="AT86" s="468"/>
      <c r="AU86" s="341"/>
      <c r="AV86" s="341"/>
      <c r="AW86" s="341"/>
      <c r="AX86" s="342"/>
      <c r="AY86">
        <f t="shared" si="2"/>
        <v>0</v>
      </c>
    </row>
    <row r="87" spans="1:60" ht="23.25" hidden="1" customHeight="1" x14ac:dyDescent="0.15">
      <c r="A87" s="448"/>
      <c r="B87" s="450"/>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1"/>
      <c r="AC87" s="421"/>
      <c r="AD87" s="421"/>
      <c r="AE87" s="299"/>
      <c r="AF87" s="341"/>
      <c r="AG87" s="341"/>
      <c r="AH87" s="341"/>
      <c r="AI87" s="299"/>
      <c r="AJ87" s="341"/>
      <c r="AK87" s="341"/>
      <c r="AL87" s="341"/>
      <c r="AM87" s="299"/>
      <c r="AN87" s="341"/>
      <c r="AO87" s="341"/>
      <c r="AP87" s="341"/>
      <c r="AQ87" s="466"/>
      <c r="AR87" s="467"/>
      <c r="AS87" s="467"/>
      <c r="AT87" s="468"/>
      <c r="AU87" s="341"/>
      <c r="AV87" s="341"/>
      <c r="AW87" s="341"/>
      <c r="AX87" s="342"/>
      <c r="AY87">
        <f t="shared" si="2"/>
        <v>0</v>
      </c>
      <c r="AZ87" s="10"/>
      <c r="BA87" s="10"/>
      <c r="BB87" s="10"/>
      <c r="BC87" s="10"/>
    </row>
    <row r="88" spans="1:60" ht="23.25" hidden="1" customHeight="1" x14ac:dyDescent="0.15">
      <c r="A88" s="448"/>
      <c r="B88" s="450"/>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66"/>
      <c r="AR88" s="467"/>
      <c r="AS88" s="467"/>
      <c r="AT88" s="468"/>
      <c r="AU88" s="341"/>
      <c r="AV88" s="341"/>
      <c r="AW88" s="341"/>
      <c r="AX88" s="342"/>
      <c r="AY88">
        <f t="shared" si="2"/>
        <v>0</v>
      </c>
      <c r="AZ88" s="10"/>
      <c r="BA88" s="10"/>
      <c r="BB88" s="10"/>
      <c r="BC88" s="10"/>
      <c r="BD88" s="10"/>
      <c r="BE88" s="10"/>
      <c r="BF88" s="10"/>
      <c r="BG88" s="10"/>
      <c r="BH88" s="10"/>
    </row>
    <row r="89" spans="1:60" ht="18.75" hidden="1" customHeight="1" x14ac:dyDescent="0.15">
      <c r="A89" s="448"/>
      <c r="B89" s="464" t="s">
        <v>134</v>
      </c>
      <c r="C89" s="439"/>
      <c r="D89" s="439"/>
      <c r="E89" s="439"/>
      <c r="F89" s="440"/>
      <c r="G89" s="465"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496</v>
      </c>
      <c r="AF89" s="437"/>
      <c r="AG89" s="437"/>
      <c r="AH89" s="437"/>
      <c r="AI89" s="437" t="s">
        <v>648</v>
      </c>
      <c r="AJ89" s="437"/>
      <c r="AK89" s="437"/>
      <c r="AL89" s="437"/>
      <c r="AM89" s="437" t="s">
        <v>464</v>
      </c>
      <c r="AN89" s="437"/>
      <c r="AO89" s="437"/>
      <c r="AP89" s="437"/>
      <c r="AQ89" s="422" t="s">
        <v>218</v>
      </c>
      <c r="AR89" s="423"/>
      <c r="AS89" s="423"/>
      <c r="AT89" s="424"/>
      <c r="AU89" s="425" t="s">
        <v>124</v>
      </c>
      <c r="AV89" s="425"/>
      <c r="AW89" s="425"/>
      <c r="AX89" s="426"/>
      <c r="AY89">
        <f>$G$91</f>
        <v>0</v>
      </c>
      <c r="AZ89" s="10"/>
      <c r="BA89" s="10"/>
      <c r="BB89" s="10"/>
      <c r="BC89" s="10"/>
    </row>
    <row r="90" spans="1:60" ht="18.75" hidden="1" customHeight="1" x14ac:dyDescent="0.15">
      <c r="A90" s="448"/>
      <c r="B90" s="450"/>
      <c r="C90" s="263"/>
      <c r="D90" s="263"/>
      <c r="E90" s="263"/>
      <c r="F90" s="264"/>
      <c r="G90" s="389"/>
      <c r="H90" s="375"/>
      <c r="I90" s="375"/>
      <c r="J90" s="375"/>
      <c r="K90" s="375"/>
      <c r="L90" s="375"/>
      <c r="M90" s="375"/>
      <c r="N90" s="375"/>
      <c r="O90" s="390"/>
      <c r="P90" s="392"/>
      <c r="Q90" s="375"/>
      <c r="R90" s="375"/>
      <c r="S90" s="375"/>
      <c r="T90" s="375"/>
      <c r="U90" s="375"/>
      <c r="V90" s="375"/>
      <c r="W90" s="375"/>
      <c r="X90" s="390"/>
      <c r="Y90" s="431"/>
      <c r="Z90" s="432"/>
      <c r="AA90" s="433"/>
      <c r="AB90" s="307"/>
      <c r="AC90" s="401"/>
      <c r="AD90" s="402"/>
      <c r="AE90" s="437"/>
      <c r="AF90" s="437"/>
      <c r="AG90" s="437"/>
      <c r="AH90" s="437"/>
      <c r="AI90" s="437"/>
      <c r="AJ90" s="437"/>
      <c r="AK90" s="437"/>
      <c r="AL90" s="437"/>
      <c r="AM90" s="437"/>
      <c r="AN90" s="437"/>
      <c r="AO90" s="437"/>
      <c r="AP90" s="437"/>
      <c r="AQ90" s="427"/>
      <c r="AR90" s="374"/>
      <c r="AS90" s="372" t="s">
        <v>219</v>
      </c>
      <c r="AT90" s="373"/>
      <c r="AU90" s="374"/>
      <c r="AV90" s="374"/>
      <c r="AW90" s="375" t="s">
        <v>165</v>
      </c>
      <c r="AX90" s="376"/>
      <c r="AY90">
        <f>$AY$89</f>
        <v>0</v>
      </c>
      <c r="AZ90" s="10"/>
      <c r="BA90" s="10"/>
      <c r="BB90" s="10"/>
      <c r="BC90" s="10"/>
      <c r="BD90" s="10"/>
      <c r="BE90" s="10"/>
      <c r="BF90" s="10"/>
      <c r="BG90" s="10"/>
      <c r="BH90" s="10"/>
    </row>
    <row r="91" spans="1:60" ht="23.25" hidden="1" customHeight="1" x14ac:dyDescent="0.15">
      <c r="A91" s="448"/>
      <c r="B91" s="450"/>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1"/>
      <c r="AG91" s="341"/>
      <c r="AH91" s="341"/>
      <c r="AI91" s="299"/>
      <c r="AJ91" s="341"/>
      <c r="AK91" s="341"/>
      <c r="AL91" s="341"/>
      <c r="AM91" s="299"/>
      <c r="AN91" s="341"/>
      <c r="AO91" s="341"/>
      <c r="AP91" s="341"/>
      <c r="AQ91" s="466"/>
      <c r="AR91" s="467"/>
      <c r="AS91" s="467"/>
      <c r="AT91" s="468"/>
      <c r="AU91" s="341"/>
      <c r="AV91" s="341"/>
      <c r="AW91" s="341"/>
      <c r="AX91" s="342"/>
      <c r="AY91">
        <f>$AY$89</f>
        <v>0</v>
      </c>
    </row>
    <row r="92" spans="1:60" ht="23.25" hidden="1" customHeight="1" x14ac:dyDescent="0.15">
      <c r="A92" s="448"/>
      <c r="B92" s="450"/>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1"/>
      <c r="AC92" s="421"/>
      <c r="AD92" s="421"/>
      <c r="AE92" s="299"/>
      <c r="AF92" s="341"/>
      <c r="AG92" s="341"/>
      <c r="AH92" s="341"/>
      <c r="AI92" s="299"/>
      <c r="AJ92" s="341"/>
      <c r="AK92" s="341"/>
      <c r="AL92" s="341"/>
      <c r="AM92" s="299"/>
      <c r="AN92" s="341"/>
      <c r="AO92" s="341"/>
      <c r="AP92" s="341"/>
      <c r="AQ92" s="466"/>
      <c r="AR92" s="467"/>
      <c r="AS92" s="467"/>
      <c r="AT92" s="468"/>
      <c r="AU92" s="341"/>
      <c r="AV92" s="341"/>
      <c r="AW92" s="341"/>
      <c r="AX92" s="342"/>
      <c r="AY92">
        <f>$AY$89</f>
        <v>0</v>
      </c>
      <c r="AZ92" s="10"/>
      <c r="BA92" s="10"/>
      <c r="BB92" s="10"/>
      <c r="BC92" s="10"/>
    </row>
    <row r="93" spans="1:60" ht="23.25" hidden="1" customHeight="1" x14ac:dyDescent="0.15">
      <c r="A93" s="448"/>
      <c r="B93" s="451"/>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66"/>
      <c r="AR93" s="467"/>
      <c r="AS93" s="467"/>
      <c r="AT93" s="468"/>
      <c r="AU93" s="341"/>
      <c r="AV93" s="341"/>
      <c r="AW93" s="341"/>
      <c r="AX93" s="342"/>
      <c r="AY93">
        <f>$AY$89</f>
        <v>0</v>
      </c>
      <c r="AZ93" s="10"/>
      <c r="BA93" s="10"/>
      <c r="BB93" s="10"/>
      <c r="BC93" s="10"/>
      <c r="BD93" s="10"/>
      <c r="BE93" s="10"/>
      <c r="BF93" s="10"/>
      <c r="BG93" s="10"/>
      <c r="BH93" s="10"/>
    </row>
    <row r="94" spans="1:60" ht="18.75" hidden="1" customHeight="1" x14ac:dyDescent="0.15">
      <c r="A94" s="448"/>
      <c r="B94" s="450" t="s">
        <v>134</v>
      </c>
      <c r="C94" s="263"/>
      <c r="D94" s="263"/>
      <c r="E94" s="263"/>
      <c r="F94" s="264"/>
      <c r="G94" s="465"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496</v>
      </c>
      <c r="AF94" s="437"/>
      <c r="AG94" s="437"/>
      <c r="AH94" s="437"/>
      <c r="AI94" s="437" t="s">
        <v>648</v>
      </c>
      <c r="AJ94" s="437"/>
      <c r="AK94" s="437"/>
      <c r="AL94" s="437"/>
      <c r="AM94" s="437" t="s">
        <v>464</v>
      </c>
      <c r="AN94" s="437"/>
      <c r="AO94" s="437"/>
      <c r="AP94" s="437"/>
      <c r="AQ94" s="422" t="s">
        <v>218</v>
      </c>
      <c r="AR94" s="423"/>
      <c r="AS94" s="423"/>
      <c r="AT94" s="424"/>
      <c r="AU94" s="425" t="s">
        <v>124</v>
      </c>
      <c r="AV94" s="425"/>
      <c r="AW94" s="425"/>
      <c r="AX94" s="426"/>
      <c r="AY94">
        <f>$G$96</f>
        <v>0</v>
      </c>
      <c r="AZ94" s="10"/>
      <c r="BA94" s="10"/>
      <c r="BB94" s="10"/>
      <c r="BC94" s="10"/>
    </row>
    <row r="95" spans="1:60" ht="18.75" hidden="1" customHeight="1" x14ac:dyDescent="0.15">
      <c r="A95" s="448"/>
      <c r="B95" s="450"/>
      <c r="C95" s="263"/>
      <c r="D95" s="263"/>
      <c r="E95" s="263"/>
      <c r="F95" s="264"/>
      <c r="G95" s="389"/>
      <c r="H95" s="375"/>
      <c r="I95" s="375"/>
      <c r="J95" s="375"/>
      <c r="K95" s="375"/>
      <c r="L95" s="375"/>
      <c r="M95" s="375"/>
      <c r="N95" s="375"/>
      <c r="O95" s="390"/>
      <c r="P95" s="392"/>
      <c r="Q95" s="375"/>
      <c r="R95" s="375"/>
      <c r="S95" s="375"/>
      <c r="T95" s="375"/>
      <c r="U95" s="375"/>
      <c r="V95" s="375"/>
      <c r="W95" s="375"/>
      <c r="X95" s="390"/>
      <c r="Y95" s="431"/>
      <c r="Z95" s="432"/>
      <c r="AA95" s="433"/>
      <c r="AB95" s="307"/>
      <c r="AC95" s="401"/>
      <c r="AD95" s="402"/>
      <c r="AE95" s="437"/>
      <c r="AF95" s="437"/>
      <c r="AG95" s="437"/>
      <c r="AH95" s="437"/>
      <c r="AI95" s="437"/>
      <c r="AJ95" s="437"/>
      <c r="AK95" s="437"/>
      <c r="AL95" s="437"/>
      <c r="AM95" s="437"/>
      <c r="AN95" s="437"/>
      <c r="AO95" s="437"/>
      <c r="AP95" s="437"/>
      <c r="AQ95" s="427"/>
      <c r="AR95" s="374"/>
      <c r="AS95" s="372" t="s">
        <v>219</v>
      </c>
      <c r="AT95" s="373"/>
      <c r="AU95" s="374"/>
      <c r="AV95" s="374"/>
      <c r="AW95" s="375" t="s">
        <v>165</v>
      </c>
      <c r="AX95" s="376"/>
      <c r="AY95">
        <f>$AY$94</f>
        <v>0</v>
      </c>
      <c r="AZ95" s="10"/>
      <c r="BA95" s="10"/>
      <c r="BB95" s="10"/>
      <c r="BC95" s="10"/>
      <c r="BD95" s="10"/>
      <c r="BE95" s="10"/>
      <c r="BF95" s="10"/>
      <c r="BG95" s="10"/>
      <c r="BH95" s="10"/>
    </row>
    <row r="96" spans="1:60" ht="23.25" hidden="1" customHeight="1" x14ac:dyDescent="0.15">
      <c r="A96" s="448"/>
      <c r="B96" s="450"/>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1"/>
      <c r="AG96" s="341"/>
      <c r="AH96" s="341"/>
      <c r="AI96" s="299"/>
      <c r="AJ96" s="341"/>
      <c r="AK96" s="341"/>
      <c r="AL96" s="341"/>
      <c r="AM96" s="299"/>
      <c r="AN96" s="341"/>
      <c r="AO96" s="341"/>
      <c r="AP96" s="341"/>
      <c r="AQ96" s="466"/>
      <c r="AR96" s="467"/>
      <c r="AS96" s="467"/>
      <c r="AT96" s="468"/>
      <c r="AU96" s="341"/>
      <c r="AV96" s="341"/>
      <c r="AW96" s="341"/>
      <c r="AX96" s="342"/>
      <c r="AY96">
        <f>$AY$94</f>
        <v>0</v>
      </c>
    </row>
    <row r="97" spans="1:60" ht="23.25" hidden="1" customHeight="1" x14ac:dyDescent="0.15">
      <c r="A97" s="448"/>
      <c r="B97" s="450"/>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1"/>
      <c r="AC97" s="421"/>
      <c r="AD97" s="421"/>
      <c r="AE97" s="299"/>
      <c r="AF97" s="341"/>
      <c r="AG97" s="341"/>
      <c r="AH97" s="341"/>
      <c r="AI97" s="299"/>
      <c r="AJ97" s="341"/>
      <c r="AK97" s="341"/>
      <c r="AL97" s="341"/>
      <c r="AM97" s="299"/>
      <c r="AN97" s="341"/>
      <c r="AO97" s="341"/>
      <c r="AP97" s="341"/>
      <c r="AQ97" s="466"/>
      <c r="AR97" s="467"/>
      <c r="AS97" s="467"/>
      <c r="AT97" s="468"/>
      <c r="AU97" s="341"/>
      <c r="AV97" s="341"/>
      <c r="AW97" s="341"/>
      <c r="AX97" s="342"/>
      <c r="AY97">
        <f>$AY$94</f>
        <v>0</v>
      </c>
      <c r="AZ97" s="10"/>
      <c r="BA97" s="10"/>
      <c r="BB97" s="10"/>
      <c r="BC97" s="10"/>
    </row>
    <row r="98" spans="1:60" ht="23.25" hidden="1" customHeight="1" thickBot="1" x14ac:dyDescent="0.2">
      <c r="A98" s="449"/>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66"/>
      <c r="AR98" s="467"/>
      <c r="AS98" s="467"/>
      <c r="AT98" s="468"/>
      <c r="AU98" s="341"/>
      <c r="AV98" s="341"/>
      <c r="AW98" s="341"/>
      <c r="AX98" s="342"/>
      <c r="AY98">
        <f>$AY$94</f>
        <v>0</v>
      </c>
      <c r="AZ98" s="10"/>
      <c r="BA98" s="10"/>
      <c r="BB98" s="10"/>
      <c r="BC98" s="10"/>
      <c r="BD98" s="10"/>
      <c r="BE98" s="10"/>
      <c r="BF98" s="10"/>
      <c r="BG98" s="10"/>
      <c r="BH98" s="10"/>
    </row>
    <row r="99" spans="1:60" ht="47.25" hidden="1" customHeight="1" x14ac:dyDescent="0.15">
      <c r="A99" s="503" t="s">
        <v>659</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7" t="s">
        <v>496</v>
      </c>
      <c r="AF100" s="437"/>
      <c r="AG100" s="437"/>
      <c r="AH100" s="437"/>
      <c r="AI100" s="437" t="s">
        <v>648</v>
      </c>
      <c r="AJ100" s="437"/>
      <c r="AK100" s="437"/>
      <c r="AL100" s="437"/>
      <c r="AM100" s="437" t="s">
        <v>464</v>
      </c>
      <c r="AN100" s="437"/>
      <c r="AO100" s="437"/>
      <c r="AP100" s="437"/>
      <c r="AQ100" s="310" t="s">
        <v>495</v>
      </c>
      <c r="AR100" s="311"/>
      <c r="AS100" s="311"/>
      <c r="AT100" s="312"/>
      <c r="AU100" s="310" t="s">
        <v>669</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34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343"/>
      <c r="AV102" s="300"/>
      <c r="AW102" s="300"/>
      <c r="AX102" s="301"/>
      <c r="AY102">
        <f>$AY$100</f>
        <v>0</v>
      </c>
    </row>
    <row r="103" spans="1:60" ht="23.25" hidden="1" customHeight="1" x14ac:dyDescent="0.15">
      <c r="A103" s="438" t="s">
        <v>661</v>
      </c>
      <c r="B103" s="429"/>
      <c r="C103" s="429"/>
      <c r="D103" s="429"/>
      <c r="E103" s="429"/>
      <c r="F103" s="506"/>
      <c r="G103" s="151" t="s">
        <v>662</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37" t="s">
        <v>496</v>
      </c>
      <c r="AF103" s="437"/>
      <c r="AG103" s="437"/>
      <c r="AH103" s="437"/>
      <c r="AI103" s="437" t="s">
        <v>648</v>
      </c>
      <c r="AJ103" s="437"/>
      <c r="AK103" s="437"/>
      <c r="AL103" s="437"/>
      <c r="AM103" s="437" t="s">
        <v>464</v>
      </c>
      <c r="AN103" s="437"/>
      <c r="AO103" s="437"/>
      <c r="AP103" s="437"/>
      <c r="AQ103" s="355" t="s">
        <v>670</v>
      </c>
      <c r="AR103" s="356"/>
      <c r="AS103" s="356"/>
      <c r="AT103" s="356"/>
      <c r="AU103" s="356"/>
      <c r="AV103" s="356"/>
      <c r="AW103" s="356"/>
      <c r="AX103" s="357"/>
      <c r="AY103">
        <f>IF(SUBSTITUTE(SUBSTITUTE($G$104,"／",""),"　","")="",0,1)</f>
        <v>0</v>
      </c>
    </row>
    <row r="104" spans="1:60" ht="23.25" hidden="1" customHeight="1" x14ac:dyDescent="0.15">
      <c r="A104" s="507"/>
      <c r="B104" s="368"/>
      <c r="C104" s="368"/>
      <c r="D104" s="368"/>
      <c r="E104" s="368"/>
      <c r="F104" s="508"/>
      <c r="G104" s="358" t="s">
        <v>663</v>
      </c>
      <c r="H104" s="359"/>
      <c r="I104" s="359"/>
      <c r="J104" s="359"/>
      <c r="K104" s="359"/>
      <c r="L104" s="359"/>
      <c r="M104" s="359"/>
      <c r="N104" s="359"/>
      <c r="O104" s="359"/>
      <c r="P104" s="359"/>
      <c r="Q104" s="359"/>
      <c r="R104" s="359"/>
      <c r="S104" s="359"/>
      <c r="T104" s="359"/>
      <c r="U104" s="359"/>
      <c r="V104" s="359"/>
      <c r="W104" s="359"/>
      <c r="X104" s="359"/>
      <c r="Y104" s="335" t="s">
        <v>661</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5"/>
      <c r="C105" s="375"/>
      <c r="D105" s="375"/>
      <c r="E105" s="375"/>
      <c r="F105" s="510"/>
      <c r="G105" s="360"/>
      <c r="H105" s="361"/>
      <c r="I105" s="361"/>
      <c r="J105" s="361"/>
      <c r="K105" s="361"/>
      <c r="L105" s="361"/>
      <c r="M105" s="361"/>
      <c r="N105" s="361"/>
      <c r="O105" s="361"/>
      <c r="P105" s="361"/>
      <c r="Q105" s="361"/>
      <c r="R105" s="361"/>
      <c r="S105" s="361"/>
      <c r="T105" s="361"/>
      <c r="U105" s="361"/>
      <c r="V105" s="361"/>
      <c r="W105" s="361"/>
      <c r="X105" s="361"/>
      <c r="Y105" s="327" t="s">
        <v>664</v>
      </c>
      <c r="Z105" s="328"/>
      <c r="AA105" s="329"/>
      <c r="AB105" s="330" t="s">
        <v>665</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311</v>
      </c>
      <c r="B106" s="494"/>
      <c r="C106" s="494"/>
      <c r="D106" s="494"/>
      <c r="E106" s="494"/>
      <c r="F106" s="495"/>
      <c r="G106" s="387" t="s">
        <v>135</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37" t="s">
        <v>496</v>
      </c>
      <c r="AF106" s="437"/>
      <c r="AG106" s="437"/>
      <c r="AH106" s="437"/>
      <c r="AI106" s="437" t="s">
        <v>648</v>
      </c>
      <c r="AJ106" s="437"/>
      <c r="AK106" s="437"/>
      <c r="AL106" s="437"/>
      <c r="AM106" s="437" t="s">
        <v>464</v>
      </c>
      <c r="AN106" s="437"/>
      <c r="AO106" s="437"/>
      <c r="AP106" s="437"/>
      <c r="AQ106" s="365" t="s">
        <v>218</v>
      </c>
      <c r="AR106" s="366"/>
      <c r="AS106" s="366"/>
      <c r="AT106" s="367"/>
      <c r="AU106" s="368" t="s">
        <v>124</v>
      </c>
      <c r="AV106" s="368"/>
      <c r="AW106" s="368"/>
      <c r="AX106" s="369"/>
      <c r="AY106">
        <f>COUNTA($G$108)</f>
        <v>0</v>
      </c>
    </row>
    <row r="107" spans="1:60" ht="18.75" hidden="1" customHeight="1" x14ac:dyDescent="0.15">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37"/>
      <c r="AF107" s="437"/>
      <c r="AG107" s="437"/>
      <c r="AH107" s="437"/>
      <c r="AI107" s="437"/>
      <c r="AJ107" s="437"/>
      <c r="AK107" s="437"/>
      <c r="AL107" s="437"/>
      <c r="AM107" s="437"/>
      <c r="AN107" s="437"/>
      <c r="AO107" s="437"/>
      <c r="AP107" s="437"/>
      <c r="AQ107" s="370"/>
      <c r="AR107" s="371"/>
      <c r="AS107" s="372" t="s">
        <v>219</v>
      </c>
      <c r="AT107" s="373"/>
      <c r="AU107" s="374"/>
      <c r="AV107" s="374"/>
      <c r="AW107" s="375" t="s">
        <v>165</v>
      </c>
      <c r="AX107" s="376"/>
      <c r="AY107">
        <f t="shared" ref="AY107:AY112" si="3">$AY$106</f>
        <v>0</v>
      </c>
    </row>
    <row r="108" spans="1:60" ht="23.25" hidden="1" customHeight="1" x14ac:dyDescent="0.15">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299"/>
      <c r="AF108" s="341"/>
      <c r="AG108" s="341"/>
      <c r="AH108" s="341"/>
      <c r="AI108" s="299"/>
      <c r="AJ108" s="341"/>
      <c r="AK108" s="341"/>
      <c r="AL108" s="341"/>
      <c r="AM108" s="299"/>
      <c r="AN108" s="341"/>
      <c r="AO108" s="341"/>
      <c r="AP108" s="341"/>
      <c r="AQ108" s="466"/>
      <c r="AR108" s="467"/>
      <c r="AS108" s="467"/>
      <c r="AT108" s="468"/>
      <c r="AU108" s="341"/>
      <c r="AV108" s="341"/>
      <c r="AW108" s="341"/>
      <c r="AX108" s="342"/>
      <c r="AY108">
        <f t="shared" si="3"/>
        <v>0</v>
      </c>
    </row>
    <row r="109" spans="1:60" ht="23.25" hidden="1" customHeight="1" x14ac:dyDescent="0.15">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1"/>
      <c r="AC109" s="421"/>
      <c r="AD109" s="421"/>
      <c r="AE109" s="299"/>
      <c r="AF109" s="341"/>
      <c r="AG109" s="341"/>
      <c r="AH109" s="341"/>
      <c r="AI109" s="299"/>
      <c r="AJ109" s="341"/>
      <c r="AK109" s="341"/>
      <c r="AL109" s="341"/>
      <c r="AM109" s="299"/>
      <c r="AN109" s="341"/>
      <c r="AO109" s="341"/>
      <c r="AP109" s="341"/>
      <c r="AQ109" s="466"/>
      <c r="AR109" s="467"/>
      <c r="AS109" s="467"/>
      <c r="AT109" s="468"/>
      <c r="AU109" s="341"/>
      <c r="AV109" s="341"/>
      <c r="AW109" s="341"/>
      <c r="AX109" s="342"/>
      <c r="AY109">
        <f t="shared" si="3"/>
        <v>0</v>
      </c>
    </row>
    <row r="110" spans="1:60" ht="23.25" hidden="1" customHeight="1" x14ac:dyDescent="0.15">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0" t="s">
        <v>14</v>
      </c>
      <c r="AC110" s="420"/>
      <c r="AD110" s="420"/>
      <c r="AE110" s="299"/>
      <c r="AF110" s="341"/>
      <c r="AG110" s="341"/>
      <c r="AH110" s="341"/>
      <c r="AI110" s="299"/>
      <c r="AJ110" s="341"/>
      <c r="AK110" s="341"/>
      <c r="AL110" s="341"/>
      <c r="AM110" s="299"/>
      <c r="AN110" s="341"/>
      <c r="AO110" s="341"/>
      <c r="AP110" s="341"/>
      <c r="AQ110" s="466"/>
      <c r="AR110" s="467"/>
      <c r="AS110" s="467"/>
      <c r="AT110" s="468"/>
      <c r="AU110" s="341"/>
      <c r="AV110" s="341"/>
      <c r="AW110" s="341"/>
      <c r="AX110" s="342"/>
      <c r="AY110">
        <f t="shared" si="3"/>
        <v>0</v>
      </c>
    </row>
    <row r="111" spans="1:60" ht="23.25" hidden="1" customHeight="1" x14ac:dyDescent="0.15">
      <c r="A111" s="438" t="s">
        <v>339</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x14ac:dyDescent="0.15">
      <c r="A112" s="265"/>
      <c r="B112" s="266"/>
      <c r="C112" s="266"/>
      <c r="D112" s="266"/>
      <c r="E112" s="266"/>
      <c r="F112" s="267"/>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6"/>
      <c r="AY112">
        <f t="shared" si="3"/>
        <v>0</v>
      </c>
    </row>
    <row r="113" spans="1:60" ht="18.75" hidden="1" customHeight="1" x14ac:dyDescent="0.15">
      <c r="A113" s="448" t="s">
        <v>653</v>
      </c>
      <c r="B113" s="450" t="s">
        <v>654</v>
      </c>
      <c r="C113" s="263"/>
      <c r="D113" s="263"/>
      <c r="E113" s="263"/>
      <c r="F113" s="264"/>
      <c r="G113" s="368" t="s">
        <v>655</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671</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48"/>
      <c r="B114" s="450"/>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48"/>
      <c r="B115" s="450"/>
      <c r="C115" s="263"/>
      <c r="D115" s="263"/>
      <c r="E115" s="263"/>
      <c r="F115" s="264"/>
      <c r="G115" s="452"/>
      <c r="H115" s="452"/>
      <c r="I115" s="452"/>
      <c r="J115" s="452"/>
      <c r="K115" s="452"/>
      <c r="L115" s="452"/>
      <c r="M115" s="452"/>
      <c r="N115" s="452"/>
      <c r="O115" s="452"/>
      <c r="P115" s="452"/>
      <c r="Q115" s="452"/>
      <c r="R115" s="452"/>
      <c r="S115" s="452"/>
      <c r="T115" s="452"/>
      <c r="U115" s="452"/>
      <c r="V115" s="452"/>
      <c r="W115" s="452"/>
      <c r="X115" s="452"/>
      <c r="Y115" s="452"/>
      <c r="Z115" s="452"/>
      <c r="AA115" s="453"/>
      <c r="AB115" s="458"/>
      <c r="AC115" s="452"/>
      <c r="AD115" s="452"/>
      <c r="AE115" s="452"/>
      <c r="AF115" s="452"/>
      <c r="AG115" s="452"/>
      <c r="AH115" s="452"/>
      <c r="AI115" s="452"/>
      <c r="AJ115" s="452"/>
      <c r="AK115" s="452"/>
      <c r="AL115" s="452"/>
      <c r="AM115" s="452"/>
      <c r="AN115" s="452"/>
      <c r="AO115" s="452"/>
      <c r="AP115" s="452"/>
      <c r="AQ115" s="452"/>
      <c r="AR115" s="452"/>
      <c r="AS115" s="452"/>
      <c r="AT115" s="452"/>
      <c r="AU115" s="452"/>
      <c r="AV115" s="452"/>
      <c r="AW115" s="452"/>
      <c r="AX115" s="459"/>
      <c r="AY115">
        <f t="shared" si="4"/>
        <v>0</v>
      </c>
    </row>
    <row r="116" spans="1:60" ht="22.5" hidden="1" customHeight="1" x14ac:dyDescent="0.15">
      <c r="A116" s="448"/>
      <c r="B116" s="450"/>
      <c r="C116" s="263"/>
      <c r="D116" s="263"/>
      <c r="E116" s="263"/>
      <c r="F116" s="264"/>
      <c r="G116" s="454"/>
      <c r="H116" s="454"/>
      <c r="I116" s="454"/>
      <c r="J116" s="454"/>
      <c r="K116" s="454"/>
      <c r="L116" s="454"/>
      <c r="M116" s="454"/>
      <c r="N116" s="454"/>
      <c r="O116" s="454"/>
      <c r="P116" s="454"/>
      <c r="Q116" s="454"/>
      <c r="R116" s="454"/>
      <c r="S116" s="454"/>
      <c r="T116" s="454"/>
      <c r="U116" s="454"/>
      <c r="V116" s="454"/>
      <c r="W116" s="454"/>
      <c r="X116" s="454"/>
      <c r="Y116" s="454"/>
      <c r="Z116" s="454"/>
      <c r="AA116" s="455"/>
      <c r="AB116" s="460"/>
      <c r="AC116" s="454"/>
      <c r="AD116" s="454"/>
      <c r="AE116" s="454"/>
      <c r="AF116" s="454"/>
      <c r="AG116" s="454"/>
      <c r="AH116" s="454"/>
      <c r="AI116" s="454"/>
      <c r="AJ116" s="454"/>
      <c r="AK116" s="454"/>
      <c r="AL116" s="454"/>
      <c r="AM116" s="454"/>
      <c r="AN116" s="454"/>
      <c r="AO116" s="454"/>
      <c r="AP116" s="454"/>
      <c r="AQ116" s="454"/>
      <c r="AR116" s="454"/>
      <c r="AS116" s="454"/>
      <c r="AT116" s="454"/>
      <c r="AU116" s="454"/>
      <c r="AV116" s="454"/>
      <c r="AW116" s="454"/>
      <c r="AX116" s="461"/>
      <c r="AY116">
        <f t="shared" si="4"/>
        <v>0</v>
      </c>
    </row>
    <row r="117" spans="1:60" ht="19.5" hidden="1" customHeight="1" x14ac:dyDescent="0.15">
      <c r="A117" s="448"/>
      <c r="B117" s="451"/>
      <c r="C117" s="266"/>
      <c r="D117" s="266"/>
      <c r="E117" s="266"/>
      <c r="F117" s="267"/>
      <c r="G117" s="456"/>
      <c r="H117" s="456"/>
      <c r="I117" s="456"/>
      <c r="J117" s="456"/>
      <c r="K117" s="456"/>
      <c r="L117" s="456"/>
      <c r="M117" s="456"/>
      <c r="N117" s="456"/>
      <c r="O117" s="456"/>
      <c r="P117" s="456"/>
      <c r="Q117" s="456"/>
      <c r="R117" s="456"/>
      <c r="S117" s="456"/>
      <c r="T117" s="456"/>
      <c r="U117" s="456"/>
      <c r="V117" s="456"/>
      <c r="W117" s="456"/>
      <c r="X117" s="456"/>
      <c r="Y117" s="456"/>
      <c r="Z117" s="456"/>
      <c r="AA117" s="457"/>
      <c r="AB117" s="462"/>
      <c r="AC117" s="456"/>
      <c r="AD117" s="456"/>
      <c r="AE117" s="454"/>
      <c r="AF117" s="454"/>
      <c r="AG117" s="454"/>
      <c r="AH117" s="454"/>
      <c r="AI117" s="454"/>
      <c r="AJ117" s="454"/>
      <c r="AK117" s="454"/>
      <c r="AL117" s="454"/>
      <c r="AM117" s="454"/>
      <c r="AN117" s="454"/>
      <c r="AO117" s="454"/>
      <c r="AP117" s="454"/>
      <c r="AQ117" s="454"/>
      <c r="AR117" s="454"/>
      <c r="AS117" s="454"/>
      <c r="AT117" s="454"/>
      <c r="AU117" s="456"/>
      <c r="AV117" s="456"/>
      <c r="AW117" s="456"/>
      <c r="AX117" s="463"/>
      <c r="AY117">
        <f t="shared" si="4"/>
        <v>0</v>
      </c>
    </row>
    <row r="118" spans="1:60" ht="18.75" hidden="1" customHeight="1" x14ac:dyDescent="0.15">
      <c r="A118" s="448"/>
      <c r="B118" s="464" t="s">
        <v>134</v>
      </c>
      <c r="C118" s="439"/>
      <c r="D118" s="439"/>
      <c r="E118" s="439"/>
      <c r="F118" s="440"/>
      <c r="G118" s="465"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496</v>
      </c>
      <c r="AF118" s="437"/>
      <c r="AG118" s="437"/>
      <c r="AH118" s="437"/>
      <c r="AI118" s="437" t="s">
        <v>648</v>
      </c>
      <c r="AJ118" s="437"/>
      <c r="AK118" s="437"/>
      <c r="AL118" s="437"/>
      <c r="AM118" s="437" t="s">
        <v>464</v>
      </c>
      <c r="AN118" s="437"/>
      <c r="AO118" s="437"/>
      <c r="AP118" s="437"/>
      <c r="AQ118" s="422" t="s">
        <v>218</v>
      </c>
      <c r="AR118" s="423"/>
      <c r="AS118" s="423"/>
      <c r="AT118" s="424"/>
      <c r="AU118" s="425" t="s">
        <v>124</v>
      </c>
      <c r="AV118" s="425"/>
      <c r="AW118" s="425"/>
      <c r="AX118" s="426"/>
      <c r="AY118">
        <f t="shared" si="4"/>
        <v>0</v>
      </c>
      <c r="AZ118" s="10"/>
      <c r="BA118" s="10"/>
      <c r="BB118" s="10"/>
      <c r="BC118" s="10"/>
    </row>
    <row r="119" spans="1:60" ht="18.75" hidden="1" customHeight="1" x14ac:dyDescent="0.15">
      <c r="A119" s="448"/>
      <c r="B119" s="450"/>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1"/>
      <c r="Z119" s="432"/>
      <c r="AA119" s="433"/>
      <c r="AB119" s="307"/>
      <c r="AC119" s="401"/>
      <c r="AD119" s="402"/>
      <c r="AE119" s="437"/>
      <c r="AF119" s="437"/>
      <c r="AG119" s="437"/>
      <c r="AH119" s="437"/>
      <c r="AI119" s="437"/>
      <c r="AJ119" s="437"/>
      <c r="AK119" s="437"/>
      <c r="AL119" s="437"/>
      <c r="AM119" s="437"/>
      <c r="AN119" s="437"/>
      <c r="AO119" s="437"/>
      <c r="AP119" s="437"/>
      <c r="AQ119" s="427"/>
      <c r="AR119" s="374"/>
      <c r="AS119" s="372" t="s">
        <v>219</v>
      </c>
      <c r="AT119" s="373"/>
      <c r="AU119" s="374"/>
      <c r="AV119" s="374"/>
      <c r="AW119" s="375" t="s">
        <v>165</v>
      </c>
      <c r="AX119" s="376"/>
      <c r="AY119">
        <f t="shared" si="4"/>
        <v>0</v>
      </c>
      <c r="AZ119" s="10"/>
      <c r="BA119" s="10"/>
      <c r="BB119" s="10"/>
      <c r="BC119" s="10"/>
      <c r="BD119" s="10"/>
      <c r="BE119" s="10"/>
      <c r="BF119" s="10"/>
      <c r="BG119" s="10"/>
      <c r="BH119" s="10"/>
    </row>
    <row r="120" spans="1:60" ht="23.25" hidden="1" customHeight="1" x14ac:dyDescent="0.15">
      <c r="A120" s="448"/>
      <c r="B120" s="450"/>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1"/>
      <c r="AG120" s="341"/>
      <c r="AH120" s="341"/>
      <c r="AI120" s="299"/>
      <c r="AJ120" s="341"/>
      <c r="AK120" s="341"/>
      <c r="AL120" s="341"/>
      <c r="AM120" s="299"/>
      <c r="AN120" s="341"/>
      <c r="AO120" s="341"/>
      <c r="AP120" s="341"/>
      <c r="AQ120" s="466"/>
      <c r="AR120" s="467"/>
      <c r="AS120" s="467"/>
      <c r="AT120" s="468"/>
      <c r="AU120" s="341"/>
      <c r="AV120" s="341"/>
      <c r="AW120" s="341"/>
      <c r="AX120" s="342"/>
      <c r="AY120">
        <f t="shared" si="4"/>
        <v>0</v>
      </c>
    </row>
    <row r="121" spans="1:60" ht="23.25" hidden="1" customHeight="1" x14ac:dyDescent="0.15">
      <c r="A121" s="448"/>
      <c r="B121" s="450"/>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1"/>
      <c r="AC121" s="421"/>
      <c r="AD121" s="421"/>
      <c r="AE121" s="299"/>
      <c r="AF121" s="341"/>
      <c r="AG121" s="341"/>
      <c r="AH121" s="341"/>
      <c r="AI121" s="299"/>
      <c r="AJ121" s="341"/>
      <c r="AK121" s="341"/>
      <c r="AL121" s="341"/>
      <c r="AM121" s="299"/>
      <c r="AN121" s="341"/>
      <c r="AO121" s="341"/>
      <c r="AP121" s="341"/>
      <c r="AQ121" s="466"/>
      <c r="AR121" s="467"/>
      <c r="AS121" s="467"/>
      <c r="AT121" s="468"/>
      <c r="AU121" s="341"/>
      <c r="AV121" s="341"/>
      <c r="AW121" s="341"/>
      <c r="AX121" s="342"/>
      <c r="AY121">
        <f t="shared" si="4"/>
        <v>0</v>
      </c>
      <c r="AZ121" s="10"/>
      <c r="BA121" s="10"/>
      <c r="BB121" s="10"/>
      <c r="BC121" s="10"/>
    </row>
    <row r="122" spans="1:60" ht="23.25" hidden="1" customHeight="1" x14ac:dyDescent="0.15">
      <c r="A122" s="448"/>
      <c r="B122" s="450"/>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66"/>
      <c r="AR122" s="467"/>
      <c r="AS122" s="467"/>
      <c r="AT122" s="468"/>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48"/>
      <c r="B123" s="464" t="s">
        <v>134</v>
      </c>
      <c r="C123" s="439"/>
      <c r="D123" s="439"/>
      <c r="E123" s="439"/>
      <c r="F123" s="440"/>
      <c r="G123" s="465"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496</v>
      </c>
      <c r="AF123" s="437"/>
      <c r="AG123" s="437"/>
      <c r="AH123" s="437"/>
      <c r="AI123" s="437" t="s">
        <v>648</v>
      </c>
      <c r="AJ123" s="437"/>
      <c r="AK123" s="437"/>
      <c r="AL123" s="437"/>
      <c r="AM123" s="437" t="s">
        <v>464</v>
      </c>
      <c r="AN123" s="437"/>
      <c r="AO123" s="437"/>
      <c r="AP123" s="437"/>
      <c r="AQ123" s="422" t="s">
        <v>218</v>
      </c>
      <c r="AR123" s="423"/>
      <c r="AS123" s="423"/>
      <c r="AT123" s="424"/>
      <c r="AU123" s="425" t="s">
        <v>124</v>
      </c>
      <c r="AV123" s="425"/>
      <c r="AW123" s="425"/>
      <c r="AX123" s="426"/>
      <c r="AY123">
        <f>COUNTA($G$125)</f>
        <v>0</v>
      </c>
      <c r="AZ123" s="10"/>
      <c r="BA123" s="10"/>
      <c r="BB123" s="10"/>
      <c r="BC123" s="10"/>
    </row>
    <row r="124" spans="1:60" ht="18.75" hidden="1" customHeight="1" x14ac:dyDescent="0.15">
      <c r="A124" s="448"/>
      <c r="B124" s="450"/>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1"/>
      <c r="Z124" s="432"/>
      <c r="AA124" s="433"/>
      <c r="AB124" s="307"/>
      <c r="AC124" s="401"/>
      <c r="AD124" s="402"/>
      <c r="AE124" s="437"/>
      <c r="AF124" s="437"/>
      <c r="AG124" s="437"/>
      <c r="AH124" s="437"/>
      <c r="AI124" s="437"/>
      <c r="AJ124" s="437"/>
      <c r="AK124" s="437"/>
      <c r="AL124" s="437"/>
      <c r="AM124" s="437"/>
      <c r="AN124" s="437"/>
      <c r="AO124" s="437"/>
      <c r="AP124" s="437"/>
      <c r="AQ124" s="427"/>
      <c r="AR124" s="374"/>
      <c r="AS124" s="372" t="s">
        <v>219</v>
      </c>
      <c r="AT124" s="373"/>
      <c r="AU124" s="374"/>
      <c r="AV124" s="374"/>
      <c r="AW124" s="375" t="s">
        <v>165</v>
      </c>
      <c r="AX124" s="376"/>
      <c r="AY124">
        <f>$AY$123</f>
        <v>0</v>
      </c>
      <c r="AZ124" s="10"/>
      <c r="BA124" s="10"/>
      <c r="BB124" s="10"/>
      <c r="BC124" s="10"/>
      <c r="BD124" s="10"/>
      <c r="BE124" s="10"/>
      <c r="BF124" s="10"/>
      <c r="BG124" s="10"/>
      <c r="BH124" s="10"/>
    </row>
    <row r="125" spans="1:60" ht="23.25" hidden="1" customHeight="1" x14ac:dyDescent="0.15">
      <c r="A125" s="448"/>
      <c r="B125" s="450"/>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1"/>
      <c r="AG125" s="341"/>
      <c r="AH125" s="341"/>
      <c r="AI125" s="299"/>
      <c r="AJ125" s="341"/>
      <c r="AK125" s="341"/>
      <c r="AL125" s="341"/>
      <c r="AM125" s="299"/>
      <c r="AN125" s="341"/>
      <c r="AO125" s="341"/>
      <c r="AP125" s="341"/>
      <c r="AQ125" s="466"/>
      <c r="AR125" s="467"/>
      <c r="AS125" s="467"/>
      <c r="AT125" s="468"/>
      <c r="AU125" s="341"/>
      <c r="AV125" s="341"/>
      <c r="AW125" s="341"/>
      <c r="AX125" s="342"/>
      <c r="AY125">
        <f>$AY$123</f>
        <v>0</v>
      </c>
    </row>
    <row r="126" spans="1:60" ht="23.25" hidden="1" customHeight="1" x14ac:dyDescent="0.15">
      <c r="A126" s="448"/>
      <c r="B126" s="450"/>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1"/>
      <c r="AC126" s="421"/>
      <c r="AD126" s="421"/>
      <c r="AE126" s="299"/>
      <c r="AF126" s="341"/>
      <c r="AG126" s="341"/>
      <c r="AH126" s="341"/>
      <c r="AI126" s="299"/>
      <c r="AJ126" s="341"/>
      <c r="AK126" s="341"/>
      <c r="AL126" s="341"/>
      <c r="AM126" s="299"/>
      <c r="AN126" s="341"/>
      <c r="AO126" s="341"/>
      <c r="AP126" s="341"/>
      <c r="AQ126" s="466"/>
      <c r="AR126" s="467"/>
      <c r="AS126" s="467"/>
      <c r="AT126" s="468"/>
      <c r="AU126" s="341"/>
      <c r="AV126" s="341"/>
      <c r="AW126" s="341"/>
      <c r="AX126" s="342"/>
      <c r="AY126">
        <f>$AY$123</f>
        <v>0</v>
      </c>
      <c r="AZ126" s="10"/>
      <c r="BA126" s="10"/>
      <c r="BB126" s="10"/>
      <c r="BC126" s="10"/>
    </row>
    <row r="127" spans="1:60" ht="23.25" hidden="1" customHeight="1" x14ac:dyDescent="0.15">
      <c r="A127" s="448"/>
      <c r="B127" s="451"/>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66"/>
      <c r="AR127" s="467"/>
      <c r="AS127" s="467"/>
      <c r="AT127" s="468"/>
      <c r="AU127" s="341"/>
      <c r="AV127" s="341"/>
      <c r="AW127" s="341"/>
      <c r="AX127" s="342"/>
      <c r="AY127">
        <f>$AY$123</f>
        <v>0</v>
      </c>
      <c r="AZ127" s="10"/>
      <c r="BA127" s="10"/>
      <c r="BB127" s="10"/>
      <c r="BC127" s="10"/>
      <c r="BD127" s="10"/>
      <c r="BE127" s="10"/>
      <c r="BF127" s="10"/>
      <c r="BG127" s="10"/>
      <c r="BH127" s="10"/>
    </row>
    <row r="128" spans="1:60" ht="18.75" hidden="1" customHeight="1" x14ac:dyDescent="0.15">
      <c r="A128" s="448"/>
      <c r="B128" s="464" t="s">
        <v>134</v>
      </c>
      <c r="C128" s="439"/>
      <c r="D128" s="439"/>
      <c r="E128" s="439"/>
      <c r="F128" s="440"/>
      <c r="G128" s="465"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496</v>
      </c>
      <c r="AF128" s="437"/>
      <c r="AG128" s="437"/>
      <c r="AH128" s="437"/>
      <c r="AI128" s="437" t="s">
        <v>648</v>
      </c>
      <c r="AJ128" s="437"/>
      <c r="AK128" s="437"/>
      <c r="AL128" s="437"/>
      <c r="AM128" s="437" t="s">
        <v>464</v>
      </c>
      <c r="AN128" s="437"/>
      <c r="AO128" s="437"/>
      <c r="AP128" s="437"/>
      <c r="AQ128" s="422" t="s">
        <v>218</v>
      </c>
      <c r="AR128" s="423"/>
      <c r="AS128" s="423"/>
      <c r="AT128" s="424"/>
      <c r="AU128" s="425" t="s">
        <v>124</v>
      </c>
      <c r="AV128" s="425"/>
      <c r="AW128" s="425"/>
      <c r="AX128" s="426"/>
      <c r="AY128">
        <f>COUNTA($G$130)</f>
        <v>0</v>
      </c>
      <c r="AZ128" s="10"/>
      <c r="BA128" s="10"/>
      <c r="BB128" s="10"/>
      <c r="BC128" s="10"/>
    </row>
    <row r="129" spans="1:60" ht="18.75" hidden="1" customHeight="1" x14ac:dyDescent="0.15">
      <c r="A129" s="448"/>
      <c r="B129" s="450"/>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1"/>
      <c r="Z129" s="432"/>
      <c r="AA129" s="433"/>
      <c r="AB129" s="307"/>
      <c r="AC129" s="401"/>
      <c r="AD129" s="402"/>
      <c r="AE129" s="437"/>
      <c r="AF129" s="437"/>
      <c r="AG129" s="437"/>
      <c r="AH129" s="437"/>
      <c r="AI129" s="437"/>
      <c r="AJ129" s="437"/>
      <c r="AK129" s="437"/>
      <c r="AL129" s="437"/>
      <c r="AM129" s="437"/>
      <c r="AN129" s="437"/>
      <c r="AO129" s="437"/>
      <c r="AP129" s="437"/>
      <c r="AQ129" s="427"/>
      <c r="AR129" s="374"/>
      <c r="AS129" s="372" t="s">
        <v>219</v>
      </c>
      <c r="AT129" s="373"/>
      <c r="AU129" s="374"/>
      <c r="AV129" s="374"/>
      <c r="AW129" s="375" t="s">
        <v>165</v>
      </c>
      <c r="AX129" s="376"/>
      <c r="AY129">
        <f>$AY$128</f>
        <v>0</v>
      </c>
      <c r="AZ129" s="10"/>
      <c r="BA129" s="10"/>
      <c r="BB129" s="10"/>
      <c r="BC129" s="10"/>
      <c r="BD129" s="10"/>
      <c r="BE129" s="10"/>
      <c r="BF129" s="10"/>
      <c r="BG129" s="10"/>
      <c r="BH129" s="10"/>
    </row>
    <row r="130" spans="1:60" ht="23.25" hidden="1" customHeight="1" x14ac:dyDescent="0.15">
      <c r="A130" s="448"/>
      <c r="B130" s="450"/>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1"/>
      <c r="AG130" s="341"/>
      <c r="AH130" s="341"/>
      <c r="AI130" s="299"/>
      <c r="AJ130" s="341"/>
      <c r="AK130" s="341"/>
      <c r="AL130" s="341"/>
      <c r="AM130" s="299"/>
      <c r="AN130" s="341"/>
      <c r="AO130" s="341"/>
      <c r="AP130" s="341"/>
      <c r="AQ130" s="466"/>
      <c r="AR130" s="467"/>
      <c r="AS130" s="467"/>
      <c r="AT130" s="468"/>
      <c r="AU130" s="341"/>
      <c r="AV130" s="341"/>
      <c r="AW130" s="341"/>
      <c r="AX130" s="342"/>
      <c r="AY130">
        <f>$AY$128</f>
        <v>0</v>
      </c>
    </row>
    <row r="131" spans="1:60" ht="23.25" hidden="1" customHeight="1" x14ac:dyDescent="0.15">
      <c r="A131" s="448"/>
      <c r="B131" s="450"/>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1"/>
      <c r="AC131" s="421"/>
      <c r="AD131" s="421"/>
      <c r="AE131" s="299"/>
      <c r="AF131" s="341"/>
      <c r="AG131" s="341"/>
      <c r="AH131" s="341"/>
      <c r="AI131" s="299"/>
      <c r="AJ131" s="341"/>
      <c r="AK131" s="341"/>
      <c r="AL131" s="341"/>
      <c r="AM131" s="299"/>
      <c r="AN131" s="341"/>
      <c r="AO131" s="341"/>
      <c r="AP131" s="341"/>
      <c r="AQ131" s="466"/>
      <c r="AR131" s="467"/>
      <c r="AS131" s="467"/>
      <c r="AT131" s="468"/>
      <c r="AU131" s="341"/>
      <c r="AV131" s="341"/>
      <c r="AW131" s="341"/>
      <c r="AX131" s="342"/>
      <c r="AY131">
        <f>$AY$128</f>
        <v>0</v>
      </c>
      <c r="AZ131" s="10"/>
      <c r="BA131" s="10"/>
      <c r="BB131" s="10"/>
      <c r="BC131" s="10"/>
    </row>
    <row r="132" spans="1:60" ht="23.25" hidden="1" customHeight="1" thickBot="1" x14ac:dyDescent="0.2">
      <c r="A132" s="449"/>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66"/>
      <c r="AR132" s="467"/>
      <c r="AS132" s="467"/>
      <c r="AT132" s="468"/>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659</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7" t="s">
        <v>496</v>
      </c>
      <c r="AF134" s="437"/>
      <c r="AG134" s="437"/>
      <c r="AH134" s="437"/>
      <c r="AI134" s="437" t="s">
        <v>648</v>
      </c>
      <c r="AJ134" s="437"/>
      <c r="AK134" s="437"/>
      <c r="AL134" s="437"/>
      <c r="AM134" s="437" t="s">
        <v>464</v>
      </c>
      <c r="AN134" s="437"/>
      <c r="AO134" s="437"/>
      <c r="AP134" s="437"/>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34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343"/>
      <c r="AV136" s="300"/>
      <c r="AW136" s="300"/>
      <c r="AX136" s="301"/>
      <c r="AY136">
        <f>$AY$134</f>
        <v>0</v>
      </c>
    </row>
    <row r="137" spans="1:60" ht="23.25" hidden="1" customHeight="1" x14ac:dyDescent="0.15">
      <c r="A137" s="438" t="s">
        <v>661</v>
      </c>
      <c r="B137" s="429"/>
      <c r="C137" s="429"/>
      <c r="D137" s="429"/>
      <c r="E137" s="429"/>
      <c r="F137" s="506"/>
      <c r="G137" s="151" t="s">
        <v>662</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37" t="s">
        <v>496</v>
      </c>
      <c r="AF137" s="437"/>
      <c r="AG137" s="437"/>
      <c r="AH137" s="437"/>
      <c r="AI137" s="437" t="s">
        <v>648</v>
      </c>
      <c r="AJ137" s="437"/>
      <c r="AK137" s="437"/>
      <c r="AL137" s="437"/>
      <c r="AM137" s="437" t="s">
        <v>464</v>
      </c>
      <c r="AN137" s="437"/>
      <c r="AO137" s="437"/>
      <c r="AP137" s="437"/>
      <c r="AQ137" s="355" t="s">
        <v>670</v>
      </c>
      <c r="AR137" s="356"/>
      <c r="AS137" s="356"/>
      <c r="AT137" s="356"/>
      <c r="AU137" s="356"/>
      <c r="AV137" s="356"/>
      <c r="AW137" s="356"/>
      <c r="AX137" s="357"/>
      <c r="AY137">
        <f>IF(SUBSTITUTE(SUBSTITUTE($G$138,"／",""),"　","")="",0,1)</f>
        <v>0</v>
      </c>
    </row>
    <row r="138" spans="1:60" ht="23.25" hidden="1" customHeight="1" x14ac:dyDescent="0.15">
      <c r="A138" s="507"/>
      <c r="B138" s="368"/>
      <c r="C138" s="368"/>
      <c r="D138" s="368"/>
      <c r="E138" s="368"/>
      <c r="F138" s="508"/>
      <c r="G138" s="358" t="s">
        <v>663</v>
      </c>
      <c r="H138" s="359"/>
      <c r="I138" s="359"/>
      <c r="J138" s="359"/>
      <c r="K138" s="359"/>
      <c r="L138" s="359"/>
      <c r="M138" s="359"/>
      <c r="N138" s="359"/>
      <c r="O138" s="359"/>
      <c r="P138" s="359"/>
      <c r="Q138" s="359"/>
      <c r="R138" s="359"/>
      <c r="S138" s="359"/>
      <c r="T138" s="359"/>
      <c r="U138" s="359"/>
      <c r="V138" s="359"/>
      <c r="W138" s="359"/>
      <c r="X138" s="359"/>
      <c r="Y138" s="335" t="s">
        <v>661</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5"/>
      <c r="C139" s="375"/>
      <c r="D139" s="375"/>
      <c r="E139" s="375"/>
      <c r="F139" s="510"/>
      <c r="G139" s="360"/>
      <c r="H139" s="361"/>
      <c r="I139" s="361"/>
      <c r="J139" s="361"/>
      <c r="K139" s="361"/>
      <c r="L139" s="361"/>
      <c r="M139" s="361"/>
      <c r="N139" s="361"/>
      <c r="O139" s="361"/>
      <c r="P139" s="361"/>
      <c r="Q139" s="361"/>
      <c r="R139" s="361"/>
      <c r="S139" s="361"/>
      <c r="T139" s="361"/>
      <c r="U139" s="361"/>
      <c r="V139" s="361"/>
      <c r="W139" s="361"/>
      <c r="X139" s="361"/>
      <c r="Y139" s="327" t="s">
        <v>664</v>
      </c>
      <c r="Z139" s="328"/>
      <c r="AA139" s="329"/>
      <c r="AB139" s="330" t="s">
        <v>665</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311</v>
      </c>
      <c r="B140" s="494"/>
      <c r="C140" s="494"/>
      <c r="D140" s="494"/>
      <c r="E140" s="494"/>
      <c r="F140" s="495"/>
      <c r="G140" s="387" t="s">
        <v>135</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37" t="s">
        <v>496</v>
      </c>
      <c r="AF140" s="437"/>
      <c r="AG140" s="437"/>
      <c r="AH140" s="437"/>
      <c r="AI140" s="437" t="s">
        <v>648</v>
      </c>
      <c r="AJ140" s="437"/>
      <c r="AK140" s="437"/>
      <c r="AL140" s="437"/>
      <c r="AM140" s="437" t="s">
        <v>464</v>
      </c>
      <c r="AN140" s="437"/>
      <c r="AO140" s="437"/>
      <c r="AP140" s="437"/>
      <c r="AQ140" s="365" t="s">
        <v>218</v>
      </c>
      <c r="AR140" s="366"/>
      <c r="AS140" s="366"/>
      <c r="AT140" s="367"/>
      <c r="AU140" s="368" t="s">
        <v>124</v>
      </c>
      <c r="AV140" s="368"/>
      <c r="AW140" s="368"/>
      <c r="AX140" s="369"/>
      <c r="AY140">
        <f>COUNTA($G$142)</f>
        <v>0</v>
      </c>
    </row>
    <row r="141" spans="1:60" ht="18.75" hidden="1" customHeight="1" x14ac:dyDescent="0.15">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37"/>
      <c r="AF141" s="437"/>
      <c r="AG141" s="437"/>
      <c r="AH141" s="437"/>
      <c r="AI141" s="437"/>
      <c r="AJ141" s="437"/>
      <c r="AK141" s="437"/>
      <c r="AL141" s="437"/>
      <c r="AM141" s="437"/>
      <c r="AN141" s="437"/>
      <c r="AO141" s="437"/>
      <c r="AP141" s="437"/>
      <c r="AQ141" s="370"/>
      <c r="AR141" s="371"/>
      <c r="AS141" s="372" t="s">
        <v>219</v>
      </c>
      <c r="AT141" s="373"/>
      <c r="AU141" s="374"/>
      <c r="AV141" s="374"/>
      <c r="AW141" s="375" t="s">
        <v>165</v>
      </c>
      <c r="AX141" s="376"/>
      <c r="AY141">
        <f t="shared" ref="AY141:AY146" si="5">$AY$140</f>
        <v>0</v>
      </c>
    </row>
    <row r="142" spans="1:60" ht="23.25" hidden="1" customHeight="1" x14ac:dyDescent="0.15">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1"/>
      <c r="AG142" s="341"/>
      <c r="AH142" s="341"/>
      <c r="AI142" s="299"/>
      <c r="AJ142" s="341"/>
      <c r="AK142" s="341"/>
      <c r="AL142" s="341"/>
      <c r="AM142" s="299"/>
      <c r="AN142" s="341"/>
      <c r="AO142" s="341"/>
      <c r="AP142" s="341"/>
      <c r="AQ142" s="466"/>
      <c r="AR142" s="467"/>
      <c r="AS142" s="467"/>
      <c r="AT142" s="468"/>
      <c r="AU142" s="341"/>
      <c r="AV142" s="341"/>
      <c r="AW142" s="341"/>
      <c r="AX142" s="342"/>
      <c r="AY142">
        <f t="shared" si="5"/>
        <v>0</v>
      </c>
    </row>
    <row r="143" spans="1:60" ht="23.25" hidden="1" customHeight="1" x14ac:dyDescent="0.15">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1"/>
      <c r="AC143" s="421"/>
      <c r="AD143" s="421"/>
      <c r="AE143" s="299"/>
      <c r="AF143" s="341"/>
      <c r="AG143" s="341"/>
      <c r="AH143" s="341"/>
      <c r="AI143" s="299"/>
      <c r="AJ143" s="341"/>
      <c r="AK143" s="341"/>
      <c r="AL143" s="341"/>
      <c r="AM143" s="299"/>
      <c r="AN143" s="341"/>
      <c r="AO143" s="341"/>
      <c r="AP143" s="341"/>
      <c r="AQ143" s="466"/>
      <c r="AR143" s="467"/>
      <c r="AS143" s="467"/>
      <c r="AT143" s="468"/>
      <c r="AU143" s="341"/>
      <c r="AV143" s="341"/>
      <c r="AW143" s="341"/>
      <c r="AX143" s="342"/>
      <c r="AY143">
        <f t="shared" si="5"/>
        <v>0</v>
      </c>
    </row>
    <row r="144" spans="1:60" ht="23.25" hidden="1" customHeight="1" x14ac:dyDescent="0.15">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0" t="s">
        <v>14</v>
      </c>
      <c r="AC144" s="420"/>
      <c r="AD144" s="420"/>
      <c r="AE144" s="299"/>
      <c r="AF144" s="341"/>
      <c r="AG144" s="341"/>
      <c r="AH144" s="341"/>
      <c r="AI144" s="299"/>
      <c r="AJ144" s="341"/>
      <c r="AK144" s="341"/>
      <c r="AL144" s="341"/>
      <c r="AM144" s="299"/>
      <c r="AN144" s="341"/>
      <c r="AO144" s="341"/>
      <c r="AP144" s="341"/>
      <c r="AQ144" s="466"/>
      <c r="AR144" s="467"/>
      <c r="AS144" s="467"/>
      <c r="AT144" s="468"/>
      <c r="AU144" s="341"/>
      <c r="AV144" s="341"/>
      <c r="AW144" s="341"/>
      <c r="AX144" s="342"/>
      <c r="AY144">
        <f t="shared" si="5"/>
        <v>0</v>
      </c>
    </row>
    <row r="145" spans="1:60" ht="23.25" hidden="1" customHeight="1" x14ac:dyDescent="0.15">
      <c r="A145" s="438" t="s">
        <v>339</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x14ac:dyDescent="0.15">
      <c r="A146" s="265"/>
      <c r="B146" s="266"/>
      <c r="C146" s="266"/>
      <c r="D146" s="266"/>
      <c r="E146" s="266"/>
      <c r="F146" s="267"/>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6"/>
      <c r="AY146">
        <f t="shared" si="5"/>
        <v>0</v>
      </c>
    </row>
    <row r="147" spans="1:60" ht="18.75" hidden="1" customHeight="1" x14ac:dyDescent="0.15">
      <c r="A147" s="448" t="s">
        <v>653</v>
      </c>
      <c r="B147" s="450" t="s">
        <v>654</v>
      </c>
      <c r="C147" s="263"/>
      <c r="D147" s="263"/>
      <c r="E147" s="263"/>
      <c r="F147" s="264"/>
      <c r="G147" s="368" t="s">
        <v>655</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671</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48"/>
      <c r="B148" s="450"/>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48"/>
      <c r="B149" s="450"/>
      <c r="C149" s="263"/>
      <c r="D149" s="263"/>
      <c r="E149" s="263"/>
      <c r="F149" s="264"/>
      <c r="G149" s="452"/>
      <c r="H149" s="452"/>
      <c r="I149" s="452"/>
      <c r="J149" s="452"/>
      <c r="K149" s="452"/>
      <c r="L149" s="452"/>
      <c r="M149" s="452"/>
      <c r="N149" s="452"/>
      <c r="O149" s="452"/>
      <c r="P149" s="452"/>
      <c r="Q149" s="452"/>
      <c r="R149" s="452"/>
      <c r="S149" s="452"/>
      <c r="T149" s="452"/>
      <c r="U149" s="452"/>
      <c r="V149" s="452"/>
      <c r="W149" s="452"/>
      <c r="X149" s="452"/>
      <c r="Y149" s="452"/>
      <c r="Z149" s="452"/>
      <c r="AA149" s="453"/>
      <c r="AB149" s="458"/>
      <c r="AC149" s="452"/>
      <c r="AD149" s="452"/>
      <c r="AE149" s="452"/>
      <c r="AF149" s="452"/>
      <c r="AG149" s="452"/>
      <c r="AH149" s="452"/>
      <c r="AI149" s="452"/>
      <c r="AJ149" s="452"/>
      <c r="AK149" s="452"/>
      <c r="AL149" s="452"/>
      <c r="AM149" s="452"/>
      <c r="AN149" s="452"/>
      <c r="AO149" s="452"/>
      <c r="AP149" s="452"/>
      <c r="AQ149" s="452"/>
      <c r="AR149" s="452"/>
      <c r="AS149" s="452"/>
      <c r="AT149" s="452"/>
      <c r="AU149" s="452"/>
      <c r="AV149" s="452"/>
      <c r="AW149" s="452"/>
      <c r="AX149" s="459"/>
      <c r="AY149">
        <f t="shared" si="6"/>
        <v>0</v>
      </c>
    </row>
    <row r="150" spans="1:60" ht="22.5" hidden="1" customHeight="1" x14ac:dyDescent="0.15">
      <c r="A150" s="448"/>
      <c r="B150" s="450"/>
      <c r="C150" s="263"/>
      <c r="D150" s="263"/>
      <c r="E150" s="263"/>
      <c r="F150" s="264"/>
      <c r="G150" s="454"/>
      <c r="H150" s="454"/>
      <c r="I150" s="454"/>
      <c r="J150" s="454"/>
      <c r="K150" s="454"/>
      <c r="L150" s="454"/>
      <c r="M150" s="454"/>
      <c r="N150" s="454"/>
      <c r="O150" s="454"/>
      <c r="P150" s="454"/>
      <c r="Q150" s="454"/>
      <c r="R150" s="454"/>
      <c r="S150" s="454"/>
      <c r="T150" s="454"/>
      <c r="U150" s="454"/>
      <c r="V150" s="454"/>
      <c r="W150" s="454"/>
      <c r="X150" s="454"/>
      <c r="Y150" s="454"/>
      <c r="Z150" s="454"/>
      <c r="AA150" s="455"/>
      <c r="AB150" s="460"/>
      <c r="AC150" s="454"/>
      <c r="AD150" s="454"/>
      <c r="AE150" s="454"/>
      <c r="AF150" s="454"/>
      <c r="AG150" s="454"/>
      <c r="AH150" s="454"/>
      <c r="AI150" s="454"/>
      <c r="AJ150" s="454"/>
      <c r="AK150" s="454"/>
      <c r="AL150" s="454"/>
      <c r="AM150" s="454"/>
      <c r="AN150" s="454"/>
      <c r="AO150" s="454"/>
      <c r="AP150" s="454"/>
      <c r="AQ150" s="454"/>
      <c r="AR150" s="454"/>
      <c r="AS150" s="454"/>
      <c r="AT150" s="454"/>
      <c r="AU150" s="454"/>
      <c r="AV150" s="454"/>
      <c r="AW150" s="454"/>
      <c r="AX150" s="461"/>
      <c r="AY150">
        <f t="shared" si="6"/>
        <v>0</v>
      </c>
    </row>
    <row r="151" spans="1:60" ht="19.5" hidden="1" customHeight="1" x14ac:dyDescent="0.15">
      <c r="A151" s="448"/>
      <c r="B151" s="451"/>
      <c r="C151" s="266"/>
      <c r="D151" s="266"/>
      <c r="E151" s="266"/>
      <c r="F151" s="267"/>
      <c r="G151" s="456"/>
      <c r="H151" s="456"/>
      <c r="I151" s="456"/>
      <c r="J151" s="456"/>
      <c r="K151" s="456"/>
      <c r="L151" s="456"/>
      <c r="M151" s="456"/>
      <c r="N151" s="456"/>
      <c r="O151" s="456"/>
      <c r="P151" s="456"/>
      <c r="Q151" s="456"/>
      <c r="R151" s="456"/>
      <c r="S151" s="456"/>
      <c r="T151" s="456"/>
      <c r="U151" s="456"/>
      <c r="V151" s="456"/>
      <c r="W151" s="456"/>
      <c r="X151" s="456"/>
      <c r="Y151" s="456"/>
      <c r="Z151" s="456"/>
      <c r="AA151" s="457"/>
      <c r="AB151" s="462"/>
      <c r="AC151" s="456"/>
      <c r="AD151" s="456"/>
      <c r="AE151" s="454"/>
      <c r="AF151" s="454"/>
      <c r="AG151" s="454"/>
      <c r="AH151" s="454"/>
      <c r="AI151" s="454"/>
      <c r="AJ151" s="454"/>
      <c r="AK151" s="454"/>
      <c r="AL151" s="454"/>
      <c r="AM151" s="454"/>
      <c r="AN151" s="454"/>
      <c r="AO151" s="454"/>
      <c r="AP151" s="454"/>
      <c r="AQ151" s="454"/>
      <c r="AR151" s="454"/>
      <c r="AS151" s="454"/>
      <c r="AT151" s="454"/>
      <c r="AU151" s="456"/>
      <c r="AV151" s="456"/>
      <c r="AW151" s="456"/>
      <c r="AX151" s="463"/>
      <c r="AY151">
        <f t="shared" si="6"/>
        <v>0</v>
      </c>
    </row>
    <row r="152" spans="1:60" ht="18.75" hidden="1" customHeight="1" x14ac:dyDescent="0.15">
      <c r="A152" s="448"/>
      <c r="B152" s="464" t="s">
        <v>134</v>
      </c>
      <c r="C152" s="439"/>
      <c r="D152" s="439"/>
      <c r="E152" s="439"/>
      <c r="F152" s="440"/>
      <c r="G152" s="465"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496</v>
      </c>
      <c r="AF152" s="437"/>
      <c r="AG152" s="437"/>
      <c r="AH152" s="437"/>
      <c r="AI152" s="437" t="s">
        <v>648</v>
      </c>
      <c r="AJ152" s="437"/>
      <c r="AK152" s="437"/>
      <c r="AL152" s="437"/>
      <c r="AM152" s="437" t="s">
        <v>464</v>
      </c>
      <c r="AN152" s="437"/>
      <c r="AO152" s="437"/>
      <c r="AP152" s="437"/>
      <c r="AQ152" s="422" t="s">
        <v>218</v>
      </c>
      <c r="AR152" s="423"/>
      <c r="AS152" s="423"/>
      <c r="AT152" s="424"/>
      <c r="AU152" s="425" t="s">
        <v>124</v>
      </c>
      <c r="AV152" s="425"/>
      <c r="AW152" s="425"/>
      <c r="AX152" s="426"/>
      <c r="AY152">
        <f t="shared" si="6"/>
        <v>0</v>
      </c>
      <c r="AZ152" s="10"/>
      <c r="BA152" s="10"/>
      <c r="BB152" s="10"/>
      <c r="BC152" s="10"/>
    </row>
    <row r="153" spans="1:60" ht="18.75" hidden="1" customHeight="1" x14ac:dyDescent="0.15">
      <c r="A153" s="448"/>
      <c r="B153" s="450"/>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1"/>
      <c r="Z153" s="432"/>
      <c r="AA153" s="433"/>
      <c r="AB153" s="307"/>
      <c r="AC153" s="401"/>
      <c r="AD153" s="402"/>
      <c r="AE153" s="437"/>
      <c r="AF153" s="437"/>
      <c r="AG153" s="437"/>
      <c r="AH153" s="437"/>
      <c r="AI153" s="437"/>
      <c r="AJ153" s="437"/>
      <c r="AK153" s="437"/>
      <c r="AL153" s="437"/>
      <c r="AM153" s="437"/>
      <c r="AN153" s="437"/>
      <c r="AO153" s="437"/>
      <c r="AP153" s="437"/>
      <c r="AQ153" s="427"/>
      <c r="AR153" s="374"/>
      <c r="AS153" s="372" t="s">
        <v>219</v>
      </c>
      <c r="AT153" s="373"/>
      <c r="AU153" s="374"/>
      <c r="AV153" s="374"/>
      <c r="AW153" s="375" t="s">
        <v>165</v>
      </c>
      <c r="AX153" s="376"/>
      <c r="AY153">
        <f t="shared" si="6"/>
        <v>0</v>
      </c>
      <c r="AZ153" s="10"/>
      <c r="BA153" s="10"/>
      <c r="BB153" s="10"/>
      <c r="BC153" s="10"/>
      <c r="BD153" s="10"/>
      <c r="BE153" s="10"/>
      <c r="BF153" s="10"/>
      <c r="BG153" s="10"/>
      <c r="BH153" s="10"/>
    </row>
    <row r="154" spans="1:60" ht="23.25" hidden="1" customHeight="1" x14ac:dyDescent="0.15">
      <c r="A154" s="448"/>
      <c r="B154" s="450"/>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1"/>
      <c r="AG154" s="341"/>
      <c r="AH154" s="341"/>
      <c r="AI154" s="299"/>
      <c r="AJ154" s="341"/>
      <c r="AK154" s="341"/>
      <c r="AL154" s="341"/>
      <c r="AM154" s="299"/>
      <c r="AN154" s="341"/>
      <c r="AO154" s="341"/>
      <c r="AP154" s="341"/>
      <c r="AQ154" s="466"/>
      <c r="AR154" s="467"/>
      <c r="AS154" s="467"/>
      <c r="AT154" s="468"/>
      <c r="AU154" s="341"/>
      <c r="AV154" s="341"/>
      <c r="AW154" s="341"/>
      <c r="AX154" s="342"/>
      <c r="AY154">
        <f t="shared" si="6"/>
        <v>0</v>
      </c>
    </row>
    <row r="155" spans="1:60" ht="23.25" hidden="1" customHeight="1" x14ac:dyDescent="0.15">
      <c r="A155" s="448"/>
      <c r="B155" s="450"/>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1"/>
      <c r="AC155" s="421"/>
      <c r="AD155" s="421"/>
      <c r="AE155" s="299"/>
      <c r="AF155" s="341"/>
      <c r="AG155" s="341"/>
      <c r="AH155" s="341"/>
      <c r="AI155" s="299"/>
      <c r="AJ155" s="341"/>
      <c r="AK155" s="341"/>
      <c r="AL155" s="341"/>
      <c r="AM155" s="299"/>
      <c r="AN155" s="341"/>
      <c r="AO155" s="341"/>
      <c r="AP155" s="341"/>
      <c r="AQ155" s="466"/>
      <c r="AR155" s="467"/>
      <c r="AS155" s="467"/>
      <c r="AT155" s="468"/>
      <c r="AU155" s="341"/>
      <c r="AV155" s="341"/>
      <c r="AW155" s="341"/>
      <c r="AX155" s="342"/>
      <c r="AY155">
        <f t="shared" si="6"/>
        <v>0</v>
      </c>
      <c r="AZ155" s="10"/>
      <c r="BA155" s="10"/>
      <c r="BB155" s="10"/>
      <c r="BC155" s="10"/>
    </row>
    <row r="156" spans="1:60" ht="23.25" hidden="1" customHeight="1" x14ac:dyDescent="0.15">
      <c r="A156" s="448"/>
      <c r="B156" s="450"/>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66"/>
      <c r="AR156" s="467"/>
      <c r="AS156" s="467"/>
      <c r="AT156" s="468"/>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48"/>
      <c r="B157" s="464" t="s">
        <v>134</v>
      </c>
      <c r="C157" s="439"/>
      <c r="D157" s="439"/>
      <c r="E157" s="439"/>
      <c r="F157" s="440"/>
      <c r="G157" s="465"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496</v>
      </c>
      <c r="AF157" s="437"/>
      <c r="AG157" s="437"/>
      <c r="AH157" s="437"/>
      <c r="AI157" s="437" t="s">
        <v>648</v>
      </c>
      <c r="AJ157" s="437"/>
      <c r="AK157" s="437"/>
      <c r="AL157" s="437"/>
      <c r="AM157" s="437" t="s">
        <v>464</v>
      </c>
      <c r="AN157" s="437"/>
      <c r="AO157" s="437"/>
      <c r="AP157" s="437"/>
      <c r="AQ157" s="422" t="s">
        <v>218</v>
      </c>
      <c r="AR157" s="423"/>
      <c r="AS157" s="423"/>
      <c r="AT157" s="424"/>
      <c r="AU157" s="425" t="s">
        <v>124</v>
      </c>
      <c r="AV157" s="425"/>
      <c r="AW157" s="425"/>
      <c r="AX157" s="426"/>
      <c r="AY157">
        <f>COUNTA($G$159)</f>
        <v>0</v>
      </c>
      <c r="AZ157" s="10"/>
      <c r="BA157" s="10"/>
      <c r="BB157" s="10"/>
      <c r="BC157" s="10"/>
    </row>
    <row r="158" spans="1:60" ht="18.75" hidden="1" customHeight="1" x14ac:dyDescent="0.15">
      <c r="A158" s="448"/>
      <c r="B158" s="450"/>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1"/>
      <c r="Z158" s="432"/>
      <c r="AA158" s="433"/>
      <c r="AB158" s="307"/>
      <c r="AC158" s="401"/>
      <c r="AD158" s="402"/>
      <c r="AE158" s="437"/>
      <c r="AF158" s="437"/>
      <c r="AG158" s="437"/>
      <c r="AH158" s="437"/>
      <c r="AI158" s="437"/>
      <c r="AJ158" s="437"/>
      <c r="AK158" s="437"/>
      <c r="AL158" s="437"/>
      <c r="AM158" s="437"/>
      <c r="AN158" s="437"/>
      <c r="AO158" s="437"/>
      <c r="AP158" s="437"/>
      <c r="AQ158" s="427"/>
      <c r="AR158" s="374"/>
      <c r="AS158" s="372" t="s">
        <v>219</v>
      </c>
      <c r="AT158" s="373"/>
      <c r="AU158" s="374"/>
      <c r="AV158" s="374"/>
      <c r="AW158" s="375" t="s">
        <v>165</v>
      </c>
      <c r="AX158" s="376"/>
      <c r="AY158">
        <f>$AY$157</f>
        <v>0</v>
      </c>
      <c r="AZ158" s="10"/>
      <c r="BA158" s="10"/>
      <c r="BB158" s="10"/>
      <c r="BC158" s="10"/>
      <c r="BD158" s="10"/>
      <c r="BE158" s="10"/>
      <c r="BF158" s="10"/>
      <c r="BG158" s="10"/>
      <c r="BH158" s="10"/>
    </row>
    <row r="159" spans="1:60" ht="23.25" hidden="1" customHeight="1" x14ac:dyDescent="0.15">
      <c r="A159" s="448"/>
      <c r="B159" s="450"/>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1"/>
      <c r="AG159" s="341"/>
      <c r="AH159" s="341"/>
      <c r="AI159" s="299"/>
      <c r="AJ159" s="341"/>
      <c r="AK159" s="341"/>
      <c r="AL159" s="341"/>
      <c r="AM159" s="299"/>
      <c r="AN159" s="341"/>
      <c r="AO159" s="341"/>
      <c r="AP159" s="341"/>
      <c r="AQ159" s="466"/>
      <c r="AR159" s="467"/>
      <c r="AS159" s="467"/>
      <c r="AT159" s="468"/>
      <c r="AU159" s="341"/>
      <c r="AV159" s="341"/>
      <c r="AW159" s="341"/>
      <c r="AX159" s="342"/>
      <c r="AY159">
        <f>$AY$157</f>
        <v>0</v>
      </c>
    </row>
    <row r="160" spans="1:60" ht="23.25" hidden="1" customHeight="1" x14ac:dyDescent="0.15">
      <c r="A160" s="448"/>
      <c r="B160" s="450"/>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1"/>
      <c r="AC160" s="421"/>
      <c r="AD160" s="421"/>
      <c r="AE160" s="299"/>
      <c r="AF160" s="341"/>
      <c r="AG160" s="341"/>
      <c r="AH160" s="341"/>
      <c r="AI160" s="299"/>
      <c r="AJ160" s="341"/>
      <c r="AK160" s="341"/>
      <c r="AL160" s="341"/>
      <c r="AM160" s="299"/>
      <c r="AN160" s="341"/>
      <c r="AO160" s="341"/>
      <c r="AP160" s="341"/>
      <c r="AQ160" s="466"/>
      <c r="AR160" s="467"/>
      <c r="AS160" s="467"/>
      <c r="AT160" s="468"/>
      <c r="AU160" s="341"/>
      <c r="AV160" s="341"/>
      <c r="AW160" s="341"/>
      <c r="AX160" s="342"/>
      <c r="AY160">
        <f>$AY$157</f>
        <v>0</v>
      </c>
      <c r="AZ160" s="10"/>
      <c r="BA160" s="10"/>
      <c r="BB160" s="10"/>
      <c r="BC160" s="10"/>
    </row>
    <row r="161" spans="1:60" ht="23.25" hidden="1" customHeight="1" x14ac:dyDescent="0.15">
      <c r="A161" s="448"/>
      <c r="B161" s="451"/>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66"/>
      <c r="AR161" s="467"/>
      <c r="AS161" s="467"/>
      <c r="AT161" s="468"/>
      <c r="AU161" s="341"/>
      <c r="AV161" s="341"/>
      <c r="AW161" s="341"/>
      <c r="AX161" s="342"/>
      <c r="AY161">
        <f>$AY$157</f>
        <v>0</v>
      </c>
      <c r="AZ161" s="10"/>
      <c r="BA161" s="10"/>
      <c r="BB161" s="10"/>
      <c r="BC161" s="10"/>
      <c r="BD161" s="10"/>
      <c r="BE161" s="10"/>
      <c r="BF161" s="10"/>
      <c r="BG161" s="10"/>
      <c r="BH161" s="10"/>
    </row>
    <row r="162" spans="1:60" ht="18.75" hidden="1" customHeight="1" x14ac:dyDescent="0.15">
      <c r="A162" s="448"/>
      <c r="B162" s="464" t="s">
        <v>134</v>
      </c>
      <c r="C162" s="439"/>
      <c r="D162" s="439"/>
      <c r="E162" s="439"/>
      <c r="F162" s="440"/>
      <c r="G162" s="465"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496</v>
      </c>
      <c r="AF162" s="437"/>
      <c r="AG162" s="437"/>
      <c r="AH162" s="437"/>
      <c r="AI162" s="437" t="s">
        <v>648</v>
      </c>
      <c r="AJ162" s="437"/>
      <c r="AK162" s="437"/>
      <c r="AL162" s="437"/>
      <c r="AM162" s="437" t="s">
        <v>464</v>
      </c>
      <c r="AN162" s="437"/>
      <c r="AO162" s="437"/>
      <c r="AP162" s="437"/>
      <c r="AQ162" s="422" t="s">
        <v>218</v>
      </c>
      <c r="AR162" s="423"/>
      <c r="AS162" s="423"/>
      <c r="AT162" s="424"/>
      <c r="AU162" s="425" t="s">
        <v>124</v>
      </c>
      <c r="AV162" s="425"/>
      <c r="AW162" s="425"/>
      <c r="AX162" s="426"/>
      <c r="AY162">
        <f>COUNTA($G$164)</f>
        <v>0</v>
      </c>
      <c r="AZ162" s="10"/>
      <c r="BA162" s="10"/>
      <c r="BB162" s="10"/>
      <c r="BC162" s="10"/>
    </row>
    <row r="163" spans="1:60" ht="18.75" hidden="1" customHeight="1" x14ac:dyDescent="0.15">
      <c r="A163" s="448"/>
      <c r="B163" s="450"/>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1"/>
      <c r="Z163" s="432"/>
      <c r="AA163" s="433"/>
      <c r="AB163" s="307"/>
      <c r="AC163" s="401"/>
      <c r="AD163" s="402"/>
      <c r="AE163" s="437"/>
      <c r="AF163" s="437"/>
      <c r="AG163" s="437"/>
      <c r="AH163" s="437"/>
      <c r="AI163" s="437"/>
      <c r="AJ163" s="437"/>
      <c r="AK163" s="437"/>
      <c r="AL163" s="437"/>
      <c r="AM163" s="437"/>
      <c r="AN163" s="437"/>
      <c r="AO163" s="437"/>
      <c r="AP163" s="437"/>
      <c r="AQ163" s="427"/>
      <c r="AR163" s="374"/>
      <c r="AS163" s="372" t="s">
        <v>219</v>
      </c>
      <c r="AT163" s="373"/>
      <c r="AU163" s="374"/>
      <c r="AV163" s="374"/>
      <c r="AW163" s="375" t="s">
        <v>165</v>
      </c>
      <c r="AX163" s="376"/>
      <c r="AY163">
        <f>$AY$162</f>
        <v>0</v>
      </c>
      <c r="AZ163" s="10"/>
      <c r="BA163" s="10"/>
      <c r="BB163" s="10"/>
      <c r="BC163" s="10"/>
      <c r="BD163" s="10"/>
      <c r="BE163" s="10"/>
      <c r="BF163" s="10"/>
      <c r="BG163" s="10"/>
      <c r="BH163" s="10"/>
    </row>
    <row r="164" spans="1:60" ht="23.25" hidden="1" customHeight="1" x14ac:dyDescent="0.15">
      <c r="A164" s="448"/>
      <c r="B164" s="450"/>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1"/>
      <c r="AG164" s="341"/>
      <c r="AH164" s="341"/>
      <c r="AI164" s="299"/>
      <c r="AJ164" s="341"/>
      <c r="AK164" s="341"/>
      <c r="AL164" s="341"/>
      <c r="AM164" s="299"/>
      <c r="AN164" s="341"/>
      <c r="AO164" s="341"/>
      <c r="AP164" s="341"/>
      <c r="AQ164" s="466"/>
      <c r="AR164" s="467"/>
      <c r="AS164" s="467"/>
      <c r="AT164" s="468"/>
      <c r="AU164" s="341"/>
      <c r="AV164" s="341"/>
      <c r="AW164" s="341"/>
      <c r="AX164" s="342"/>
      <c r="AY164">
        <f>$AY$162</f>
        <v>0</v>
      </c>
    </row>
    <row r="165" spans="1:60" ht="23.25" hidden="1" customHeight="1" x14ac:dyDescent="0.15">
      <c r="A165" s="448"/>
      <c r="B165" s="450"/>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1"/>
      <c r="AC165" s="421"/>
      <c r="AD165" s="421"/>
      <c r="AE165" s="299"/>
      <c r="AF165" s="341"/>
      <c r="AG165" s="341"/>
      <c r="AH165" s="341"/>
      <c r="AI165" s="299"/>
      <c r="AJ165" s="341"/>
      <c r="AK165" s="341"/>
      <c r="AL165" s="341"/>
      <c r="AM165" s="299"/>
      <c r="AN165" s="341"/>
      <c r="AO165" s="341"/>
      <c r="AP165" s="341"/>
      <c r="AQ165" s="466"/>
      <c r="AR165" s="467"/>
      <c r="AS165" s="467"/>
      <c r="AT165" s="468"/>
      <c r="AU165" s="341"/>
      <c r="AV165" s="341"/>
      <c r="AW165" s="341"/>
      <c r="AX165" s="342"/>
      <c r="AY165">
        <f>$AY$162</f>
        <v>0</v>
      </c>
      <c r="AZ165" s="10"/>
      <c r="BA165" s="10"/>
      <c r="BB165" s="10"/>
      <c r="BC165" s="10"/>
    </row>
    <row r="166" spans="1:60" ht="23.25" hidden="1" customHeight="1" thickBot="1" x14ac:dyDescent="0.2">
      <c r="A166" s="449"/>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659</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7" t="s">
        <v>496</v>
      </c>
      <c r="AF168" s="437"/>
      <c r="AG168" s="437"/>
      <c r="AH168" s="437"/>
      <c r="AI168" s="437" t="s">
        <v>648</v>
      </c>
      <c r="AJ168" s="437"/>
      <c r="AK168" s="437"/>
      <c r="AL168" s="437"/>
      <c r="AM168" s="437" t="s">
        <v>464</v>
      </c>
      <c r="AN168" s="437"/>
      <c r="AO168" s="437"/>
      <c r="AP168" s="437"/>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34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343"/>
      <c r="AV170" s="300"/>
      <c r="AW170" s="300"/>
      <c r="AX170" s="301"/>
      <c r="AY170">
        <f>$AY$168</f>
        <v>0</v>
      </c>
    </row>
    <row r="171" spans="1:60" ht="23.25" hidden="1" customHeight="1" x14ac:dyDescent="0.15">
      <c r="A171" s="438" t="s">
        <v>661</v>
      </c>
      <c r="B171" s="429"/>
      <c r="C171" s="429"/>
      <c r="D171" s="429"/>
      <c r="E171" s="429"/>
      <c r="F171" s="506"/>
      <c r="G171" s="151" t="s">
        <v>662</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37" t="s">
        <v>496</v>
      </c>
      <c r="AF171" s="437"/>
      <c r="AG171" s="437"/>
      <c r="AH171" s="437"/>
      <c r="AI171" s="437" t="s">
        <v>648</v>
      </c>
      <c r="AJ171" s="437"/>
      <c r="AK171" s="437"/>
      <c r="AL171" s="437"/>
      <c r="AM171" s="437" t="s">
        <v>464</v>
      </c>
      <c r="AN171" s="437"/>
      <c r="AO171" s="437"/>
      <c r="AP171" s="437"/>
      <c r="AQ171" s="355" t="s">
        <v>670</v>
      </c>
      <c r="AR171" s="356"/>
      <c r="AS171" s="356"/>
      <c r="AT171" s="356"/>
      <c r="AU171" s="356"/>
      <c r="AV171" s="356"/>
      <c r="AW171" s="356"/>
      <c r="AX171" s="357"/>
      <c r="AY171">
        <f>IF(SUBSTITUTE(SUBSTITUTE($G$172,"／",""),"　","")="",0,1)</f>
        <v>0</v>
      </c>
    </row>
    <row r="172" spans="1:60" ht="23.25" hidden="1" customHeight="1" x14ac:dyDescent="0.15">
      <c r="A172" s="507"/>
      <c r="B172" s="368"/>
      <c r="C172" s="368"/>
      <c r="D172" s="368"/>
      <c r="E172" s="368"/>
      <c r="F172" s="508"/>
      <c r="G172" s="358" t="s">
        <v>663</v>
      </c>
      <c r="H172" s="359"/>
      <c r="I172" s="359"/>
      <c r="J172" s="359"/>
      <c r="K172" s="359"/>
      <c r="L172" s="359"/>
      <c r="M172" s="359"/>
      <c r="N172" s="359"/>
      <c r="O172" s="359"/>
      <c r="P172" s="359"/>
      <c r="Q172" s="359"/>
      <c r="R172" s="359"/>
      <c r="S172" s="359"/>
      <c r="T172" s="359"/>
      <c r="U172" s="359"/>
      <c r="V172" s="359"/>
      <c r="W172" s="359"/>
      <c r="X172" s="359"/>
      <c r="Y172" s="335" t="s">
        <v>661</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5"/>
      <c r="C173" s="375"/>
      <c r="D173" s="375"/>
      <c r="E173" s="375"/>
      <c r="F173" s="510"/>
      <c r="G173" s="360"/>
      <c r="H173" s="361"/>
      <c r="I173" s="361"/>
      <c r="J173" s="361"/>
      <c r="K173" s="361"/>
      <c r="L173" s="361"/>
      <c r="M173" s="361"/>
      <c r="N173" s="361"/>
      <c r="O173" s="361"/>
      <c r="P173" s="361"/>
      <c r="Q173" s="361"/>
      <c r="R173" s="361"/>
      <c r="S173" s="361"/>
      <c r="T173" s="361"/>
      <c r="U173" s="361"/>
      <c r="V173" s="361"/>
      <c r="W173" s="361"/>
      <c r="X173" s="361"/>
      <c r="Y173" s="327" t="s">
        <v>664</v>
      </c>
      <c r="Z173" s="328"/>
      <c r="AA173" s="329"/>
      <c r="AB173" s="330" t="s">
        <v>665</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311</v>
      </c>
      <c r="B174" s="494"/>
      <c r="C174" s="494"/>
      <c r="D174" s="494"/>
      <c r="E174" s="494"/>
      <c r="F174" s="495"/>
      <c r="G174" s="387" t="s">
        <v>135</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37" t="s">
        <v>496</v>
      </c>
      <c r="AF174" s="437"/>
      <c r="AG174" s="437"/>
      <c r="AH174" s="437"/>
      <c r="AI174" s="437" t="s">
        <v>648</v>
      </c>
      <c r="AJ174" s="437"/>
      <c r="AK174" s="437"/>
      <c r="AL174" s="437"/>
      <c r="AM174" s="437" t="s">
        <v>464</v>
      </c>
      <c r="AN174" s="437"/>
      <c r="AO174" s="437"/>
      <c r="AP174" s="437"/>
      <c r="AQ174" s="365" t="s">
        <v>218</v>
      </c>
      <c r="AR174" s="366"/>
      <c r="AS174" s="366"/>
      <c r="AT174" s="367"/>
      <c r="AU174" s="368" t="s">
        <v>124</v>
      </c>
      <c r="AV174" s="368"/>
      <c r="AW174" s="368"/>
      <c r="AX174" s="369"/>
      <c r="AY174">
        <f>COUNTA($G$176)</f>
        <v>0</v>
      </c>
    </row>
    <row r="175" spans="1:60" ht="18.75" hidden="1" customHeight="1" x14ac:dyDescent="0.15">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37"/>
      <c r="AF175" s="437"/>
      <c r="AG175" s="437"/>
      <c r="AH175" s="437"/>
      <c r="AI175" s="437"/>
      <c r="AJ175" s="437"/>
      <c r="AK175" s="437"/>
      <c r="AL175" s="437"/>
      <c r="AM175" s="437"/>
      <c r="AN175" s="437"/>
      <c r="AO175" s="437"/>
      <c r="AP175" s="437"/>
      <c r="AQ175" s="370"/>
      <c r="AR175" s="371"/>
      <c r="AS175" s="372" t="s">
        <v>219</v>
      </c>
      <c r="AT175" s="373"/>
      <c r="AU175" s="374"/>
      <c r="AV175" s="374"/>
      <c r="AW175" s="375" t="s">
        <v>165</v>
      </c>
      <c r="AX175" s="376"/>
      <c r="AY175">
        <f t="shared" ref="AY175:AY180" si="7">$AY$174</f>
        <v>0</v>
      </c>
    </row>
    <row r="176" spans="1:60" ht="23.25" hidden="1" customHeight="1" x14ac:dyDescent="0.15">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1"/>
      <c r="AG176" s="341"/>
      <c r="AH176" s="341"/>
      <c r="AI176" s="299"/>
      <c r="AJ176" s="341"/>
      <c r="AK176" s="341"/>
      <c r="AL176" s="341"/>
      <c r="AM176" s="299"/>
      <c r="AN176" s="341"/>
      <c r="AO176" s="341"/>
      <c r="AP176" s="341"/>
      <c r="AQ176" s="466"/>
      <c r="AR176" s="467"/>
      <c r="AS176" s="467"/>
      <c r="AT176" s="468"/>
      <c r="AU176" s="341"/>
      <c r="AV176" s="341"/>
      <c r="AW176" s="341"/>
      <c r="AX176" s="342"/>
      <c r="AY176">
        <f t="shared" si="7"/>
        <v>0</v>
      </c>
    </row>
    <row r="177" spans="1:60" ht="23.25" hidden="1" customHeight="1" x14ac:dyDescent="0.15">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1"/>
      <c r="AC177" s="421"/>
      <c r="AD177" s="421"/>
      <c r="AE177" s="299"/>
      <c r="AF177" s="341"/>
      <c r="AG177" s="341"/>
      <c r="AH177" s="341"/>
      <c r="AI177" s="299"/>
      <c r="AJ177" s="341"/>
      <c r="AK177" s="341"/>
      <c r="AL177" s="341"/>
      <c r="AM177" s="299"/>
      <c r="AN177" s="341"/>
      <c r="AO177" s="341"/>
      <c r="AP177" s="341"/>
      <c r="AQ177" s="466"/>
      <c r="AR177" s="467"/>
      <c r="AS177" s="467"/>
      <c r="AT177" s="468"/>
      <c r="AU177" s="341"/>
      <c r="AV177" s="341"/>
      <c r="AW177" s="341"/>
      <c r="AX177" s="342"/>
      <c r="AY177">
        <f t="shared" si="7"/>
        <v>0</v>
      </c>
    </row>
    <row r="178" spans="1:60" ht="23.25" hidden="1" customHeight="1" x14ac:dyDescent="0.15">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0" t="s">
        <v>14</v>
      </c>
      <c r="AC178" s="420"/>
      <c r="AD178" s="420"/>
      <c r="AE178" s="299"/>
      <c r="AF178" s="341"/>
      <c r="AG178" s="341"/>
      <c r="AH178" s="341"/>
      <c r="AI178" s="299"/>
      <c r="AJ178" s="341"/>
      <c r="AK178" s="341"/>
      <c r="AL178" s="341"/>
      <c r="AM178" s="299"/>
      <c r="AN178" s="341"/>
      <c r="AO178" s="341"/>
      <c r="AP178" s="341"/>
      <c r="AQ178" s="466"/>
      <c r="AR178" s="467"/>
      <c r="AS178" s="467"/>
      <c r="AT178" s="468"/>
      <c r="AU178" s="341"/>
      <c r="AV178" s="341"/>
      <c r="AW178" s="341"/>
      <c r="AX178" s="342"/>
      <c r="AY178">
        <f t="shared" si="7"/>
        <v>0</v>
      </c>
    </row>
    <row r="179" spans="1:60" ht="23.25" hidden="1" customHeight="1" x14ac:dyDescent="0.15">
      <c r="A179" s="438" t="s">
        <v>339</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x14ac:dyDescent="0.15">
      <c r="A180" s="265"/>
      <c r="B180" s="266"/>
      <c r="C180" s="266"/>
      <c r="D180" s="266"/>
      <c r="E180" s="266"/>
      <c r="F180" s="267"/>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6"/>
      <c r="AY180">
        <f t="shared" si="7"/>
        <v>0</v>
      </c>
    </row>
    <row r="181" spans="1:60" ht="18.75" hidden="1" customHeight="1" x14ac:dyDescent="0.15">
      <c r="A181" s="448" t="s">
        <v>653</v>
      </c>
      <c r="B181" s="450" t="s">
        <v>654</v>
      </c>
      <c r="C181" s="263"/>
      <c r="D181" s="263"/>
      <c r="E181" s="263"/>
      <c r="F181" s="264"/>
      <c r="G181" s="368" t="s">
        <v>655</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671</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48"/>
      <c r="B182" s="450"/>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48"/>
      <c r="B183" s="450"/>
      <c r="C183" s="263"/>
      <c r="D183" s="263"/>
      <c r="E183" s="263"/>
      <c r="F183" s="264"/>
      <c r="G183" s="452"/>
      <c r="H183" s="452"/>
      <c r="I183" s="452"/>
      <c r="J183" s="452"/>
      <c r="K183" s="452"/>
      <c r="L183" s="452"/>
      <c r="M183" s="452"/>
      <c r="N183" s="452"/>
      <c r="O183" s="452"/>
      <c r="P183" s="452"/>
      <c r="Q183" s="452"/>
      <c r="R183" s="452"/>
      <c r="S183" s="452"/>
      <c r="T183" s="452"/>
      <c r="U183" s="452"/>
      <c r="V183" s="452"/>
      <c r="W183" s="452"/>
      <c r="X183" s="452"/>
      <c r="Y183" s="452"/>
      <c r="Z183" s="452"/>
      <c r="AA183" s="453"/>
      <c r="AB183" s="458"/>
      <c r="AC183" s="452"/>
      <c r="AD183" s="452"/>
      <c r="AE183" s="452"/>
      <c r="AF183" s="452"/>
      <c r="AG183" s="452"/>
      <c r="AH183" s="452"/>
      <c r="AI183" s="452"/>
      <c r="AJ183" s="452"/>
      <c r="AK183" s="452"/>
      <c r="AL183" s="452"/>
      <c r="AM183" s="452"/>
      <c r="AN183" s="452"/>
      <c r="AO183" s="452"/>
      <c r="AP183" s="452"/>
      <c r="AQ183" s="452"/>
      <c r="AR183" s="452"/>
      <c r="AS183" s="452"/>
      <c r="AT183" s="452"/>
      <c r="AU183" s="452"/>
      <c r="AV183" s="452"/>
      <c r="AW183" s="452"/>
      <c r="AX183" s="459"/>
      <c r="AY183">
        <f t="shared" si="8"/>
        <v>0</v>
      </c>
    </row>
    <row r="184" spans="1:60" ht="22.5" hidden="1" customHeight="1" x14ac:dyDescent="0.15">
      <c r="A184" s="448"/>
      <c r="B184" s="450"/>
      <c r="C184" s="263"/>
      <c r="D184" s="263"/>
      <c r="E184" s="263"/>
      <c r="F184" s="264"/>
      <c r="G184" s="454"/>
      <c r="H184" s="454"/>
      <c r="I184" s="454"/>
      <c r="J184" s="454"/>
      <c r="K184" s="454"/>
      <c r="L184" s="454"/>
      <c r="M184" s="454"/>
      <c r="N184" s="454"/>
      <c r="O184" s="454"/>
      <c r="P184" s="454"/>
      <c r="Q184" s="454"/>
      <c r="R184" s="454"/>
      <c r="S184" s="454"/>
      <c r="T184" s="454"/>
      <c r="U184" s="454"/>
      <c r="V184" s="454"/>
      <c r="W184" s="454"/>
      <c r="X184" s="454"/>
      <c r="Y184" s="454"/>
      <c r="Z184" s="454"/>
      <c r="AA184" s="455"/>
      <c r="AB184" s="460"/>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61"/>
      <c r="AY184">
        <f t="shared" si="8"/>
        <v>0</v>
      </c>
    </row>
    <row r="185" spans="1:60" ht="19.5" hidden="1" customHeight="1" x14ac:dyDescent="0.15">
      <c r="A185" s="448"/>
      <c r="B185" s="451"/>
      <c r="C185" s="266"/>
      <c r="D185" s="266"/>
      <c r="E185" s="266"/>
      <c r="F185" s="267"/>
      <c r="G185" s="456"/>
      <c r="H185" s="456"/>
      <c r="I185" s="456"/>
      <c r="J185" s="456"/>
      <c r="K185" s="456"/>
      <c r="L185" s="456"/>
      <c r="M185" s="456"/>
      <c r="N185" s="456"/>
      <c r="O185" s="456"/>
      <c r="P185" s="456"/>
      <c r="Q185" s="456"/>
      <c r="R185" s="456"/>
      <c r="S185" s="456"/>
      <c r="T185" s="456"/>
      <c r="U185" s="456"/>
      <c r="V185" s="456"/>
      <c r="W185" s="456"/>
      <c r="X185" s="456"/>
      <c r="Y185" s="456"/>
      <c r="Z185" s="456"/>
      <c r="AA185" s="457"/>
      <c r="AB185" s="462"/>
      <c r="AC185" s="456"/>
      <c r="AD185" s="456"/>
      <c r="AE185" s="454"/>
      <c r="AF185" s="454"/>
      <c r="AG185" s="454"/>
      <c r="AH185" s="454"/>
      <c r="AI185" s="454"/>
      <c r="AJ185" s="454"/>
      <c r="AK185" s="454"/>
      <c r="AL185" s="454"/>
      <c r="AM185" s="454"/>
      <c r="AN185" s="454"/>
      <c r="AO185" s="454"/>
      <c r="AP185" s="454"/>
      <c r="AQ185" s="454"/>
      <c r="AR185" s="454"/>
      <c r="AS185" s="454"/>
      <c r="AT185" s="454"/>
      <c r="AU185" s="456"/>
      <c r="AV185" s="456"/>
      <c r="AW185" s="456"/>
      <c r="AX185" s="463"/>
      <c r="AY185">
        <f t="shared" si="8"/>
        <v>0</v>
      </c>
    </row>
    <row r="186" spans="1:60" ht="18.75" hidden="1" customHeight="1" x14ac:dyDescent="0.15">
      <c r="A186" s="448"/>
      <c r="B186" s="464" t="s">
        <v>134</v>
      </c>
      <c r="C186" s="439"/>
      <c r="D186" s="439"/>
      <c r="E186" s="439"/>
      <c r="F186" s="440"/>
      <c r="G186" s="465"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496</v>
      </c>
      <c r="AF186" s="437"/>
      <c r="AG186" s="437"/>
      <c r="AH186" s="437"/>
      <c r="AI186" s="437" t="s">
        <v>648</v>
      </c>
      <c r="AJ186" s="437"/>
      <c r="AK186" s="437"/>
      <c r="AL186" s="437"/>
      <c r="AM186" s="437" t="s">
        <v>464</v>
      </c>
      <c r="AN186" s="437"/>
      <c r="AO186" s="437"/>
      <c r="AP186" s="437"/>
      <c r="AQ186" s="422" t="s">
        <v>218</v>
      </c>
      <c r="AR186" s="423"/>
      <c r="AS186" s="423"/>
      <c r="AT186" s="424"/>
      <c r="AU186" s="425" t="s">
        <v>124</v>
      </c>
      <c r="AV186" s="425"/>
      <c r="AW186" s="425"/>
      <c r="AX186" s="426"/>
      <c r="AY186">
        <f t="shared" si="8"/>
        <v>0</v>
      </c>
      <c r="AZ186" s="10"/>
      <c r="BA186" s="10"/>
      <c r="BB186" s="10"/>
      <c r="BC186" s="10"/>
    </row>
    <row r="187" spans="1:60" ht="18.75" hidden="1" customHeight="1" x14ac:dyDescent="0.15">
      <c r="A187" s="448"/>
      <c r="B187" s="450"/>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1"/>
      <c r="Z187" s="432"/>
      <c r="AA187" s="433"/>
      <c r="AB187" s="307"/>
      <c r="AC187" s="401"/>
      <c r="AD187" s="402"/>
      <c r="AE187" s="437"/>
      <c r="AF187" s="437"/>
      <c r="AG187" s="437"/>
      <c r="AH187" s="437"/>
      <c r="AI187" s="437"/>
      <c r="AJ187" s="437"/>
      <c r="AK187" s="437"/>
      <c r="AL187" s="437"/>
      <c r="AM187" s="437"/>
      <c r="AN187" s="437"/>
      <c r="AO187" s="437"/>
      <c r="AP187" s="437"/>
      <c r="AQ187" s="427"/>
      <c r="AR187" s="374"/>
      <c r="AS187" s="372" t="s">
        <v>219</v>
      </c>
      <c r="AT187" s="373"/>
      <c r="AU187" s="374"/>
      <c r="AV187" s="374"/>
      <c r="AW187" s="375" t="s">
        <v>165</v>
      </c>
      <c r="AX187" s="376"/>
      <c r="AY187">
        <f t="shared" si="8"/>
        <v>0</v>
      </c>
      <c r="AZ187" s="10"/>
      <c r="BA187" s="10"/>
      <c r="BB187" s="10"/>
      <c r="BC187" s="10"/>
      <c r="BD187" s="10"/>
      <c r="BE187" s="10"/>
      <c r="BF187" s="10"/>
      <c r="BG187" s="10"/>
      <c r="BH187" s="10"/>
    </row>
    <row r="188" spans="1:60" ht="23.25" hidden="1" customHeight="1" x14ac:dyDescent="0.15">
      <c r="A188" s="448"/>
      <c r="B188" s="450"/>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1"/>
      <c r="AG188" s="341"/>
      <c r="AH188" s="341"/>
      <c r="AI188" s="299"/>
      <c r="AJ188" s="341"/>
      <c r="AK188" s="341"/>
      <c r="AL188" s="341"/>
      <c r="AM188" s="299"/>
      <c r="AN188" s="341"/>
      <c r="AO188" s="341"/>
      <c r="AP188" s="341"/>
      <c r="AQ188" s="466"/>
      <c r="AR188" s="467"/>
      <c r="AS188" s="467"/>
      <c r="AT188" s="468"/>
      <c r="AU188" s="341"/>
      <c r="AV188" s="341"/>
      <c r="AW188" s="341"/>
      <c r="AX188" s="342"/>
      <c r="AY188">
        <f t="shared" si="8"/>
        <v>0</v>
      </c>
    </row>
    <row r="189" spans="1:60" ht="23.25" hidden="1" customHeight="1" x14ac:dyDescent="0.15">
      <c r="A189" s="448"/>
      <c r="B189" s="450"/>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1"/>
      <c r="AC189" s="421"/>
      <c r="AD189" s="421"/>
      <c r="AE189" s="299"/>
      <c r="AF189" s="341"/>
      <c r="AG189" s="341"/>
      <c r="AH189" s="341"/>
      <c r="AI189" s="299"/>
      <c r="AJ189" s="341"/>
      <c r="AK189" s="341"/>
      <c r="AL189" s="341"/>
      <c r="AM189" s="299"/>
      <c r="AN189" s="341"/>
      <c r="AO189" s="341"/>
      <c r="AP189" s="341"/>
      <c r="AQ189" s="466"/>
      <c r="AR189" s="467"/>
      <c r="AS189" s="467"/>
      <c r="AT189" s="468"/>
      <c r="AU189" s="341"/>
      <c r="AV189" s="341"/>
      <c r="AW189" s="341"/>
      <c r="AX189" s="342"/>
      <c r="AY189">
        <f t="shared" si="8"/>
        <v>0</v>
      </c>
      <c r="AZ189" s="10"/>
      <c r="BA189" s="10"/>
      <c r="BB189" s="10"/>
      <c r="BC189" s="10"/>
    </row>
    <row r="190" spans="1:60" ht="23.25" hidden="1" customHeight="1" x14ac:dyDescent="0.15">
      <c r="A190" s="448"/>
      <c r="B190" s="450"/>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66"/>
      <c r="AR190" s="467"/>
      <c r="AS190" s="467"/>
      <c r="AT190" s="468"/>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48"/>
      <c r="B191" s="464" t="s">
        <v>134</v>
      </c>
      <c r="C191" s="439"/>
      <c r="D191" s="439"/>
      <c r="E191" s="439"/>
      <c r="F191" s="440"/>
      <c r="G191" s="465"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496</v>
      </c>
      <c r="AF191" s="437"/>
      <c r="AG191" s="437"/>
      <c r="AH191" s="437"/>
      <c r="AI191" s="437" t="s">
        <v>648</v>
      </c>
      <c r="AJ191" s="437"/>
      <c r="AK191" s="437"/>
      <c r="AL191" s="437"/>
      <c r="AM191" s="437" t="s">
        <v>464</v>
      </c>
      <c r="AN191" s="437"/>
      <c r="AO191" s="437"/>
      <c r="AP191" s="437"/>
      <c r="AQ191" s="422" t="s">
        <v>218</v>
      </c>
      <c r="AR191" s="423"/>
      <c r="AS191" s="423"/>
      <c r="AT191" s="424"/>
      <c r="AU191" s="425" t="s">
        <v>124</v>
      </c>
      <c r="AV191" s="425"/>
      <c r="AW191" s="425"/>
      <c r="AX191" s="426"/>
      <c r="AY191">
        <f>COUNTA($G$193)</f>
        <v>0</v>
      </c>
      <c r="AZ191" s="10"/>
      <c r="BA191" s="10"/>
      <c r="BB191" s="10"/>
      <c r="BC191" s="10"/>
    </row>
    <row r="192" spans="1:60" ht="18.75" hidden="1" customHeight="1" x14ac:dyDescent="0.15">
      <c r="A192" s="448"/>
      <c r="B192" s="450"/>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1"/>
      <c r="Z192" s="432"/>
      <c r="AA192" s="433"/>
      <c r="AB192" s="307"/>
      <c r="AC192" s="401"/>
      <c r="AD192" s="402"/>
      <c r="AE192" s="437"/>
      <c r="AF192" s="437"/>
      <c r="AG192" s="437"/>
      <c r="AH192" s="437"/>
      <c r="AI192" s="437"/>
      <c r="AJ192" s="437"/>
      <c r="AK192" s="437"/>
      <c r="AL192" s="437"/>
      <c r="AM192" s="437"/>
      <c r="AN192" s="437"/>
      <c r="AO192" s="437"/>
      <c r="AP192" s="437"/>
      <c r="AQ192" s="427"/>
      <c r="AR192" s="374"/>
      <c r="AS192" s="372" t="s">
        <v>219</v>
      </c>
      <c r="AT192" s="373"/>
      <c r="AU192" s="374"/>
      <c r="AV192" s="374"/>
      <c r="AW192" s="375" t="s">
        <v>165</v>
      </c>
      <c r="AX192" s="376"/>
      <c r="AY192">
        <f>$AY$191</f>
        <v>0</v>
      </c>
      <c r="AZ192" s="10"/>
      <c r="BA192" s="10"/>
      <c r="BB192" s="10"/>
      <c r="BC192" s="10"/>
      <c r="BD192" s="10"/>
      <c r="BE192" s="10"/>
      <c r="BF192" s="10"/>
      <c r="BG192" s="10"/>
      <c r="BH192" s="10"/>
    </row>
    <row r="193" spans="1:60" ht="23.25" hidden="1" customHeight="1" x14ac:dyDescent="0.15">
      <c r="A193" s="448"/>
      <c r="B193" s="450"/>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1"/>
      <c r="AG193" s="341"/>
      <c r="AH193" s="341"/>
      <c r="AI193" s="299"/>
      <c r="AJ193" s="341"/>
      <c r="AK193" s="341"/>
      <c r="AL193" s="341"/>
      <c r="AM193" s="299"/>
      <c r="AN193" s="341"/>
      <c r="AO193" s="341"/>
      <c r="AP193" s="341"/>
      <c r="AQ193" s="466"/>
      <c r="AR193" s="467"/>
      <c r="AS193" s="467"/>
      <c r="AT193" s="468"/>
      <c r="AU193" s="341"/>
      <c r="AV193" s="341"/>
      <c r="AW193" s="341"/>
      <c r="AX193" s="342"/>
      <c r="AY193">
        <f>$AY$191</f>
        <v>0</v>
      </c>
    </row>
    <row r="194" spans="1:60" ht="23.25" hidden="1" customHeight="1" x14ac:dyDescent="0.15">
      <c r="A194" s="448"/>
      <c r="B194" s="450"/>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1"/>
      <c r="AC194" s="421"/>
      <c r="AD194" s="421"/>
      <c r="AE194" s="299"/>
      <c r="AF194" s="341"/>
      <c r="AG194" s="341"/>
      <c r="AH194" s="341"/>
      <c r="AI194" s="299"/>
      <c r="AJ194" s="341"/>
      <c r="AK194" s="341"/>
      <c r="AL194" s="341"/>
      <c r="AM194" s="299"/>
      <c r="AN194" s="341"/>
      <c r="AO194" s="341"/>
      <c r="AP194" s="341"/>
      <c r="AQ194" s="466"/>
      <c r="AR194" s="467"/>
      <c r="AS194" s="467"/>
      <c r="AT194" s="468"/>
      <c r="AU194" s="341"/>
      <c r="AV194" s="341"/>
      <c r="AW194" s="341"/>
      <c r="AX194" s="342"/>
      <c r="AY194">
        <f>$AY$191</f>
        <v>0</v>
      </c>
      <c r="AZ194" s="10"/>
      <c r="BA194" s="10"/>
      <c r="BB194" s="10"/>
      <c r="BC194" s="10"/>
    </row>
    <row r="195" spans="1:60" ht="23.25" hidden="1" customHeight="1" x14ac:dyDescent="0.15">
      <c r="A195" s="448"/>
      <c r="B195" s="451"/>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66"/>
      <c r="AR195" s="467"/>
      <c r="AS195" s="467"/>
      <c r="AT195" s="468"/>
      <c r="AU195" s="341"/>
      <c r="AV195" s="341"/>
      <c r="AW195" s="341"/>
      <c r="AX195" s="342"/>
      <c r="AY195">
        <f>$AY$191</f>
        <v>0</v>
      </c>
      <c r="AZ195" s="10"/>
      <c r="BA195" s="10"/>
      <c r="BB195" s="10"/>
      <c r="BC195" s="10"/>
      <c r="BD195" s="10"/>
      <c r="BE195" s="10"/>
      <c r="BF195" s="10"/>
      <c r="BG195" s="10"/>
      <c r="BH195" s="10"/>
    </row>
    <row r="196" spans="1:60" ht="18.75" hidden="1" customHeight="1" x14ac:dyDescent="0.15">
      <c r="A196" s="448"/>
      <c r="B196" s="464" t="s">
        <v>134</v>
      </c>
      <c r="C196" s="439"/>
      <c r="D196" s="439"/>
      <c r="E196" s="439"/>
      <c r="F196" s="440"/>
      <c r="G196" s="465"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496</v>
      </c>
      <c r="AF196" s="437"/>
      <c r="AG196" s="437"/>
      <c r="AH196" s="437"/>
      <c r="AI196" s="437" t="s">
        <v>648</v>
      </c>
      <c r="AJ196" s="437"/>
      <c r="AK196" s="437"/>
      <c r="AL196" s="437"/>
      <c r="AM196" s="437" t="s">
        <v>464</v>
      </c>
      <c r="AN196" s="437"/>
      <c r="AO196" s="437"/>
      <c r="AP196" s="437"/>
      <c r="AQ196" s="422" t="s">
        <v>218</v>
      </c>
      <c r="AR196" s="423"/>
      <c r="AS196" s="423"/>
      <c r="AT196" s="424"/>
      <c r="AU196" s="425" t="s">
        <v>124</v>
      </c>
      <c r="AV196" s="425"/>
      <c r="AW196" s="425"/>
      <c r="AX196" s="426"/>
      <c r="AY196">
        <f>COUNTA($G$198)</f>
        <v>0</v>
      </c>
      <c r="AZ196" s="10"/>
      <c r="BA196" s="10"/>
      <c r="BB196" s="10"/>
      <c r="BC196" s="10"/>
    </row>
    <row r="197" spans="1:60" ht="18.75" hidden="1" customHeight="1" x14ac:dyDescent="0.15">
      <c r="A197" s="448"/>
      <c r="B197" s="450"/>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1"/>
      <c r="Z197" s="432"/>
      <c r="AA197" s="433"/>
      <c r="AB197" s="307"/>
      <c r="AC197" s="401"/>
      <c r="AD197" s="402"/>
      <c r="AE197" s="437"/>
      <c r="AF197" s="437"/>
      <c r="AG197" s="437"/>
      <c r="AH197" s="437"/>
      <c r="AI197" s="437"/>
      <c r="AJ197" s="437"/>
      <c r="AK197" s="437"/>
      <c r="AL197" s="437"/>
      <c r="AM197" s="437"/>
      <c r="AN197" s="437"/>
      <c r="AO197" s="437"/>
      <c r="AP197" s="437"/>
      <c r="AQ197" s="427"/>
      <c r="AR197" s="374"/>
      <c r="AS197" s="372" t="s">
        <v>219</v>
      </c>
      <c r="AT197" s="373"/>
      <c r="AU197" s="374"/>
      <c r="AV197" s="374"/>
      <c r="AW197" s="375" t="s">
        <v>165</v>
      </c>
      <c r="AX197" s="376"/>
      <c r="AY197">
        <f>$AY$196</f>
        <v>0</v>
      </c>
      <c r="AZ197" s="10"/>
      <c r="BA197" s="10"/>
      <c r="BB197" s="10"/>
      <c r="BC197" s="10"/>
      <c r="BD197" s="10"/>
      <c r="BE197" s="10"/>
      <c r="BF197" s="10"/>
      <c r="BG197" s="10"/>
      <c r="BH197" s="10"/>
    </row>
    <row r="198" spans="1:60" ht="23.25" hidden="1" customHeight="1" x14ac:dyDescent="0.15">
      <c r="A198" s="448"/>
      <c r="B198" s="450"/>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1"/>
      <c r="AG198" s="341"/>
      <c r="AH198" s="341"/>
      <c r="AI198" s="299"/>
      <c r="AJ198" s="341"/>
      <c r="AK198" s="341"/>
      <c r="AL198" s="341"/>
      <c r="AM198" s="299"/>
      <c r="AN198" s="341"/>
      <c r="AO198" s="341"/>
      <c r="AP198" s="341"/>
      <c r="AQ198" s="466"/>
      <c r="AR198" s="467"/>
      <c r="AS198" s="467"/>
      <c r="AT198" s="468"/>
      <c r="AU198" s="341"/>
      <c r="AV198" s="341"/>
      <c r="AW198" s="341"/>
      <c r="AX198" s="342"/>
      <c r="AY198">
        <f t="shared" ref="AY198:AY200" si="9">$AY$196</f>
        <v>0</v>
      </c>
    </row>
    <row r="199" spans="1:60" ht="23.25" hidden="1" customHeight="1" x14ac:dyDescent="0.15">
      <c r="A199" s="448"/>
      <c r="B199" s="450"/>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1"/>
      <c r="AC199" s="421"/>
      <c r="AD199" s="421"/>
      <c r="AE199" s="299"/>
      <c r="AF199" s="341"/>
      <c r="AG199" s="341"/>
      <c r="AH199" s="341"/>
      <c r="AI199" s="299"/>
      <c r="AJ199" s="341"/>
      <c r="AK199" s="341"/>
      <c r="AL199" s="341"/>
      <c r="AM199" s="299"/>
      <c r="AN199" s="341"/>
      <c r="AO199" s="341"/>
      <c r="AP199" s="341"/>
      <c r="AQ199" s="466"/>
      <c r="AR199" s="467"/>
      <c r="AS199" s="467"/>
      <c r="AT199" s="468"/>
      <c r="AU199" s="341"/>
      <c r="AV199" s="341"/>
      <c r="AW199" s="341"/>
      <c r="AX199" s="342"/>
      <c r="AY199">
        <f t="shared" si="9"/>
        <v>0</v>
      </c>
      <c r="AZ199" s="10"/>
      <c r="BA199" s="10"/>
      <c r="BB199" s="10"/>
      <c r="BC199" s="10"/>
    </row>
    <row r="200" spans="1:60" ht="23.25" hidden="1" customHeight="1" thickBot="1" x14ac:dyDescent="0.2">
      <c r="A200" s="449"/>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312</v>
      </c>
      <c r="B201" s="527"/>
      <c r="C201" s="527"/>
      <c r="D201" s="527"/>
      <c r="E201" s="527"/>
      <c r="F201" s="528"/>
      <c r="G201" s="532"/>
      <c r="H201" s="534" t="s">
        <v>135</v>
      </c>
      <c r="I201" s="534"/>
      <c r="J201" s="534"/>
      <c r="K201" s="534"/>
      <c r="L201" s="534"/>
      <c r="M201" s="534"/>
      <c r="N201" s="534"/>
      <c r="O201" s="535"/>
      <c r="P201" s="538" t="s">
        <v>52</v>
      </c>
      <c r="Q201" s="534"/>
      <c r="R201" s="534"/>
      <c r="S201" s="534"/>
      <c r="T201" s="534"/>
      <c r="U201" s="534"/>
      <c r="V201" s="535"/>
      <c r="W201" s="540" t="s">
        <v>308</v>
      </c>
      <c r="X201" s="541"/>
      <c r="Y201" s="544"/>
      <c r="Z201" s="544"/>
      <c r="AA201" s="545"/>
      <c r="AB201" s="538" t="s">
        <v>11</v>
      </c>
      <c r="AC201" s="534"/>
      <c r="AD201" s="535"/>
      <c r="AE201" s="437" t="s">
        <v>496</v>
      </c>
      <c r="AF201" s="437"/>
      <c r="AG201" s="437"/>
      <c r="AH201" s="437"/>
      <c r="AI201" s="437" t="s">
        <v>648</v>
      </c>
      <c r="AJ201" s="437"/>
      <c r="AK201" s="437"/>
      <c r="AL201" s="437"/>
      <c r="AM201" s="437" t="s">
        <v>464</v>
      </c>
      <c r="AN201" s="437"/>
      <c r="AO201" s="437"/>
      <c r="AP201" s="437"/>
      <c r="AQ201" s="422" t="s">
        <v>218</v>
      </c>
      <c r="AR201" s="423"/>
      <c r="AS201" s="423"/>
      <c r="AT201" s="424"/>
      <c r="AU201" s="568" t="s">
        <v>124</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7"/>
      <c r="AF202" s="437"/>
      <c r="AG202" s="437"/>
      <c r="AH202" s="437"/>
      <c r="AI202" s="437"/>
      <c r="AJ202" s="437"/>
      <c r="AK202" s="437"/>
      <c r="AL202" s="437"/>
      <c r="AM202" s="437"/>
      <c r="AN202" s="437"/>
      <c r="AO202" s="437"/>
      <c r="AP202" s="437"/>
      <c r="AQ202" s="370"/>
      <c r="AR202" s="371"/>
      <c r="AS202" s="372" t="s">
        <v>219</v>
      </c>
      <c r="AT202" s="373"/>
      <c r="AU202" s="374"/>
      <c r="AV202" s="374"/>
      <c r="AW202" s="536" t="s">
        <v>165</v>
      </c>
      <c r="AX202" s="570"/>
      <c r="AY202">
        <f t="shared" ref="AY202:AY208" si="10">$AY$201</f>
        <v>0</v>
      </c>
    </row>
    <row r="203" spans="1:60" ht="23.25" hidden="1" customHeight="1" x14ac:dyDescent="0.15">
      <c r="A203" s="529"/>
      <c r="B203" s="530"/>
      <c r="C203" s="530"/>
      <c r="D203" s="530"/>
      <c r="E203" s="530"/>
      <c r="F203" s="531"/>
      <c r="G203" s="550" t="s">
        <v>220</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329</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329</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330</v>
      </c>
      <c r="AC205" s="583"/>
      <c r="AD205" s="583"/>
      <c r="AE205" s="485"/>
      <c r="AF205" s="486"/>
      <c r="AG205" s="486"/>
      <c r="AH205" s="486"/>
      <c r="AI205" s="485"/>
      <c r="AJ205" s="486"/>
      <c r="AK205" s="486"/>
      <c r="AL205" s="486"/>
      <c r="AM205" s="485"/>
      <c r="AN205" s="486"/>
      <c r="AO205" s="486"/>
      <c r="AP205" s="486"/>
      <c r="AQ205" s="299"/>
      <c r="AR205" s="341"/>
      <c r="AS205" s="341"/>
      <c r="AT205" s="548"/>
      <c r="AU205" s="341"/>
      <c r="AV205" s="341"/>
      <c r="AW205" s="341"/>
      <c r="AX205" s="342"/>
      <c r="AY205">
        <f t="shared" si="10"/>
        <v>0</v>
      </c>
    </row>
    <row r="206" spans="1:60" ht="23.25" hidden="1" customHeight="1" x14ac:dyDescent="0.15">
      <c r="A206" s="529" t="s">
        <v>316</v>
      </c>
      <c r="B206" s="530"/>
      <c r="C206" s="530"/>
      <c r="D206" s="530"/>
      <c r="E206" s="530"/>
      <c r="F206" s="531"/>
      <c r="G206" s="551" t="s">
        <v>221</v>
      </c>
      <c r="H206" s="574"/>
      <c r="I206" s="574"/>
      <c r="J206" s="574"/>
      <c r="K206" s="574"/>
      <c r="L206" s="574"/>
      <c r="M206" s="574"/>
      <c r="N206" s="574"/>
      <c r="O206" s="574"/>
      <c r="P206" s="574"/>
      <c r="Q206" s="574"/>
      <c r="R206" s="574"/>
      <c r="S206" s="574"/>
      <c r="T206" s="574"/>
      <c r="U206" s="574"/>
      <c r="V206" s="574"/>
      <c r="W206" s="577" t="s">
        <v>328</v>
      </c>
      <c r="X206" s="578"/>
      <c r="Y206" s="565" t="s">
        <v>12</v>
      </c>
      <c r="Z206" s="565"/>
      <c r="AA206" s="566"/>
      <c r="AB206" s="567" t="s">
        <v>329</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329</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330</v>
      </c>
      <c r="AC208" s="583"/>
      <c r="AD208" s="583"/>
      <c r="AE208" s="485"/>
      <c r="AF208" s="486"/>
      <c r="AG208" s="486"/>
      <c r="AH208" s="486"/>
      <c r="AI208" s="485"/>
      <c r="AJ208" s="486"/>
      <c r="AK208" s="486"/>
      <c r="AL208" s="486"/>
      <c r="AM208" s="485"/>
      <c r="AN208" s="486"/>
      <c r="AO208" s="486"/>
      <c r="AP208" s="584"/>
      <c r="AQ208" s="299"/>
      <c r="AR208" s="341"/>
      <c r="AS208" s="341"/>
      <c r="AT208" s="548"/>
      <c r="AU208" s="341"/>
      <c r="AV208" s="341"/>
      <c r="AW208" s="341"/>
      <c r="AX208" s="342"/>
      <c r="AY208">
        <f t="shared" si="10"/>
        <v>0</v>
      </c>
    </row>
    <row r="209" spans="1:51" ht="18.75" hidden="1" customHeight="1" x14ac:dyDescent="0.15">
      <c r="A209" s="591" t="s">
        <v>312</v>
      </c>
      <c r="B209" s="592"/>
      <c r="C209" s="592"/>
      <c r="D209" s="592"/>
      <c r="E209" s="592"/>
      <c r="F209" s="593"/>
      <c r="G209" s="594"/>
      <c r="H209" s="423" t="s">
        <v>135</v>
      </c>
      <c r="I209" s="423"/>
      <c r="J209" s="423"/>
      <c r="K209" s="423"/>
      <c r="L209" s="423"/>
      <c r="M209" s="423"/>
      <c r="N209" s="423"/>
      <c r="O209" s="424"/>
      <c r="P209" s="422" t="s">
        <v>52</v>
      </c>
      <c r="Q209" s="423"/>
      <c r="R209" s="423"/>
      <c r="S209" s="423"/>
      <c r="T209" s="423"/>
      <c r="U209" s="423"/>
      <c r="V209" s="423"/>
      <c r="W209" s="423"/>
      <c r="X209" s="424"/>
      <c r="Y209" s="597"/>
      <c r="Z209" s="598"/>
      <c r="AA209" s="599"/>
      <c r="AB209" s="428" t="s">
        <v>11</v>
      </c>
      <c r="AC209" s="429"/>
      <c r="AD209" s="430"/>
      <c r="AE209" s="586" t="s">
        <v>496</v>
      </c>
      <c r="AF209" s="586"/>
      <c r="AG209" s="586"/>
      <c r="AH209" s="586"/>
      <c r="AI209" s="437" t="s">
        <v>648</v>
      </c>
      <c r="AJ209" s="437"/>
      <c r="AK209" s="437"/>
      <c r="AL209" s="437"/>
      <c r="AM209" s="437" t="s">
        <v>464</v>
      </c>
      <c r="AN209" s="437"/>
      <c r="AO209" s="437"/>
      <c r="AP209" s="437"/>
      <c r="AQ209" s="422" t="s">
        <v>218</v>
      </c>
      <c r="AR209" s="423"/>
      <c r="AS209" s="423"/>
      <c r="AT209" s="424"/>
      <c r="AU209" s="587" t="s">
        <v>124</v>
      </c>
      <c r="AV209" s="588"/>
      <c r="AW209" s="588"/>
      <c r="AX209" s="589"/>
      <c r="AY209">
        <f>COUNTA($H$211)</f>
        <v>0</v>
      </c>
    </row>
    <row r="210" spans="1:51" ht="18.75" hidden="1" customHeight="1" x14ac:dyDescent="0.15">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37"/>
      <c r="AJ210" s="437"/>
      <c r="AK210" s="437"/>
      <c r="AL210" s="437"/>
      <c r="AM210" s="437"/>
      <c r="AN210" s="437"/>
      <c r="AO210" s="437"/>
      <c r="AP210" s="437"/>
      <c r="AQ210" s="370"/>
      <c r="AR210" s="371"/>
      <c r="AS210" s="372" t="s">
        <v>219</v>
      </c>
      <c r="AT210" s="373"/>
      <c r="AU210" s="370"/>
      <c r="AV210" s="371"/>
      <c r="AW210" s="372" t="s">
        <v>165</v>
      </c>
      <c r="AX210" s="590"/>
      <c r="AY210">
        <f>$AY$209</f>
        <v>0</v>
      </c>
    </row>
    <row r="211" spans="1:51" ht="23.25" hidden="1" customHeight="1" x14ac:dyDescent="0.15">
      <c r="A211" s="529"/>
      <c r="B211" s="530"/>
      <c r="C211" s="530"/>
      <c r="D211" s="530"/>
      <c r="E211" s="530"/>
      <c r="F211" s="531"/>
      <c r="G211" s="603" t="s">
        <v>220</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66"/>
      <c r="AF211" s="467"/>
      <c r="AG211" s="467"/>
      <c r="AH211" s="467"/>
      <c r="AI211" s="466"/>
      <c r="AJ211" s="467"/>
      <c r="AK211" s="467"/>
      <c r="AL211" s="467"/>
      <c r="AM211" s="466"/>
      <c r="AN211" s="467"/>
      <c r="AO211" s="467"/>
      <c r="AP211" s="467"/>
      <c r="AQ211" s="466"/>
      <c r="AR211" s="467"/>
      <c r="AS211" s="467"/>
      <c r="AT211" s="468"/>
      <c r="AU211" s="341"/>
      <c r="AV211" s="341"/>
      <c r="AW211" s="341"/>
      <c r="AX211" s="342"/>
      <c r="AY211">
        <f>$AY$209</f>
        <v>0</v>
      </c>
    </row>
    <row r="212" spans="1:51" ht="23.25" hidden="1" customHeight="1" x14ac:dyDescent="0.15">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66"/>
      <c r="AF212" s="467"/>
      <c r="AG212" s="467"/>
      <c r="AH212" s="467"/>
      <c r="AI212" s="466"/>
      <c r="AJ212" s="467"/>
      <c r="AK212" s="467"/>
      <c r="AL212" s="467"/>
      <c r="AM212" s="466"/>
      <c r="AN212" s="467"/>
      <c r="AO212" s="467"/>
      <c r="AP212" s="467"/>
      <c r="AQ212" s="466"/>
      <c r="AR212" s="467"/>
      <c r="AS212" s="467"/>
      <c r="AT212" s="468"/>
      <c r="AU212" s="341"/>
      <c r="AV212" s="341"/>
      <c r="AW212" s="341"/>
      <c r="AX212" s="342"/>
      <c r="AY212">
        <f>$AY$209</f>
        <v>0</v>
      </c>
    </row>
    <row r="213" spans="1:51" ht="23.25" hidden="1" customHeight="1" x14ac:dyDescent="0.15">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2" t="s">
        <v>13</v>
      </c>
      <c r="Z213" s="423"/>
      <c r="AA213" s="424"/>
      <c r="AB213" s="621" t="s">
        <v>14</v>
      </c>
      <c r="AC213" s="621"/>
      <c r="AD213" s="621"/>
      <c r="AE213" s="622"/>
      <c r="AF213" s="623"/>
      <c r="AG213" s="623"/>
      <c r="AH213" s="623"/>
      <c r="AI213" s="622"/>
      <c r="AJ213" s="623"/>
      <c r="AK213" s="623"/>
      <c r="AL213" s="623"/>
      <c r="AM213" s="622"/>
      <c r="AN213" s="623"/>
      <c r="AO213" s="623"/>
      <c r="AP213" s="623"/>
      <c r="AQ213" s="466"/>
      <c r="AR213" s="467"/>
      <c r="AS213" s="467"/>
      <c r="AT213" s="468"/>
      <c r="AU213" s="341"/>
      <c r="AV213" s="341"/>
      <c r="AW213" s="341"/>
      <c r="AX213" s="342"/>
      <c r="AY213">
        <f>$AY$209</f>
        <v>0</v>
      </c>
    </row>
    <row r="214" spans="1:51" ht="69.75" hidden="1" customHeight="1" x14ac:dyDescent="0.15">
      <c r="A214" s="609" t="s">
        <v>342</v>
      </c>
      <c r="B214" s="610"/>
      <c r="C214" s="610"/>
      <c r="D214" s="610"/>
      <c r="E214" s="572" t="s">
        <v>300</v>
      </c>
      <c r="F214" s="573"/>
      <c r="G214" s="97" t="s">
        <v>221</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656</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307</v>
      </c>
      <c r="AP215" s="619"/>
      <c r="AQ215" s="619"/>
      <c r="AR215" s="96"/>
      <c r="AS215" s="618"/>
      <c r="AT215" s="619"/>
      <c r="AU215" s="619"/>
      <c r="AV215" s="619"/>
      <c r="AW215" s="619"/>
      <c r="AX215" s="620"/>
      <c r="AY215">
        <f>COUNTIF($AR$215,"☑")</f>
        <v>0</v>
      </c>
    </row>
    <row r="216" spans="1:51" ht="45" customHeight="1" x14ac:dyDescent="0.15">
      <c r="A216" s="639" t="s">
        <v>362</v>
      </c>
      <c r="B216" s="640"/>
      <c r="C216" s="642" t="s">
        <v>222</v>
      </c>
      <c r="D216" s="640"/>
      <c r="E216" s="643" t="s">
        <v>238</v>
      </c>
      <c r="F216" s="644"/>
      <c r="G216" s="645" t="s">
        <v>708</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4" t="s">
        <v>237</v>
      </c>
      <c r="F217" s="440"/>
      <c r="G217" s="472" t="s">
        <v>709</v>
      </c>
      <c r="H217" s="412"/>
      <c r="I217" s="412"/>
      <c r="J217" s="412"/>
      <c r="K217" s="412"/>
      <c r="L217" s="412"/>
      <c r="M217" s="412"/>
      <c r="N217" s="412"/>
      <c r="O217" s="412"/>
      <c r="P217" s="412"/>
      <c r="Q217" s="412"/>
      <c r="R217" s="412"/>
      <c r="S217" s="412"/>
      <c r="T217" s="412"/>
      <c r="U217" s="412"/>
      <c r="V217" s="413"/>
      <c r="W217" s="648" t="s">
        <v>666</v>
      </c>
      <c r="X217" s="649"/>
      <c r="Y217" s="649"/>
      <c r="Z217" s="649"/>
      <c r="AA217" s="650"/>
      <c r="AB217" s="651" t="s">
        <v>704</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1"/>
      <c r="F218" s="267"/>
      <c r="G218" s="474"/>
      <c r="H218" s="416"/>
      <c r="I218" s="416"/>
      <c r="J218" s="416"/>
      <c r="K218" s="416"/>
      <c r="L218" s="416"/>
      <c r="M218" s="416"/>
      <c r="N218" s="416"/>
      <c r="O218" s="416"/>
      <c r="P218" s="416"/>
      <c r="Q218" s="416"/>
      <c r="R218" s="416"/>
      <c r="S218" s="416"/>
      <c r="T218" s="416"/>
      <c r="U218" s="416"/>
      <c r="V218" s="417"/>
      <c r="W218" s="654" t="s">
        <v>667</v>
      </c>
      <c r="X218" s="655"/>
      <c r="Y218" s="655"/>
      <c r="Z218" s="655"/>
      <c r="AA218" s="656"/>
      <c r="AB218" s="651" t="s">
        <v>363</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674</v>
      </c>
      <c r="D219" s="627"/>
      <c r="E219" s="464" t="s">
        <v>358</v>
      </c>
      <c r="F219" s="440"/>
      <c r="G219" s="630" t="s">
        <v>225</v>
      </c>
      <c r="H219" s="631"/>
      <c r="I219" s="631"/>
      <c r="J219" s="632"/>
      <c r="K219" s="633"/>
      <c r="L219" s="633"/>
      <c r="M219" s="633"/>
      <c r="N219" s="633"/>
      <c r="O219" s="633"/>
      <c r="P219" s="633"/>
      <c r="Q219" s="633"/>
      <c r="R219" s="633"/>
      <c r="S219" s="633"/>
      <c r="T219" s="634"/>
      <c r="U219" s="612" t="s">
        <v>695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0"/>
      <c r="F220" s="264"/>
      <c r="G220" s="630" t="s">
        <v>675</v>
      </c>
      <c r="H220" s="631"/>
      <c r="I220" s="631"/>
      <c r="J220" s="631"/>
      <c r="K220" s="631"/>
      <c r="L220" s="631"/>
      <c r="M220" s="631"/>
      <c r="N220" s="631"/>
      <c r="O220" s="631"/>
      <c r="P220" s="631"/>
      <c r="Q220" s="631"/>
      <c r="R220" s="631"/>
      <c r="S220" s="631"/>
      <c r="T220" s="631"/>
      <c r="U220" s="611" t="s">
        <v>695</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1"/>
      <c r="F221" s="267"/>
      <c r="G221" s="630" t="s">
        <v>667</v>
      </c>
      <c r="H221" s="631"/>
      <c r="I221" s="631"/>
      <c r="J221" s="631"/>
      <c r="K221" s="631"/>
      <c r="L221" s="631"/>
      <c r="M221" s="631"/>
      <c r="N221" s="631"/>
      <c r="O221" s="631"/>
      <c r="P221" s="631"/>
      <c r="Q221" s="631"/>
      <c r="R221" s="631"/>
      <c r="S221" s="631"/>
      <c r="T221" s="631"/>
      <c r="U221" s="636" t="s">
        <v>695</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41.25" customHeight="1" x14ac:dyDescent="0.15">
      <c r="A224" s="711" t="s">
        <v>129</v>
      </c>
      <c r="B224" s="712"/>
      <c r="C224" s="717" t="s">
        <v>130</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690</v>
      </c>
      <c r="AE224" s="721"/>
      <c r="AF224" s="721"/>
      <c r="AG224" s="722" t="s">
        <v>714</v>
      </c>
      <c r="AH224" s="723"/>
      <c r="AI224" s="723"/>
      <c r="AJ224" s="723"/>
      <c r="AK224" s="723"/>
      <c r="AL224" s="723"/>
      <c r="AM224" s="723"/>
      <c r="AN224" s="723"/>
      <c r="AO224" s="723"/>
      <c r="AP224" s="723"/>
      <c r="AQ224" s="723"/>
      <c r="AR224" s="723"/>
      <c r="AS224" s="723"/>
      <c r="AT224" s="723"/>
      <c r="AU224" s="723"/>
      <c r="AV224" s="723"/>
      <c r="AW224" s="723"/>
      <c r="AX224" s="724"/>
    </row>
    <row r="225" spans="1:50" ht="43.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690</v>
      </c>
      <c r="AE225" s="658"/>
      <c r="AF225" s="658"/>
      <c r="AG225" s="672" t="s">
        <v>713</v>
      </c>
      <c r="AH225" s="673"/>
      <c r="AI225" s="673"/>
      <c r="AJ225" s="673"/>
      <c r="AK225" s="673"/>
      <c r="AL225" s="673"/>
      <c r="AM225" s="673"/>
      <c r="AN225" s="673"/>
      <c r="AO225" s="673"/>
      <c r="AP225" s="673"/>
      <c r="AQ225" s="673"/>
      <c r="AR225" s="673"/>
      <c r="AS225" s="673"/>
      <c r="AT225" s="673"/>
      <c r="AU225" s="673"/>
      <c r="AV225" s="673"/>
      <c r="AW225" s="673"/>
      <c r="AX225" s="674"/>
    </row>
    <row r="226" spans="1:50" ht="40.5" customHeight="1" x14ac:dyDescent="0.15">
      <c r="A226" s="715"/>
      <c r="B226" s="716"/>
      <c r="C226" s="675" t="s">
        <v>131</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690</v>
      </c>
      <c r="AE226" s="679"/>
      <c r="AF226" s="679"/>
      <c r="AG226" s="680" t="s">
        <v>712</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705</v>
      </c>
      <c r="AE227" s="694"/>
      <c r="AF227" s="694"/>
      <c r="AG227" s="318"/>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x14ac:dyDescent="0.15">
      <c r="A228" s="684"/>
      <c r="B228" s="685"/>
      <c r="C228" s="696"/>
      <c r="D228" s="697"/>
      <c r="E228" s="700" t="s">
        <v>340</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15">
      <c r="A229" s="684"/>
      <c r="B229" s="685"/>
      <c r="C229" s="698"/>
      <c r="D229" s="699"/>
      <c r="E229" s="660" t="s">
        <v>288</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705</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132</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705</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705</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705</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309</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705</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310</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705</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297</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705</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298</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705</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705</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223</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705</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705</v>
      </c>
      <c r="AE240" s="658"/>
      <c r="AF240" s="658"/>
      <c r="AG240" s="755"/>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15">
      <c r="A241" s="757" t="s">
        <v>51</v>
      </c>
      <c r="B241" s="758"/>
      <c r="C241" s="763" t="s">
        <v>133</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705</v>
      </c>
      <c r="AE241" s="694"/>
      <c r="AF241" s="765"/>
      <c r="AG241" s="318"/>
      <c r="AH241" s="412"/>
      <c r="AI241" s="412"/>
      <c r="AJ241" s="412"/>
      <c r="AK241" s="412"/>
      <c r="AL241" s="412"/>
      <c r="AM241" s="412"/>
      <c r="AN241" s="412"/>
      <c r="AO241" s="412"/>
      <c r="AP241" s="412"/>
      <c r="AQ241" s="412"/>
      <c r="AR241" s="412"/>
      <c r="AS241" s="412"/>
      <c r="AT241" s="412"/>
      <c r="AU241" s="412"/>
      <c r="AV241" s="412"/>
      <c r="AW241" s="412"/>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313</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356</v>
      </c>
      <c r="B251" s="470"/>
      <c r="C251" s="470"/>
      <c r="D251" s="471"/>
      <c r="E251" s="793" t="s">
        <v>715</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355</v>
      </c>
      <c r="B252" s="586"/>
      <c r="C252" s="586"/>
      <c r="D252" s="586"/>
      <c r="E252" s="793" t="s">
        <v>695</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354</v>
      </c>
      <c r="B253" s="586"/>
      <c r="C253" s="586"/>
      <c r="D253" s="586"/>
      <c r="E253" s="793" t="s">
        <v>695</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353</v>
      </c>
      <c r="B254" s="586"/>
      <c r="C254" s="586"/>
      <c r="D254" s="586"/>
      <c r="E254" s="793" t="s">
        <v>695</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352</v>
      </c>
      <c r="B255" s="586"/>
      <c r="C255" s="586"/>
      <c r="D255" s="586"/>
      <c r="E255" s="793" t="s">
        <v>695</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351</v>
      </c>
      <c r="B256" s="586"/>
      <c r="C256" s="586"/>
      <c r="D256" s="586"/>
      <c r="E256" s="793" t="s">
        <v>695</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350</v>
      </c>
      <c r="B257" s="586"/>
      <c r="C257" s="586"/>
      <c r="D257" s="586"/>
      <c r="E257" s="793" t="s">
        <v>695</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349</v>
      </c>
      <c r="B258" s="586"/>
      <c r="C258" s="586"/>
      <c r="D258" s="586"/>
      <c r="E258" s="793" t="s">
        <v>695</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496</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672</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464</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thickBo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345</v>
      </c>
      <c r="B301" s="829"/>
      <c r="C301" s="829"/>
      <c r="D301" s="829"/>
      <c r="E301" s="829"/>
      <c r="F301" s="830"/>
      <c r="G301" s="834" t="s">
        <v>319</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320</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291</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290</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292</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293</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239</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167</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4" t="s">
        <v>657</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307</v>
      </c>
      <c r="AM353" s="888"/>
      <c r="AN353" s="888"/>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269</v>
      </c>
      <c r="K358" s="586"/>
      <c r="L358" s="586"/>
      <c r="M358" s="586"/>
      <c r="N358" s="586"/>
      <c r="O358" s="586"/>
      <c r="P358" s="437" t="s">
        <v>25</v>
      </c>
      <c r="Q358" s="437"/>
      <c r="R358" s="437"/>
      <c r="S358" s="437"/>
      <c r="T358" s="437"/>
      <c r="U358" s="437"/>
      <c r="V358" s="437"/>
      <c r="W358" s="437"/>
      <c r="X358" s="437"/>
      <c r="Y358" s="891" t="s">
        <v>268</v>
      </c>
      <c r="Z358" s="892"/>
      <c r="AA358" s="892"/>
      <c r="AB358" s="892"/>
      <c r="AC358" s="890" t="s">
        <v>305</v>
      </c>
      <c r="AD358" s="890"/>
      <c r="AE358" s="890"/>
      <c r="AF358" s="890"/>
      <c r="AG358" s="890"/>
      <c r="AH358" s="891" t="s">
        <v>326</v>
      </c>
      <c r="AI358" s="889"/>
      <c r="AJ358" s="889"/>
      <c r="AK358" s="889"/>
      <c r="AL358" s="889" t="s">
        <v>19</v>
      </c>
      <c r="AM358" s="889"/>
      <c r="AN358" s="889"/>
      <c r="AO358" s="893"/>
      <c r="AP358" s="865" t="s">
        <v>270</v>
      </c>
      <c r="AQ358" s="865"/>
      <c r="AR358" s="865"/>
      <c r="AS358" s="865"/>
      <c r="AT358" s="865"/>
      <c r="AU358" s="865"/>
      <c r="AV358" s="865"/>
      <c r="AW358" s="865"/>
      <c r="AX358" s="865"/>
    </row>
    <row r="359" spans="1:51" ht="30" customHeight="1" x14ac:dyDescent="0.15">
      <c r="A359" s="866">
        <v>1</v>
      </c>
      <c r="B359" s="866">
        <v>1</v>
      </c>
      <c r="C359" s="867" t="s">
        <v>715</v>
      </c>
      <c r="D359" s="868"/>
      <c r="E359" s="868"/>
      <c r="F359" s="868"/>
      <c r="G359" s="868"/>
      <c r="H359" s="868"/>
      <c r="I359" s="868"/>
      <c r="J359" s="869" t="s">
        <v>715</v>
      </c>
      <c r="K359" s="870"/>
      <c r="L359" s="870"/>
      <c r="M359" s="870"/>
      <c r="N359" s="870"/>
      <c r="O359" s="870"/>
      <c r="P359" s="871" t="s">
        <v>715</v>
      </c>
      <c r="Q359" s="872"/>
      <c r="R359" s="872"/>
      <c r="S359" s="872"/>
      <c r="T359" s="872"/>
      <c r="U359" s="872"/>
      <c r="V359" s="872"/>
      <c r="W359" s="872"/>
      <c r="X359" s="872"/>
      <c r="Y359" s="873" t="s">
        <v>715</v>
      </c>
      <c r="Z359" s="874"/>
      <c r="AA359" s="874"/>
      <c r="AB359" s="875"/>
      <c r="AC359" s="876"/>
      <c r="AD359" s="877"/>
      <c r="AE359" s="877"/>
      <c r="AF359" s="877"/>
      <c r="AG359" s="877"/>
      <c r="AH359" s="878" t="s">
        <v>715</v>
      </c>
      <c r="AI359" s="879"/>
      <c r="AJ359" s="879"/>
      <c r="AK359" s="879"/>
      <c r="AL359" s="880" t="s">
        <v>715</v>
      </c>
      <c r="AM359" s="881"/>
      <c r="AN359" s="881"/>
      <c r="AO359" s="882"/>
      <c r="AP359" s="883" t="s">
        <v>715</v>
      </c>
      <c r="AQ359" s="883"/>
      <c r="AR359" s="883"/>
      <c r="AS359" s="883"/>
      <c r="AT359" s="883"/>
      <c r="AU359" s="883"/>
      <c r="AV359" s="883"/>
      <c r="AW359" s="883"/>
      <c r="AX359" s="883"/>
    </row>
    <row r="360" spans="1:51" ht="30"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269</v>
      </c>
      <c r="K391" s="586"/>
      <c r="L391" s="586"/>
      <c r="M391" s="586"/>
      <c r="N391" s="586"/>
      <c r="O391" s="586"/>
      <c r="P391" s="437" t="s">
        <v>25</v>
      </c>
      <c r="Q391" s="437"/>
      <c r="R391" s="437"/>
      <c r="S391" s="437"/>
      <c r="T391" s="437"/>
      <c r="U391" s="437"/>
      <c r="V391" s="437"/>
      <c r="W391" s="437"/>
      <c r="X391" s="437"/>
      <c r="Y391" s="891" t="s">
        <v>268</v>
      </c>
      <c r="Z391" s="892"/>
      <c r="AA391" s="892"/>
      <c r="AB391" s="892"/>
      <c r="AC391" s="890" t="s">
        <v>305</v>
      </c>
      <c r="AD391" s="890"/>
      <c r="AE391" s="890"/>
      <c r="AF391" s="890"/>
      <c r="AG391" s="890"/>
      <c r="AH391" s="891" t="s">
        <v>326</v>
      </c>
      <c r="AI391" s="889"/>
      <c r="AJ391" s="889"/>
      <c r="AK391" s="889"/>
      <c r="AL391" s="889" t="s">
        <v>19</v>
      </c>
      <c r="AM391" s="889"/>
      <c r="AN391" s="889"/>
      <c r="AO391" s="893"/>
      <c r="AP391" s="865" t="s">
        <v>270</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269</v>
      </c>
      <c r="K424" s="586"/>
      <c r="L424" s="586"/>
      <c r="M424" s="586"/>
      <c r="N424" s="586"/>
      <c r="O424" s="586"/>
      <c r="P424" s="437" t="s">
        <v>25</v>
      </c>
      <c r="Q424" s="437"/>
      <c r="R424" s="437"/>
      <c r="S424" s="437"/>
      <c r="T424" s="437"/>
      <c r="U424" s="437"/>
      <c r="V424" s="437"/>
      <c r="W424" s="437"/>
      <c r="X424" s="437"/>
      <c r="Y424" s="891" t="s">
        <v>268</v>
      </c>
      <c r="Z424" s="892"/>
      <c r="AA424" s="892"/>
      <c r="AB424" s="892"/>
      <c r="AC424" s="890" t="s">
        <v>305</v>
      </c>
      <c r="AD424" s="890"/>
      <c r="AE424" s="890"/>
      <c r="AF424" s="890"/>
      <c r="AG424" s="890"/>
      <c r="AH424" s="891" t="s">
        <v>326</v>
      </c>
      <c r="AI424" s="889"/>
      <c r="AJ424" s="889"/>
      <c r="AK424" s="889"/>
      <c r="AL424" s="889" t="s">
        <v>19</v>
      </c>
      <c r="AM424" s="889"/>
      <c r="AN424" s="889"/>
      <c r="AO424" s="893"/>
      <c r="AP424" s="865" t="s">
        <v>270</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269</v>
      </c>
      <c r="K457" s="586"/>
      <c r="L457" s="586"/>
      <c r="M457" s="586"/>
      <c r="N457" s="586"/>
      <c r="O457" s="586"/>
      <c r="P457" s="437" t="s">
        <v>25</v>
      </c>
      <c r="Q457" s="437"/>
      <c r="R457" s="437"/>
      <c r="S457" s="437"/>
      <c r="T457" s="437"/>
      <c r="U457" s="437"/>
      <c r="V457" s="437"/>
      <c r="W457" s="437"/>
      <c r="X457" s="437"/>
      <c r="Y457" s="891" t="s">
        <v>268</v>
      </c>
      <c r="Z457" s="892"/>
      <c r="AA457" s="892"/>
      <c r="AB457" s="892"/>
      <c r="AC457" s="890" t="s">
        <v>305</v>
      </c>
      <c r="AD457" s="890"/>
      <c r="AE457" s="890"/>
      <c r="AF457" s="890"/>
      <c r="AG457" s="890"/>
      <c r="AH457" s="891" t="s">
        <v>326</v>
      </c>
      <c r="AI457" s="889"/>
      <c r="AJ457" s="889"/>
      <c r="AK457" s="889"/>
      <c r="AL457" s="889" t="s">
        <v>19</v>
      </c>
      <c r="AM457" s="889"/>
      <c r="AN457" s="889"/>
      <c r="AO457" s="893"/>
      <c r="AP457" s="865" t="s">
        <v>270</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269</v>
      </c>
      <c r="K490" s="586"/>
      <c r="L490" s="586"/>
      <c r="M490" s="586"/>
      <c r="N490" s="586"/>
      <c r="O490" s="586"/>
      <c r="P490" s="437" t="s">
        <v>25</v>
      </c>
      <c r="Q490" s="437"/>
      <c r="R490" s="437"/>
      <c r="S490" s="437"/>
      <c r="T490" s="437"/>
      <c r="U490" s="437"/>
      <c r="V490" s="437"/>
      <c r="W490" s="437"/>
      <c r="X490" s="437"/>
      <c r="Y490" s="891" t="s">
        <v>268</v>
      </c>
      <c r="Z490" s="892"/>
      <c r="AA490" s="892"/>
      <c r="AB490" s="892"/>
      <c r="AC490" s="890" t="s">
        <v>305</v>
      </c>
      <c r="AD490" s="890"/>
      <c r="AE490" s="890"/>
      <c r="AF490" s="890"/>
      <c r="AG490" s="890"/>
      <c r="AH490" s="891" t="s">
        <v>326</v>
      </c>
      <c r="AI490" s="889"/>
      <c r="AJ490" s="889"/>
      <c r="AK490" s="889"/>
      <c r="AL490" s="889" t="s">
        <v>19</v>
      </c>
      <c r="AM490" s="889"/>
      <c r="AN490" s="889"/>
      <c r="AO490" s="893"/>
      <c r="AP490" s="865" t="s">
        <v>270</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269</v>
      </c>
      <c r="K523" s="586"/>
      <c r="L523" s="586"/>
      <c r="M523" s="586"/>
      <c r="N523" s="586"/>
      <c r="O523" s="586"/>
      <c r="P523" s="437" t="s">
        <v>25</v>
      </c>
      <c r="Q523" s="437"/>
      <c r="R523" s="437"/>
      <c r="S523" s="437"/>
      <c r="T523" s="437"/>
      <c r="U523" s="437"/>
      <c r="V523" s="437"/>
      <c r="W523" s="437"/>
      <c r="X523" s="437"/>
      <c r="Y523" s="891" t="s">
        <v>268</v>
      </c>
      <c r="Z523" s="892"/>
      <c r="AA523" s="892"/>
      <c r="AB523" s="892"/>
      <c r="AC523" s="890" t="s">
        <v>305</v>
      </c>
      <c r="AD523" s="890"/>
      <c r="AE523" s="890"/>
      <c r="AF523" s="890"/>
      <c r="AG523" s="890"/>
      <c r="AH523" s="891" t="s">
        <v>326</v>
      </c>
      <c r="AI523" s="889"/>
      <c r="AJ523" s="889"/>
      <c r="AK523" s="889"/>
      <c r="AL523" s="889" t="s">
        <v>19</v>
      </c>
      <c r="AM523" s="889"/>
      <c r="AN523" s="889"/>
      <c r="AO523" s="893"/>
      <c r="AP523" s="865" t="s">
        <v>270</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269</v>
      </c>
      <c r="K556" s="586"/>
      <c r="L556" s="586"/>
      <c r="M556" s="586"/>
      <c r="N556" s="586"/>
      <c r="O556" s="586"/>
      <c r="P556" s="437" t="s">
        <v>25</v>
      </c>
      <c r="Q556" s="437"/>
      <c r="R556" s="437"/>
      <c r="S556" s="437"/>
      <c r="T556" s="437"/>
      <c r="U556" s="437"/>
      <c r="V556" s="437"/>
      <c r="W556" s="437"/>
      <c r="X556" s="437"/>
      <c r="Y556" s="891" t="s">
        <v>268</v>
      </c>
      <c r="Z556" s="892"/>
      <c r="AA556" s="892"/>
      <c r="AB556" s="892"/>
      <c r="AC556" s="890" t="s">
        <v>305</v>
      </c>
      <c r="AD556" s="890"/>
      <c r="AE556" s="890"/>
      <c r="AF556" s="890"/>
      <c r="AG556" s="890"/>
      <c r="AH556" s="891" t="s">
        <v>326</v>
      </c>
      <c r="AI556" s="889"/>
      <c r="AJ556" s="889"/>
      <c r="AK556" s="889"/>
      <c r="AL556" s="889" t="s">
        <v>19</v>
      </c>
      <c r="AM556" s="889"/>
      <c r="AN556" s="889"/>
      <c r="AO556" s="893"/>
      <c r="AP556" s="865" t="s">
        <v>270</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269</v>
      </c>
      <c r="K589" s="586"/>
      <c r="L589" s="586"/>
      <c r="M589" s="586"/>
      <c r="N589" s="586"/>
      <c r="O589" s="586"/>
      <c r="P589" s="437" t="s">
        <v>25</v>
      </c>
      <c r="Q589" s="437"/>
      <c r="R589" s="437"/>
      <c r="S589" s="437"/>
      <c r="T589" s="437"/>
      <c r="U589" s="437"/>
      <c r="V589" s="437"/>
      <c r="W589" s="437"/>
      <c r="X589" s="437"/>
      <c r="Y589" s="891" t="s">
        <v>268</v>
      </c>
      <c r="Z589" s="892"/>
      <c r="AA589" s="892"/>
      <c r="AB589" s="892"/>
      <c r="AC589" s="890" t="s">
        <v>305</v>
      </c>
      <c r="AD589" s="890"/>
      <c r="AE589" s="890"/>
      <c r="AF589" s="890"/>
      <c r="AG589" s="890"/>
      <c r="AH589" s="891" t="s">
        <v>326</v>
      </c>
      <c r="AI589" s="889"/>
      <c r="AJ589" s="889"/>
      <c r="AK589" s="889"/>
      <c r="AL589" s="889" t="s">
        <v>19</v>
      </c>
      <c r="AM589" s="889"/>
      <c r="AN589" s="889"/>
      <c r="AO589" s="893"/>
      <c r="AP589" s="865" t="s">
        <v>270</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customHeight="1" x14ac:dyDescent="0.15">
      <c r="A620" s="900" t="s">
        <v>658</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307</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289</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236</v>
      </c>
      <c r="D623" s="896"/>
      <c r="E623" s="890" t="s">
        <v>235</v>
      </c>
      <c r="F623" s="896"/>
      <c r="G623" s="896"/>
      <c r="H623" s="896"/>
      <c r="I623" s="896"/>
      <c r="J623" s="890" t="s">
        <v>269</v>
      </c>
      <c r="K623" s="890"/>
      <c r="L623" s="890"/>
      <c r="M623" s="890"/>
      <c r="N623" s="890"/>
      <c r="O623" s="890"/>
      <c r="P623" s="890" t="s">
        <v>25</v>
      </c>
      <c r="Q623" s="890"/>
      <c r="R623" s="890"/>
      <c r="S623" s="890"/>
      <c r="T623" s="890"/>
      <c r="U623" s="890"/>
      <c r="V623" s="890"/>
      <c r="W623" s="890"/>
      <c r="X623" s="890"/>
      <c r="Y623" s="890" t="s">
        <v>271</v>
      </c>
      <c r="Z623" s="896"/>
      <c r="AA623" s="896"/>
      <c r="AB623" s="896"/>
      <c r="AC623" s="890" t="s">
        <v>224</v>
      </c>
      <c r="AD623" s="890"/>
      <c r="AE623" s="890"/>
      <c r="AF623" s="890"/>
      <c r="AG623" s="890"/>
      <c r="AH623" s="890" t="s">
        <v>231</v>
      </c>
      <c r="AI623" s="896"/>
      <c r="AJ623" s="896"/>
      <c r="AK623" s="896"/>
      <c r="AL623" s="896" t="s">
        <v>19</v>
      </c>
      <c r="AM623" s="896"/>
      <c r="AN623" s="896"/>
      <c r="AO623" s="897"/>
      <c r="AP623" s="865" t="s">
        <v>301</v>
      </c>
      <c r="AQ623" s="865"/>
      <c r="AR623" s="865"/>
      <c r="AS623" s="865"/>
      <c r="AT623" s="865"/>
      <c r="AU623" s="865"/>
      <c r="AV623" s="865"/>
      <c r="AW623" s="865"/>
      <c r="AX623" s="865"/>
    </row>
    <row r="624" spans="1:51" ht="30" customHeight="1" x14ac:dyDescent="0.15">
      <c r="A624" s="866">
        <v>1</v>
      </c>
      <c r="B624" s="866">
        <v>1</v>
      </c>
      <c r="C624" s="898"/>
      <c r="D624" s="898"/>
      <c r="E624" s="614" t="s">
        <v>715</v>
      </c>
      <c r="F624" s="899"/>
      <c r="G624" s="899"/>
      <c r="H624" s="899"/>
      <c r="I624" s="899"/>
      <c r="J624" s="869" t="s">
        <v>715</v>
      </c>
      <c r="K624" s="870"/>
      <c r="L624" s="870"/>
      <c r="M624" s="870"/>
      <c r="N624" s="870"/>
      <c r="O624" s="870"/>
      <c r="P624" s="871" t="s">
        <v>715</v>
      </c>
      <c r="Q624" s="872"/>
      <c r="R624" s="872"/>
      <c r="S624" s="872"/>
      <c r="T624" s="872"/>
      <c r="U624" s="872"/>
      <c r="V624" s="872"/>
      <c r="W624" s="872"/>
      <c r="X624" s="872"/>
      <c r="Y624" s="873" t="s">
        <v>715</v>
      </c>
      <c r="Z624" s="874"/>
      <c r="AA624" s="874"/>
      <c r="AB624" s="875"/>
      <c r="AC624" s="876"/>
      <c r="AD624" s="877"/>
      <c r="AE624" s="877"/>
      <c r="AF624" s="877"/>
      <c r="AG624" s="877"/>
      <c r="AH624" s="894" t="s">
        <v>715</v>
      </c>
      <c r="AI624" s="895"/>
      <c r="AJ624" s="895"/>
      <c r="AK624" s="895"/>
      <c r="AL624" s="880" t="s">
        <v>715</v>
      </c>
      <c r="AM624" s="881"/>
      <c r="AN624" s="881"/>
      <c r="AO624" s="882"/>
      <c r="AP624" s="883" t="s">
        <v>715</v>
      </c>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3" priority="859">
      <formula>IF(RIGHT(TEXT(P15,"0.#"),1)=".",FALSE,TRUE)</formula>
    </cfRule>
    <cfRule type="expression" dxfId="1492" priority="860">
      <formula>IF(RIGHT(TEXT(P15,"0.#"),1)=".",TRUE,FALSE)</formula>
    </cfRule>
  </conditionalFormatting>
  <conditionalFormatting sqref="P19:AQ19">
    <cfRule type="expression" dxfId="1491" priority="857">
      <formula>IF(RIGHT(TEXT(P19,"0.#"),1)=".",FALSE,TRUE)</formula>
    </cfRule>
    <cfRule type="expression" dxfId="1490" priority="858">
      <formula>IF(RIGHT(TEXT(P19,"0.#"),1)=".",TRUE,FALSE)</formula>
    </cfRule>
  </conditionalFormatting>
  <conditionalFormatting sqref="Y304">
    <cfRule type="expression" dxfId="1489" priority="855">
      <formula>IF(RIGHT(TEXT(Y304,"0.#"),1)=".",FALSE,TRUE)</formula>
    </cfRule>
    <cfRule type="expression" dxfId="1488" priority="856">
      <formula>IF(RIGHT(TEXT(Y304,"0.#"),1)=".",TRUE,FALSE)</formula>
    </cfRule>
  </conditionalFormatting>
  <conditionalFormatting sqref="Y313">
    <cfRule type="expression" dxfId="1487" priority="853">
      <formula>IF(RIGHT(TEXT(Y313,"0.#"),1)=".",FALSE,TRUE)</formula>
    </cfRule>
    <cfRule type="expression" dxfId="1486" priority="854">
      <formula>IF(RIGHT(TEXT(Y313,"0.#"),1)=".",TRUE,FALSE)</formula>
    </cfRule>
  </conditionalFormatting>
  <conditionalFormatting sqref="Y344:Y351 Y342 Y331:Y338 Y329 Y318:Y325 Y316">
    <cfRule type="expression" dxfId="1485" priority="833">
      <formula>IF(RIGHT(TEXT(Y316,"0.#"),1)=".",FALSE,TRUE)</formula>
    </cfRule>
    <cfRule type="expression" dxfId="1484" priority="834">
      <formula>IF(RIGHT(TEXT(Y316,"0.#"),1)=".",TRUE,FALSE)</formula>
    </cfRule>
  </conditionalFormatting>
  <conditionalFormatting sqref="P13:AQ13 P16:AQ18 P14:AJ14">
    <cfRule type="expression" dxfId="1483" priority="851">
      <formula>IF(RIGHT(TEXT(P13,"0.#"),1)=".",FALSE,TRUE)</formula>
    </cfRule>
    <cfRule type="expression" dxfId="1482" priority="852">
      <formula>IF(RIGHT(TEXT(P13,"0.#"),1)=".",TRUE,FALSE)</formula>
    </cfRule>
  </conditionalFormatting>
  <conditionalFormatting sqref="P20:AJ20">
    <cfRule type="expression" dxfId="1481" priority="849">
      <formula>IF(RIGHT(TEXT(P20,"0.#"),1)=".",FALSE,TRUE)</formula>
    </cfRule>
    <cfRule type="expression" dxfId="1480" priority="850">
      <formula>IF(RIGHT(TEXT(P20,"0.#"),1)=".",TRUE,FALSE)</formula>
    </cfRule>
  </conditionalFormatting>
  <conditionalFormatting sqref="AE33 AQ33">
    <cfRule type="expression" dxfId="1479" priority="847">
      <formula>IF(RIGHT(TEXT(AE33,"0.#"),1)=".",FALSE,TRUE)</formula>
    </cfRule>
    <cfRule type="expression" dxfId="1478" priority="848">
      <formula>IF(RIGHT(TEXT(AE33,"0.#"),1)=".",TRUE,FALSE)</formula>
    </cfRule>
  </conditionalFormatting>
  <conditionalFormatting sqref="Y305:Y312 Y303">
    <cfRule type="expression" dxfId="1477" priority="845">
      <formula>IF(RIGHT(TEXT(Y303,"0.#"),1)=".",FALSE,TRUE)</formula>
    </cfRule>
    <cfRule type="expression" dxfId="1476" priority="846">
      <formula>IF(RIGHT(TEXT(Y303,"0.#"),1)=".",TRUE,FALSE)</formula>
    </cfRule>
  </conditionalFormatting>
  <conditionalFormatting sqref="AU304">
    <cfRule type="expression" dxfId="1475" priority="843">
      <formula>IF(RIGHT(TEXT(AU304,"0.#"),1)=".",FALSE,TRUE)</formula>
    </cfRule>
    <cfRule type="expression" dxfId="1474" priority="844">
      <formula>IF(RIGHT(TEXT(AU304,"0.#"),1)=".",TRUE,FALSE)</formula>
    </cfRule>
  </conditionalFormatting>
  <conditionalFormatting sqref="AU313">
    <cfRule type="expression" dxfId="1473" priority="841">
      <formula>IF(RIGHT(TEXT(AU313,"0.#"),1)=".",FALSE,TRUE)</formula>
    </cfRule>
    <cfRule type="expression" dxfId="1472" priority="842">
      <formula>IF(RIGHT(TEXT(AU313,"0.#"),1)=".",TRUE,FALSE)</formula>
    </cfRule>
  </conditionalFormatting>
  <conditionalFormatting sqref="AU305:AU312 AU303">
    <cfRule type="expression" dxfId="1471" priority="839">
      <formula>IF(RIGHT(TEXT(AU303,"0.#"),1)=".",FALSE,TRUE)</formula>
    </cfRule>
    <cfRule type="expression" dxfId="1470" priority="840">
      <formula>IF(RIGHT(TEXT(AU303,"0.#"),1)=".",TRUE,FALSE)</formula>
    </cfRule>
  </conditionalFormatting>
  <conditionalFormatting sqref="Y343 Y330 Y317">
    <cfRule type="expression" dxfId="1469" priority="837">
      <formula>IF(RIGHT(TEXT(Y317,"0.#"),1)=".",FALSE,TRUE)</formula>
    </cfRule>
    <cfRule type="expression" dxfId="1468" priority="838">
      <formula>IF(RIGHT(TEXT(Y317,"0.#"),1)=".",TRUE,FALSE)</formula>
    </cfRule>
  </conditionalFormatting>
  <conditionalFormatting sqref="Y352 Y339 Y326">
    <cfRule type="expression" dxfId="1467" priority="835">
      <formula>IF(RIGHT(TEXT(Y326,"0.#"),1)=".",FALSE,TRUE)</formula>
    </cfRule>
    <cfRule type="expression" dxfId="1466" priority="836">
      <formula>IF(RIGHT(TEXT(Y326,"0.#"),1)=".",TRUE,FALSE)</formula>
    </cfRule>
  </conditionalFormatting>
  <conditionalFormatting sqref="AU343 AU330 AU317">
    <cfRule type="expression" dxfId="1465" priority="831">
      <formula>IF(RIGHT(TEXT(AU317,"0.#"),1)=".",FALSE,TRUE)</formula>
    </cfRule>
    <cfRule type="expression" dxfId="1464" priority="832">
      <formula>IF(RIGHT(TEXT(AU317,"0.#"),1)=".",TRUE,FALSE)</formula>
    </cfRule>
  </conditionalFormatting>
  <conditionalFormatting sqref="AU352 AU339 AU326">
    <cfRule type="expression" dxfId="1463" priority="829">
      <formula>IF(RIGHT(TEXT(AU326,"0.#"),1)=".",FALSE,TRUE)</formula>
    </cfRule>
    <cfRule type="expression" dxfId="1462" priority="830">
      <formula>IF(RIGHT(TEXT(AU326,"0.#"),1)=".",TRUE,FALSE)</formula>
    </cfRule>
  </conditionalFormatting>
  <conditionalFormatting sqref="AU344:AU351 AU342 AU331:AU338 AU329 AU318:AU325 AU316">
    <cfRule type="expression" dxfId="1461" priority="827">
      <formula>IF(RIGHT(TEXT(AU316,"0.#"),1)=".",FALSE,TRUE)</formula>
    </cfRule>
    <cfRule type="expression" dxfId="1460" priority="828">
      <formula>IF(RIGHT(TEXT(AU316,"0.#"),1)=".",TRUE,FALSE)</formula>
    </cfRule>
  </conditionalFormatting>
  <conditionalFormatting sqref="AI33">
    <cfRule type="expression" dxfId="1459" priority="825">
      <formula>IF(RIGHT(TEXT(AI33,"0.#"),1)=".",FALSE,TRUE)</formula>
    </cfRule>
    <cfRule type="expression" dxfId="1458" priority="826">
      <formula>IF(RIGHT(TEXT(AI33,"0.#"),1)=".",TRUE,FALSE)</formula>
    </cfRule>
  </conditionalFormatting>
  <conditionalFormatting sqref="AM33">
    <cfRule type="expression" dxfId="1457" priority="823">
      <formula>IF(RIGHT(TEXT(AM33,"0.#"),1)=".",FALSE,TRUE)</formula>
    </cfRule>
    <cfRule type="expression" dxfId="1456" priority="824">
      <formula>IF(RIGHT(TEXT(AM33,"0.#"),1)=".",TRUE,FALSE)</formula>
    </cfRule>
  </conditionalFormatting>
  <conditionalFormatting sqref="AE34">
    <cfRule type="expression" dxfId="1455" priority="821">
      <formula>IF(RIGHT(TEXT(AE34,"0.#"),1)=".",FALSE,TRUE)</formula>
    </cfRule>
    <cfRule type="expression" dxfId="1454" priority="822">
      <formula>IF(RIGHT(TEXT(AE34,"0.#"),1)=".",TRUE,FALSE)</formula>
    </cfRule>
  </conditionalFormatting>
  <conditionalFormatting sqref="AI34">
    <cfRule type="expression" dxfId="1453" priority="819">
      <formula>IF(RIGHT(TEXT(AI34,"0.#"),1)=".",FALSE,TRUE)</formula>
    </cfRule>
    <cfRule type="expression" dxfId="1452" priority="820">
      <formula>IF(RIGHT(TEXT(AI34,"0.#"),1)=".",TRUE,FALSE)</formula>
    </cfRule>
  </conditionalFormatting>
  <conditionalFormatting sqref="AM34">
    <cfRule type="expression" dxfId="1451" priority="817">
      <formula>IF(RIGHT(TEXT(AM34,"0.#"),1)=".",FALSE,TRUE)</formula>
    </cfRule>
    <cfRule type="expression" dxfId="1450" priority="818">
      <formula>IF(RIGHT(TEXT(AM34,"0.#"),1)=".",TRUE,FALSE)</formula>
    </cfRule>
  </conditionalFormatting>
  <conditionalFormatting sqref="AQ34">
    <cfRule type="expression" dxfId="1449" priority="815">
      <formula>IF(RIGHT(TEXT(AQ34,"0.#"),1)=".",FALSE,TRUE)</formula>
    </cfRule>
    <cfRule type="expression" dxfId="1448" priority="816">
      <formula>IF(RIGHT(TEXT(AQ34,"0.#"),1)=".",TRUE,FALSE)</formula>
    </cfRule>
  </conditionalFormatting>
  <conditionalFormatting sqref="AE211">
    <cfRule type="expression" dxfId="1447" priority="813">
      <formula>IF(RIGHT(TEXT(AE211,"0.#"),1)=".",FALSE,TRUE)</formula>
    </cfRule>
    <cfRule type="expression" dxfId="1446" priority="814">
      <formula>IF(RIGHT(TEXT(AE211,"0.#"),1)=".",TRUE,FALSE)</formula>
    </cfRule>
  </conditionalFormatting>
  <conditionalFormatting sqref="AE212">
    <cfRule type="expression" dxfId="1445" priority="811">
      <formula>IF(RIGHT(TEXT(AE212,"0.#"),1)=".",FALSE,TRUE)</formula>
    </cfRule>
    <cfRule type="expression" dxfId="1444" priority="812">
      <formula>IF(RIGHT(TEXT(AE212,"0.#"),1)=".",TRUE,FALSE)</formula>
    </cfRule>
  </conditionalFormatting>
  <conditionalFormatting sqref="AE213">
    <cfRule type="expression" dxfId="1443" priority="809">
      <formula>IF(RIGHT(TEXT(AE213,"0.#"),1)=".",FALSE,TRUE)</formula>
    </cfRule>
    <cfRule type="expression" dxfId="1442" priority="810">
      <formula>IF(RIGHT(TEXT(AE213,"0.#"),1)=".",TRUE,FALSE)</formula>
    </cfRule>
  </conditionalFormatting>
  <conditionalFormatting sqref="AI213">
    <cfRule type="expression" dxfId="1441" priority="807">
      <formula>IF(RIGHT(TEXT(AI213,"0.#"),1)=".",FALSE,TRUE)</formula>
    </cfRule>
    <cfRule type="expression" dxfId="1440" priority="808">
      <formula>IF(RIGHT(TEXT(AI213,"0.#"),1)=".",TRUE,FALSE)</formula>
    </cfRule>
  </conditionalFormatting>
  <conditionalFormatting sqref="AI212">
    <cfRule type="expression" dxfId="1439" priority="805">
      <formula>IF(RIGHT(TEXT(AI212,"0.#"),1)=".",FALSE,TRUE)</formula>
    </cfRule>
    <cfRule type="expression" dxfId="1438" priority="806">
      <formula>IF(RIGHT(TEXT(AI212,"0.#"),1)=".",TRUE,FALSE)</formula>
    </cfRule>
  </conditionalFormatting>
  <conditionalFormatting sqref="AI211">
    <cfRule type="expression" dxfId="1437" priority="803">
      <formula>IF(RIGHT(TEXT(AI211,"0.#"),1)=".",FALSE,TRUE)</formula>
    </cfRule>
    <cfRule type="expression" dxfId="1436" priority="804">
      <formula>IF(RIGHT(TEXT(AI211,"0.#"),1)=".",TRUE,FALSE)</formula>
    </cfRule>
  </conditionalFormatting>
  <conditionalFormatting sqref="AM211">
    <cfRule type="expression" dxfId="1435" priority="801">
      <formula>IF(RIGHT(TEXT(AM211,"0.#"),1)=".",FALSE,TRUE)</formula>
    </cfRule>
    <cfRule type="expression" dxfId="1434" priority="802">
      <formula>IF(RIGHT(TEXT(AM211,"0.#"),1)=".",TRUE,FALSE)</formula>
    </cfRule>
  </conditionalFormatting>
  <conditionalFormatting sqref="AM212">
    <cfRule type="expression" dxfId="1433" priority="799">
      <formula>IF(RIGHT(TEXT(AM212,"0.#"),1)=".",FALSE,TRUE)</formula>
    </cfRule>
    <cfRule type="expression" dxfId="1432" priority="800">
      <formula>IF(RIGHT(TEXT(AM212,"0.#"),1)=".",TRUE,FALSE)</formula>
    </cfRule>
  </conditionalFormatting>
  <conditionalFormatting sqref="AM213">
    <cfRule type="expression" dxfId="1431" priority="797">
      <formula>IF(RIGHT(TEXT(AM213,"0.#"),1)=".",FALSE,TRUE)</formula>
    </cfRule>
    <cfRule type="expression" dxfId="1430" priority="798">
      <formula>IF(RIGHT(TEXT(AM213,"0.#"),1)=".",TRUE,FALSE)</formula>
    </cfRule>
  </conditionalFormatting>
  <conditionalFormatting sqref="AL361:AO388">
    <cfRule type="expression" dxfId="1429" priority="793">
      <formula>IF(AND(AL361&gt;=0, RIGHT(TEXT(AL361,"0.#"),1)&lt;&gt;"."),TRUE,FALSE)</formula>
    </cfRule>
    <cfRule type="expression" dxfId="1428" priority="794">
      <formula>IF(AND(AL361&gt;=0, RIGHT(TEXT(AL361,"0.#"),1)="."),TRUE,FALSE)</formula>
    </cfRule>
    <cfRule type="expression" dxfId="1427" priority="795">
      <formula>IF(AND(AL361&lt;0, RIGHT(TEXT(AL361,"0.#"),1)&lt;&gt;"."),TRUE,FALSE)</formula>
    </cfRule>
    <cfRule type="expression" dxfId="1426" priority="796">
      <formula>IF(AND(AL361&lt;0, RIGHT(TEXT(AL361,"0.#"),1)="."),TRUE,FALSE)</formula>
    </cfRule>
  </conditionalFormatting>
  <conditionalFormatting sqref="AQ211:AQ213">
    <cfRule type="expression" dxfId="1425" priority="791">
      <formula>IF(RIGHT(TEXT(AQ211,"0.#"),1)=".",FALSE,TRUE)</formula>
    </cfRule>
    <cfRule type="expression" dxfId="1424" priority="792">
      <formula>IF(RIGHT(TEXT(AQ211,"0.#"),1)=".",TRUE,FALSE)</formula>
    </cfRule>
  </conditionalFormatting>
  <conditionalFormatting sqref="AU211:AU213">
    <cfRule type="expression" dxfId="1423" priority="789">
      <formula>IF(RIGHT(TEXT(AU211,"0.#"),1)=".",FALSE,TRUE)</formula>
    </cfRule>
    <cfRule type="expression" dxfId="1422" priority="790">
      <formula>IF(RIGHT(TEXT(AU211,"0.#"),1)=".",TRUE,FALSE)</formula>
    </cfRule>
  </conditionalFormatting>
  <conditionalFormatting sqref="Y361:Y388">
    <cfRule type="expression" dxfId="1421" priority="787">
      <formula>IF(RIGHT(TEXT(Y361,"0.#"),1)=".",FALSE,TRUE)</formula>
    </cfRule>
    <cfRule type="expression" dxfId="1420" priority="788">
      <formula>IF(RIGHT(TEXT(Y361,"0.#"),1)=".",TRUE,FALSE)</formula>
    </cfRule>
  </conditionalFormatting>
  <conditionalFormatting sqref="AL624:AO653">
    <cfRule type="expression" dxfId="1419" priority="783">
      <formula>IF(AND(AL624&gt;=0, RIGHT(TEXT(AL624,"0.#"),1)&lt;&gt;"."),TRUE,FALSE)</formula>
    </cfRule>
    <cfRule type="expression" dxfId="1418" priority="784">
      <formula>IF(AND(AL624&gt;=0, RIGHT(TEXT(AL624,"0.#"),1)="."),TRUE,FALSE)</formula>
    </cfRule>
    <cfRule type="expression" dxfId="1417" priority="785">
      <formula>IF(AND(AL624&lt;0, RIGHT(TEXT(AL624,"0.#"),1)&lt;&gt;"."),TRUE,FALSE)</formula>
    </cfRule>
    <cfRule type="expression" dxfId="1416" priority="786">
      <formula>IF(AND(AL624&lt;0, RIGHT(TEXT(AL624,"0.#"),1)="."),TRUE,FALSE)</formula>
    </cfRule>
  </conditionalFormatting>
  <conditionalFormatting sqref="Y624:Y653">
    <cfRule type="expression" dxfId="1415" priority="781">
      <formula>IF(RIGHT(TEXT(Y624,"0.#"),1)=".",FALSE,TRUE)</formula>
    </cfRule>
    <cfRule type="expression" dxfId="1414" priority="782">
      <formula>IF(RIGHT(TEXT(Y624,"0.#"),1)=".",TRUE,FALSE)</formula>
    </cfRule>
  </conditionalFormatting>
  <conditionalFormatting sqref="AL359:AO360">
    <cfRule type="expression" dxfId="1413" priority="777">
      <formula>IF(AND(AL359&gt;=0, RIGHT(TEXT(AL359,"0.#"),1)&lt;&gt;"."),TRUE,FALSE)</formula>
    </cfRule>
    <cfRule type="expression" dxfId="1412" priority="778">
      <formula>IF(AND(AL359&gt;=0, RIGHT(TEXT(AL359,"0.#"),1)="."),TRUE,FALSE)</formula>
    </cfRule>
    <cfRule type="expression" dxfId="1411" priority="779">
      <formula>IF(AND(AL359&lt;0, RIGHT(TEXT(AL359,"0.#"),1)&lt;&gt;"."),TRUE,FALSE)</formula>
    </cfRule>
    <cfRule type="expression" dxfId="1410" priority="780">
      <formula>IF(AND(AL359&lt;0, RIGHT(TEXT(AL359,"0.#"),1)="."),TRUE,FALSE)</formula>
    </cfRule>
  </conditionalFormatting>
  <conditionalFormatting sqref="Y359:Y360">
    <cfRule type="expression" dxfId="1409" priority="775">
      <formula>IF(RIGHT(TEXT(Y359,"0.#"),1)=".",FALSE,TRUE)</formula>
    </cfRule>
    <cfRule type="expression" dxfId="1408" priority="776">
      <formula>IF(RIGHT(TEXT(Y359,"0.#"),1)=".",TRUE,FALSE)</formula>
    </cfRule>
  </conditionalFormatting>
  <conditionalFormatting sqref="Y394:Y421">
    <cfRule type="expression" dxfId="1407" priority="713">
      <formula>IF(RIGHT(TEXT(Y394,"0.#"),1)=".",FALSE,TRUE)</formula>
    </cfRule>
    <cfRule type="expression" dxfId="1406" priority="714">
      <formula>IF(RIGHT(TEXT(Y394,"0.#"),1)=".",TRUE,FALSE)</formula>
    </cfRule>
  </conditionalFormatting>
  <conditionalFormatting sqref="Y392:Y393">
    <cfRule type="expression" dxfId="1405" priority="707">
      <formula>IF(RIGHT(TEXT(Y392,"0.#"),1)=".",FALSE,TRUE)</formula>
    </cfRule>
    <cfRule type="expression" dxfId="1404" priority="708">
      <formula>IF(RIGHT(TEXT(Y392,"0.#"),1)=".",TRUE,FALSE)</formula>
    </cfRule>
  </conditionalFormatting>
  <conditionalFormatting sqref="Y427:Y454">
    <cfRule type="expression" dxfId="1403" priority="701">
      <formula>IF(RIGHT(TEXT(Y427,"0.#"),1)=".",FALSE,TRUE)</formula>
    </cfRule>
    <cfRule type="expression" dxfId="1402" priority="702">
      <formula>IF(RIGHT(TEXT(Y427,"0.#"),1)=".",TRUE,FALSE)</formula>
    </cfRule>
  </conditionalFormatting>
  <conditionalFormatting sqref="Y425:Y426">
    <cfRule type="expression" dxfId="1401" priority="695">
      <formula>IF(RIGHT(TEXT(Y425,"0.#"),1)=".",FALSE,TRUE)</formula>
    </cfRule>
    <cfRule type="expression" dxfId="1400" priority="696">
      <formula>IF(RIGHT(TEXT(Y425,"0.#"),1)=".",TRUE,FALSE)</formula>
    </cfRule>
  </conditionalFormatting>
  <conditionalFormatting sqref="Y460:Y487">
    <cfRule type="expression" dxfId="1399" priority="689">
      <formula>IF(RIGHT(TEXT(Y460,"0.#"),1)=".",FALSE,TRUE)</formula>
    </cfRule>
    <cfRule type="expression" dxfId="1398" priority="690">
      <formula>IF(RIGHT(TEXT(Y460,"0.#"),1)=".",TRUE,FALSE)</formula>
    </cfRule>
  </conditionalFormatting>
  <conditionalFormatting sqref="Y458:Y459">
    <cfRule type="expression" dxfId="1397" priority="683">
      <formula>IF(RIGHT(TEXT(Y458,"0.#"),1)=".",FALSE,TRUE)</formula>
    </cfRule>
    <cfRule type="expression" dxfId="1396" priority="684">
      <formula>IF(RIGHT(TEXT(Y458,"0.#"),1)=".",TRUE,FALSE)</formula>
    </cfRule>
  </conditionalFormatting>
  <conditionalFormatting sqref="Y493:Y520">
    <cfRule type="expression" dxfId="1395" priority="677">
      <formula>IF(RIGHT(TEXT(Y493,"0.#"),1)=".",FALSE,TRUE)</formula>
    </cfRule>
    <cfRule type="expression" dxfId="1394" priority="678">
      <formula>IF(RIGHT(TEXT(Y493,"0.#"),1)=".",TRUE,FALSE)</formula>
    </cfRule>
  </conditionalFormatting>
  <conditionalFormatting sqref="Y491:Y492">
    <cfRule type="expression" dxfId="1393" priority="671">
      <formula>IF(RIGHT(TEXT(Y491,"0.#"),1)=".",FALSE,TRUE)</formula>
    </cfRule>
    <cfRule type="expression" dxfId="1392" priority="672">
      <formula>IF(RIGHT(TEXT(Y491,"0.#"),1)=".",TRUE,FALSE)</formula>
    </cfRule>
  </conditionalFormatting>
  <conditionalFormatting sqref="Y526:Y553">
    <cfRule type="expression" dxfId="1391" priority="665">
      <formula>IF(RIGHT(TEXT(Y526,"0.#"),1)=".",FALSE,TRUE)</formula>
    </cfRule>
    <cfRule type="expression" dxfId="1390" priority="666">
      <formula>IF(RIGHT(TEXT(Y526,"0.#"),1)=".",TRUE,FALSE)</formula>
    </cfRule>
  </conditionalFormatting>
  <conditionalFormatting sqref="P24">
    <cfRule type="expression" dxfId="1389" priority="767">
      <formula>IF(RIGHT(TEXT(P24,"0.#"),1)=".",FALSE,TRUE)</formula>
    </cfRule>
    <cfRule type="expression" dxfId="1388" priority="768">
      <formula>IF(RIGHT(TEXT(P24,"0.#"),1)=".",TRUE,FALSE)</formula>
    </cfRule>
  </conditionalFormatting>
  <conditionalFormatting sqref="P25:P28">
    <cfRule type="expression" dxfId="1387" priority="765">
      <formula>IF(RIGHT(TEXT(P25,"0.#"),1)=".",FALSE,TRUE)</formula>
    </cfRule>
    <cfRule type="expression" dxfId="1386" priority="766">
      <formula>IF(RIGHT(TEXT(P25,"0.#"),1)=".",TRUE,FALSE)</formula>
    </cfRule>
  </conditionalFormatting>
  <conditionalFormatting sqref="P29">
    <cfRule type="expression" dxfId="1385" priority="763">
      <formula>IF(RIGHT(TEXT(P29,"0.#"),1)=".",FALSE,TRUE)</formula>
    </cfRule>
    <cfRule type="expression" dxfId="1384" priority="764">
      <formula>IF(RIGHT(TEXT(P29,"0.#"),1)=".",TRUE,FALSE)</formula>
    </cfRule>
  </conditionalFormatting>
  <conditionalFormatting sqref="AE203">
    <cfRule type="expression" dxfId="1383" priority="761">
      <formula>IF(RIGHT(TEXT(AE203,"0.#"),1)=".",FALSE,TRUE)</formula>
    </cfRule>
    <cfRule type="expression" dxfId="1382" priority="762">
      <formula>IF(RIGHT(TEXT(AE203,"0.#"),1)=".",TRUE,FALSE)</formula>
    </cfRule>
  </conditionalFormatting>
  <conditionalFormatting sqref="AE204">
    <cfRule type="expression" dxfId="1381" priority="759">
      <formula>IF(RIGHT(TEXT(AE204,"0.#"),1)=".",FALSE,TRUE)</formula>
    </cfRule>
    <cfRule type="expression" dxfId="1380" priority="760">
      <formula>IF(RIGHT(TEXT(AE204,"0.#"),1)=".",TRUE,FALSE)</formula>
    </cfRule>
  </conditionalFormatting>
  <conditionalFormatting sqref="AE205">
    <cfRule type="expression" dxfId="1379" priority="757">
      <formula>IF(RIGHT(TEXT(AE205,"0.#"),1)=".",FALSE,TRUE)</formula>
    </cfRule>
    <cfRule type="expression" dxfId="1378" priority="758">
      <formula>IF(RIGHT(TEXT(AE205,"0.#"),1)=".",TRUE,FALSE)</formula>
    </cfRule>
  </conditionalFormatting>
  <conditionalFormatting sqref="AI205">
    <cfRule type="expression" dxfId="1377" priority="755">
      <formula>IF(RIGHT(TEXT(AI205,"0.#"),1)=".",FALSE,TRUE)</formula>
    </cfRule>
    <cfRule type="expression" dxfId="1376" priority="756">
      <formula>IF(RIGHT(TEXT(AI205,"0.#"),1)=".",TRUE,FALSE)</formula>
    </cfRule>
  </conditionalFormatting>
  <conditionalFormatting sqref="AI204">
    <cfRule type="expression" dxfId="1375" priority="753">
      <formula>IF(RIGHT(TEXT(AI204,"0.#"),1)=".",FALSE,TRUE)</formula>
    </cfRule>
    <cfRule type="expression" dxfId="1374" priority="754">
      <formula>IF(RIGHT(TEXT(AI204,"0.#"),1)=".",TRUE,FALSE)</formula>
    </cfRule>
  </conditionalFormatting>
  <conditionalFormatting sqref="AI203">
    <cfRule type="expression" dxfId="1373" priority="751">
      <formula>IF(RIGHT(TEXT(AI203,"0.#"),1)=".",FALSE,TRUE)</formula>
    </cfRule>
    <cfRule type="expression" dxfId="1372" priority="752">
      <formula>IF(RIGHT(TEXT(AI203,"0.#"),1)=".",TRUE,FALSE)</formula>
    </cfRule>
  </conditionalFormatting>
  <conditionalFormatting sqref="AM203">
    <cfRule type="expression" dxfId="1371" priority="749">
      <formula>IF(RIGHT(TEXT(AM203,"0.#"),1)=".",FALSE,TRUE)</formula>
    </cfRule>
    <cfRule type="expression" dxfId="1370" priority="750">
      <formula>IF(RIGHT(TEXT(AM203,"0.#"),1)=".",TRUE,FALSE)</formula>
    </cfRule>
  </conditionalFormatting>
  <conditionalFormatting sqref="AM204">
    <cfRule type="expression" dxfId="1369" priority="747">
      <formula>IF(RIGHT(TEXT(AM204,"0.#"),1)=".",FALSE,TRUE)</formula>
    </cfRule>
    <cfRule type="expression" dxfId="1368" priority="748">
      <formula>IF(RIGHT(TEXT(AM204,"0.#"),1)=".",TRUE,FALSE)</formula>
    </cfRule>
  </conditionalFormatting>
  <conditionalFormatting sqref="AM205">
    <cfRule type="expression" dxfId="1367" priority="745">
      <formula>IF(RIGHT(TEXT(AM205,"0.#"),1)=".",FALSE,TRUE)</formula>
    </cfRule>
    <cfRule type="expression" dxfId="1366" priority="746">
      <formula>IF(RIGHT(TEXT(AM205,"0.#"),1)=".",TRUE,FALSE)</formula>
    </cfRule>
  </conditionalFormatting>
  <conditionalFormatting sqref="AQ203:AQ205">
    <cfRule type="expression" dxfId="1365" priority="743">
      <formula>IF(RIGHT(TEXT(AQ203,"0.#"),1)=".",FALSE,TRUE)</formula>
    </cfRule>
    <cfRule type="expression" dxfId="1364" priority="744">
      <formula>IF(RIGHT(TEXT(AQ203,"0.#"),1)=".",TRUE,FALSE)</formula>
    </cfRule>
  </conditionalFormatting>
  <conditionalFormatting sqref="AU203:AU205">
    <cfRule type="expression" dxfId="1363" priority="741">
      <formula>IF(RIGHT(TEXT(AU203,"0.#"),1)=".",FALSE,TRUE)</formula>
    </cfRule>
    <cfRule type="expression" dxfId="1362" priority="742">
      <formula>IF(RIGHT(TEXT(AU203,"0.#"),1)=".",TRUE,FALSE)</formula>
    </cfRule>
  </conditionalFormatting>
  <conditionalFormatting sqref="AE206">
    <cfRule type="expression" dxfId="1361" priority="739">
      <formula>IF(RIGHT(TEXT(AE206,"0.#"),1)=".",FALSE,TRUE)</formula>
    </cfRule>
    <cfRule type="expression" dxfId="1360" priority="740">
      <formula>IF(RIGHT(TEXT(AE206,"0.#"),1)=".",TRUE,FALSE)</formula>
    </cfRule>
  </conditionalFormatting>
  <conditionalFormatting sqref="AE207">
    <cfRule type="expression" dxfId="1359" priority="737">
      <formula>IF(RIGHT(TEXT(AE207,"0.#"),1)=".",FALSE,TRUE)</formula>
    </cfRule>
    <cfRule type="expression" dxfId="1358" priority="738">
      <formula>IF(RIGHT(TEXT(AE207,"0.#"),1)=".",TRUE,FALSE)</formula>
    </cfRule>
  </conditionalFormatting>
  <conditionalFormatting sqref="AE208">
    <cfRule type="expression" dxfId="1357" priority="735">
      <formula>IF(RIGHT(TEXT(AE208,"0.#"),1)=".",FALSE,TRUE)</formula>
    </cfRule>
    <cfRule type="expression" dxfId="1356" priority="736">
      <formula>IF(RIGHT(TEXT(AE208,"0.#"),1)=".",TRUE,FALSE)</formula>
    </cfRule>
  </conditionalFormatting>
  <conditionalFormatting sqref="AI208">
    <cfRule type="expression" dxfId="1355" priority="733">
      <formula>IF(RIGHT(TEXT(AI208,"0.#"),1)=".",FALSE,TRUE)</formula>
    </cfRule>
    <cfRule type="expression" dxfId="1354" priority="734">
      <formula>IF(RIGHT(TEXT(AI208,"0.#"),1)=".",TRUE,FALSE)</formula>
    </cfRule>
  </conditionalFormatting>
  <conditionalFormatting sqref="AI207">
    <cfRule type="expression" dxfId="1353" priority="731">
      <formula>IF(RIGHT(TEXT(AI207,"0.#"),1)=".",FALSE,TRUE)</formula>
    </cfRule>
    <cfRule type="expression" dxfId="1352" priority="732">
      <formula>IF(RIGHT(TEXT(AI207,"0.#"),1)=".",TRUE,FALSE)</formula>
    </cfRule>
  </conditionalFormatting>
  <conditionalFormatting sqref="AI206">
    <cfRule type="expression" dxfId="1351" priority="729">
      <formula>IF(RIGHT(TEXT(AI206,"0.#"),1)=".",FALSE,TRUE)</formula>
    </cfRule>
    <cfRule type="expression" dxfId="1350" priority="730">
      <formula>IF(RIGHT(TEXT(AI206,"0.#"),1)=".",TRUE,FALSE)</formula>
    </cfRule>
  </conditionalFormatting>
  <conditionalFormatting sqref="AM206">
    <cfRule type="expression" dxfId="1349" priority="727">
      <formula>IF(RIGHT(TEXT(AM206,"0.#"),1)=".",FALSE,TRUE)</formula>
    </cfRule>
    <cfRule type="expression" dxfId="1348" priority="728">
      <formula>IF(RIGHT(TEXT(AM206,"0.#"),1)=".",TRUE,FALSE)</formula>
    </cfRule>
  </conditionalFormatting>
  <conditionalFormatting sqref="AM207">
    <cfRule type="expression" dxfId="1347" priority="725">
      <formula>IF(RIGHT(TEXT(AM207,"0.#"),1)=".",FALSE,TRUE)</formula>
    </cfRule>
    <cfRule type="expression" dxfId="1346" priority="726">
      <formula>IF(RIGHT(TEXT(AM207,"0.#"),1)=".",TRUE,FALSE)</formula>
    </cfRule>
  </conditionalFormatting>
  <conditionalFormatting sqref="AM208">
    <cfRule type="expression" dxfId="1345" priority="723">
      <formula>IF(RIGHT(TEXT(AM208,"0.#"),1)=".",FALSE,TRUE)</formula>
    </cfRule>
    <cfRule type="expression" dxfId="1344" priority="724">
      <formula>IF(RIGHT(TEXT(AM208,"0.#"),1)=".",TRUE,FALSE)</formula>
    </cfRule>
  </conditionalFormatting>
  <conditionalFormatting sqref="AQ206:AQ208">
    <cfRule type="expression" dxfId="1343" priority="721">
      <formula>IF(RIGHT(TEXT(AQ206,"0.#"),1)=".",FALSE,TRUE)</formula>
    </cfRule>
    <cfRule type="expression" dxfId="1342" priority="722">
      <formula>IF(RIGHT(TEXT(AQ206,"0.#"),1)=".",TRUE,FALSE)</formula>
    </cfRule>
  </conditionalFormatting>
  <conditionalFormatting sqref="AU206:AU208">
    <cfRule type="expression" dxfId="1341" priority="719">
      <formula>IF(RIGHT(TEXT(AU206,"0.#"),1)=".",FALSE,TRUE)</formula>
    </cfRule>
    <cfRule type="expression" dxfId="1340" priority="720">
      <formula>IF(RIGHT(TEXT(AU206,"0.#"),1)=".",TRUE,FALSE)</formula>
    </cfRule>
  </conditionalFormatting>
  <conditionalFormatting sqref="AL394:AO421">
    <cfRule type="expression" dxfId="1339" priority="715">
      <formula>IF(AND(AL394&gt;=0, RIGHT(TEXT(AL394,"0.#"),1)&lt;&gt;"."),TRUE,FALSE)</formula>
    </cfRule>
    <cfRule type="expression" dxfId="1338" priority="716">
      <formula>IF(AND(AL394&gt;=0, RIGHT(TEXT(AL394,"0.#"),1)="."),TRUE,FALSE)</formula>
    </cfRule>
    <cfRule type="expression" dxfId="1337" priority="717">
      <formula>IF(AND(AL394&lt;0, RIGHT(TEXT(AL394,"0.#"),1)&lt;&gt;"."),TRUE,FALSE)</formula>
    </cfRule>
    <cfRule type="expression" dxfId="1336" priority="718">
      <formula>IF(AND(AL394&lt;0, RIGHT(TEXT(AL394,"0.#"),1)="."),TRUE,FALSE)</formula>
    </cfRule>
  </conditionalFormatting>
  <conditionalFormatting sqref="AL392:AO393">
    <cfRule type="expression" dxfId="1335" priority="709">
      <formula>IF(AND(AL392&gt;=0, RIGHT(TEXT(AL392,"0.#"),1)&lt;&gt;"."),TRUE,FALSE)</formula>
    </cfRule>
    <cfRule type="expression" dxfId="1334" priority="710">
      <formula>IF(AND(AL392&gt;=0, RIGHT(TEXT(AL392,"0.#"),1)="."),TRUE,FALSE)</formula>
    </cfRule>
    <cfRule type="expression" dxfId="1333" priority="711">
      <formula>IF(AND(AL392&lt;0, RIGHT(TEXT(AL392,"0.#"),1)&lt;&gt;"."),TRUE,FALSE)</formula>
    </cfRule>
    <cfRule type="expression" dxfId="1332" priority="712">
      <formula>IF(AND(AL392&lt;0, RIGHT(TEXT(AL392,"0.#"),1)="."),TRUE,FALSE)</formula>
    </cfRule>
  </conditionalFormatting>
  <conditionalFormatting sqref="AL427:AO454">
    <cfRule type="expression" dxfId="1331" priority="703">
      <formula>IF(AND(AL427&gt;=0, RIGHT(TEXT(AL427,"0.#"),1)&lt;&gt;"."),TRUE,FALSE)</formula>
    </cfRule>
    <cfRule type="expression" dxfId="1330" priority="704">
      <formula>IF(AND(AL427&gt;=0, RIGHT(TEXT(AL427,"0.#"),1)="."),TRUE,FALSE)</formula>
    </cfRule>
    <cfRule type="expression" dxfId="1329" priority="705">
      <formula>IF(AND(AL427&lt;0, RIGHT(TEXT(AL427,"0.#"),1)&lt;&gt;"."),TRUE,FALSE)</formula>
    </cfRule>
    <cfRule type="expression" dxfId="1328" priority="706">
      <formula>IF(AND(AL427&lt;0, RIGHT(TEXT(AL427,"0.#"),1)="."),TRUE,FALSE)</formula>
    </cfRule>
  </conditionalFormatting>
  <conditionalFormatting sqref="AL425:AO426">
    <cfRule type="expression" dxfId="1327" priority="697">
      <formula>IF(AND(AL425&gt;=0, RIGHT(TEXT(AL425,"0.#"),1)&lt;&gt;"."),TRUE,FALSE)</formula>
    </cfRule>
    <cfRule type="expression" dxfId="1326" priority="698">
      <formula>IF(AND(AL425&gt;=0, RIGHT(TEXT(AL425,"0.#"),1)="."),TRUE,FALSE)</formula>
    </cfRule>
    <cfRule type="expression" dxfId="1325" priority="699">
      <formula>IF(AND(AL425&lt;0, RIGHT(TEXT(AL425,"0.#"),1)&lt;&gt;"."),TRUE,FALSE)</formula>
    </cfRule>
    <cfRule type="expression" dxfId="1324" priority="700">
      <formula>IF(AND(AL425&lt;0, RIGHT(TEXT(AL425,"0.#"),1)="."),TRUE,FALSE)</formula>
    </cfRule>
  </conditionalFormatting>
  <conditionalFormatting sqref="AL460:AO487">
    <cfRule type="expression" dxfId="1323" priority="691">
      <formula>IF(AND(AL460&gt;=0, RIGHT(TEXT(AL460,"0.#"),1)&lt;&gt;"."),TRUE,FALSE)</formula>
    </cfRule>
    <cfRule type="expression" dxfId="1322" priority="692">
      <formula>IF(AND(AL460&gt;=0, RIGHT(TEXT(AL460,"0.#"),1)="."),TRUE,FALSE)</formula>
    </cfRule>
    <cfRule type="expression" dxfId="1321" priority="693">
      <formula>IF(AND(AL460&lt;0, RIGHT(TEXT(AL460,"0.#"),1)&lt;&gt;"."),TRUE,FALSE)</formula>
    </cfRule>
    <cfRule type="expression" dxfId="1320" priority="694">
      <formula>IF(AND(AL460&lt;0, RIGHT(TEXT(AL460,"0.#"),1)="."),TRUE,FALSE)</formula>
    </cfRule>
  </conditionalFormatting>
  <conditionalFormatting sqref="AL458:AO459">
    <cfRule type="expression" dxfId="1319" priority="685">
      <formula>IF(AND(AL458&gt;=0, RIGHT(TEXT(AL458,"0.#"),1)&lt;&gt;"."),TRUE,FALSE)</formula>
    </cfRule>
    <cfRule type="expression" dxfId="1318" priority="686">
      <formula>IF(AND(AL458&gt;=0, RIGHT(TEXT(AL458,"0.#"),1)="."),TRUE,FALSE)</formula>
    </cfRule>
    <cfRule type="expression" dxfId="1317" priority="687">
      <formula>IF(AND(AL458&lt;0, RIGHT(TEXT(AL458,"0.#"),1)&lt;&gt;"."),TRUE,FALSE)</formula>
    </cfRule>
    <cfRule type="expression" dxfId="1316" priority="688">
      <formula>IF(AND(AL458&lt;0, RIGHT(TEXT(AL458,"0.#"),1)="."),TRUE,FALSE)</formula>
    </cfRule>
  </conditionalFormatting>
  <conditionalFormatting sqref="AL493:AO520">
    <cfRule type="expression" dxfId="1315" priority="679">
      <formula>IF(AND(AL493&gt;=0, RIGHT(TEXT(AL493,"0.#"),1)&lt;&gt;"."),TRUE,FALSE)</formula>
    </cfRule>
    <cfRule type="expression" dxfId="1314" priority="680">
      <formula>IF(AND(AL493&gt;=0, RIGHT(TEXT(AL493,"0.#"),1)="."),TRUE,FALSE)</formula>
    </cfRule>
    <cfRule type="expression" dxfId="1313" priority="681">
      <formula>IF(AND(AL493&lt;0, RIGHT(TEXT(AL493,"0.#"),1)&lt;&gt;"."),TRUE,FALSE)</formula>
    </cfRule>
    <cfRule type="expression" dxfId="1312" priority="682">
      <formula>IF(AND(AL493&lt;0, RIGHT(TEXT(AL493,"0.#"),1)="."),TRUE,FALSE)</formula>
    </cfRule>
  </conditionalFormatting>
  <conditionalFormatting sqref="AL491:AO492">
    <cfRule type="expression" dxfId="1311" priority="673">
      <formula>IF(AND(AL491&gt;=0, RIGHT(TEXT(AL491,"0.#"),1)&lt;&gt;"."),TRUE,FALSE)</formula>
    </cfRule>
    <cfRule type="expression" dxfId="1310" priority="674">
      <formula>IF(AND(AL491&gt;=0, RIGHT(TEXT(AL491,"0.#"),1)="."),TRUE,FALSE)</formula>
    </cfRule>
    <cfRule type="expression" dxfId="1309" priority="675">
      <formula>IF(AND(AL491&lt;0, RIGHT(TEXT(AL491,"0.#"),1)&lt;&gt;"."),TRUE,FALSE)</formula>
    </cfRule>
    <cfRule type="expression" dxfId="1308" priority="676">
      <formula>IF(AND(AL491&lt;0, RIGHT(TEXT(AL491,"0.#"),1)="."),TRUE,FALSE)</formula>
    </cfRule>
  </conditionalFormatting>
  <conditionalFormatting sqref="AL526:AO553">
    <cfRule type="expression" dxfId="1307" priority="667">
      <formula>IF(AND(AL526&gt;=0, RIGHT(TEXT(AL526,"0.#"),1)&lt;&gt;"."),TRUE,FALSE)</formula>
    </cfRule>
    <cfRule type="expression" dxfId="1306" priority="668">
      <formula>IF(AND(AL526&gt;=0, RIGHT(TEXT(AL526,"0.#"),1)="."),TRUE,FALSE)</formula>
    </cfRule>
    <cfRule type="expression" dxfId="1305" priority="669">
      <formula>IF(AND(AL526&lt;0, RIGHT(TEXT(AL526,"0.#"),1)&lt;&gt;"."),TRUE,FALSE)</formula>
    </cfRule>
    <cfRule type="expression" dxfId="1304" priority="670">
      <formula>IF(AND(AL526&lt;0, RIGHT(TEXT(AL526,"0.#"),1)="."),TRUE,FALSE)</formula>
    </cfRule>
  </conditionalFormatting>
  <conditionalFormatting sqref="AL524:AO525">
    <cfRule type="expression" dxfId="1303" priority="661">
      <formula>IF(AND(AL524&gt;=0, RIGHT(TEXT(AL524,"0.#"),1)&lt;&gt;"."),TRUE,FALSE)</formula>
    </cfRule>
    <cfRule type="expression" dxfId="1302" priority="662">
      <formula>IF(AND(AL524&gt;=0, RIGHT(TEXT(AL524,"0.#"),1)="."),TRUE,FALSE)</formula>
    </cfRule>
    <cfRule type="expression" dxfId="1301" priority="663">
      <formula>IF(AND(AL524&lt;0, RIGHT(TEXT(AL524,"0.#"),1)&lt;&gt;"."),TRUE,FALSE)</formula>
    </cfRule>
    <cfRule type="expression" dxfId="1300" priority="664">
      <formula>IF(AND(AL524&lt;0, RIGHT(TEXT(AL524,"0.#"),1)="."),TRUE,FALSE)</formula>
    </cfRule>
  </conditionalFormatting>
  <conditionalFormatting sqref="Y524:Y525">
    <cfRule type="expression" dxfId="1299" priority="659">
      <formula>IF(RIGHT(TEXT(Y524,"0.#"),1)=".",FALSE,TRUE)</formula>
    </cfRule>
    <cfRule type="expression" dxfId="1298" priority="660">
      <formula>IF(RIGHT(TEXT(Y524,"0.#"),1)=".",TRUE,FALSE)</formula>
    </cfRule>
  </conditionalFormatting>
  <conditionalFormatting sqref="AL559:AO586">
    <cfRule type="expression" dxfId="1297" priority="655">
      <formula>IF(AND(AL559&gt;=0, RIGHT(TEXT(AL559,"0.#"),1)&lt;&gt;"."),TRUE,FALSE)</formula>
    </cfRule>
    <cfRule type="expression" dxfId="1296" priority="656">
      <formula>IF(AND(AL559&gt;=0, RIGHT(TEXT(AL559,"0.#"),1)="."),TRUE,FALSE)</formula>
    </cfRule>
    <cfRule type="expression" dxfId="1295" priority="657">
      <formula>IF(AND(AL559&lt;0, RIGHT(TEXT(AL559,"0.#"),1)&lt;&gt;"."),TRUE,FALSE)</formula>
    </cfRule>
    <cfRule type="expression" dxfId="1294" priority="658">
      <formula>IF(AND(AL559&lt;0, RIGHT(TEXT(AL559,"0.#"),1)="."),TRUE,FALSE)</formula>
    </cfRule>
  </conditionalFormatting>
  <conditionalFormatting sqref="Y559:Y586">
    <cfRule type="expression" dxfId="1293" priority="653">
      <formula>IF(RIGHT(TEXT(Y559,"0.#"),1)=".",FALSE,TRUE)</formula>
    </cfRule>
    <cfRule type="expression" dxfId="1292" priority="654">
      <formula>IF(RIGHT(TEXT(Y559,"0.#"),1)=".",TRUE,FALSE)</formula>
    </cfRule>
  </conditionalFormatting>
  <conditionalFormatting sqref="AL557:AO558">
    <cfRule type="expression" dxfId="1291" priority="649">
      <formula>IF(AND(AL557&gt;=0, RIGHT(TEXT(AL557,"0.#"),1)&lt;&gt;"."),TRUE,FALSE)</formula>
    </cfRule>
    <cfRule type="expression" dxfId="1290" priority="650">
      <formula>IF(AND(AL557&gt;=0, RIGHT(TEXT(AL557,"0.#"),1)="."),TRUE,FALSE)</formula>
    </cfRule>
    <cfRule type="expression" dxfId="1289" priority="651">
      <formula>IF(AND(AL557&lt;0, RIGHT(TEXT(AL557,"0.#"),1)&lt;&gt;"."),TRUE,FALSE)</formula>
    </cfRule>
    <cfRule type="expression" dxfId="1288" priority="652">
      <formula>IF(AND(AL557&lt;0, RIGHT(TEXT(AL557,"0.#"),1)="."),TRUE,FALSE)</formula>
    </cfRule>
  </conditionalFormatting>
  <conditionalFormatting sqref="Y557:Y558">
    <cfRule type="expression" dxfId="1287" priority="647">
      <formula>IF(RIGHT(TEXT(Y557,"0.#"),1)=".",FALSE,TRUE)</formula>
    </cfRule>
    <cfRule type="expression" dxfId="1286" priority="648">
      <formula>IF(RIGHT(TEXT(Y557,"0.#"),1)=".",TRUE,FALSE)</formula>
    </cfRule>
  </conditionalFormatting>
  <conditionalFormatting sqref="AL592:AO619">
    <cfRule type="expression" dxfId="1285" priority="643">
      <formula>IF(AND(AL592&gt;=0, RIGHT(TEXT(AL592,"0.#"),1)&lt;&gt;"."),TRUE,FALSE)</formula>
    </cfRule>
    <cfRule type="expression" dxfId="1284" priority="644">
      <formula>IF(AND(AL592&gt;=0, RIGHT(TEXT(AL592,"0.#"),1)="."),TRUE,FALSE)</formula>
    </cfRule>
    <cfRule type="expression" dxfId="1283" priority="645">
      <formula>IF(AND(AL592&lt;0, RIGHT(TEXT(AL592,"0.#"),1)&lt;&gt;"."),TRUE,FALSE)</formula>
    </cfRule>
    <cfRule type="expression" dxfId="1282" priority="646">
      <formula>IF(AND(AL592&lt;0, RIGHT(TEXT(AL592,"0.#"),1)="."),TRUE,FALSE)</formula>
    </cfRule>
  </conditionalFormatting>
  <conditionalFormatting sqref="Y592:Y619">
    <cfRule type="expression" dxfId="1281" priority="641">
      <formula>IF(RIGHT(TEXT(Y592,"0.#"),1)=".",FALSE,TRUE)</formula>
    </cfRule>
    <cfRule type="expression" dxfId="1280" priority="642">
      <formula>IF(RIGHT(TEXT(Y592,"0.#"),1)=".",TRUE,FALSE)</formula>
    </cfRule>
  </conditionalFormatting>
  <conditionalFormatting sqref="AL590:AO591">
    <cfRule type="expression" dxfId="1279" priority="637">
      <formula>IF(AND(AL590&gt;=0, RIGHT(TEXT(AL590,"0.#"),1)&lt;&gt;"."),TRUE,FALSE)</formula>
    </cfRule>
    <cfRule type="expression" dxfId="1278" priority="638">
      <formula>IF(AND(AL590&gt;=0, RIGHT(TEXT(AL590,"0.#"),1)="."),TRUE,FALSE)</formula>
    </cfRule>
    <cfRule type="expression" dxfId="1277" priority="639">
      <formula>IF(AND(AL590&lt;0, RIGHT(TEXT(AL590,"0.#"),1)&lt;&gt;"."),TRUE,FALSE)</formula>
    </cfRule>
    <cfRule type="expression" dxfId="1276" priority="640">
      <formula>IF(AND(AL590&lt;0, RIGHT(TEXT(AL590,"0.#"),1)="."),TRUE,FALSE)</formula>
    </cfRule>
  </conditionalFormatting>
  <conditionalFormatting sqref="Y590:Y591">
    <cfRule type="expression" dxfId="1275" priority="635">
      <formula>IF(RIGHT(TEXT(Y590,"0.#"),1)=".",FALSE,TRUE)</formula>
    </cfRule>
    <cfRule type="expression" dxfId="1274" priority="636">
      <formula>IF(RIGHT(TEXT(Y590,"0.#"),1)=".",TRUE,FALSE)</formula>
    </cfRule>
  </conditionalFormatting>
  <conditionalFormatting sqref="AU34">
    <cfRule type="expression" dxfId="1273" priority="631">
      <formula>IF(RIGHT(TEXT(AU34,"0.#"),1)=".",FALSE,TRUE)</formula>
    </cfRule>
    <cfRule type="expression" dxfId="1272" priority="632">
      <formula>IF(RIGHT(TEXT(AU34,"0.#"),1)=".",TRUE,FALSE)</formula>
    </cfRule>
  </conditionalFormatting>
  <conditionalFormatting sqref="AU33">
    <cfRule type="expression" dxfId="1271" priority="633">
      <formula>IF(RIGHT(TEXT(AU33,"0.#"),1)=".",FALSE,TRUE)</formula>
    </cfRule>
    <cfRule type="expression" dxfId="1270" priority="634">
      <formula>IF(RIGHT(TEXT(AU33,"0.#"),1)=".",TRUE,FALSE)</formula>
    </cfRule>
  </conditionalFormatting>
  <conditionalFormatting sqref="AM70">
    <cfRule type="expression" dxfId="1269" priority="601">
      <formula>IF(RIGHT(TEXT(AM70,"0.#"),1)=".",FALSE,TRUE)</formula>
    </cfRule>
    <cfRule type="expression" dxfId="1268" priority="602">
      <formula>IF(RIGHT(TEXT(AM70,"0.#"),1)=".",TRUE,FALSE)</formula>
    </cfRule>
  </conditionalFormatting>
  <conditionalFormatting sqref="AE71 AM71">
    <cfRule type="expression" dxfId="1267" priority="599">
      <formula>IF(RIGHT(TEXT(AE71,"0.#"),1)=".",FALSE,TRUE)</formula>
    </cfRule>
    <cfRule type="expression" dxfId="1266" priority="600">
      <formula>IF(RIGHT(TEXT(AE71,"0.#"),1)=".",TRUE,FALSE)</formula>
    </cfRule>
  </conditionalFormatting>
  <conditionalFormatting sqref="AI71">
    <cfRule type="expression" dxfId="1265" priority="597">
      <formula>IF(RIGHT(TEXT(AI71,"0.#"),1)=".",FALSE,TRUE)</formula>
    </cfRule>
    <cfRule type="expression" dxfId="1264" priority="598">
      <formula>IF(RIGHT(TEXT(AI71,"0.#"),1)=".",TRUE,FALSE)</formula>
    </cfRule>
  </conditionalFormatting>
  <conditionalFormatting sqref="AQ71">
    <cfRule type="expression" dxfId="1263" priority="595">
      <formula>IF(RIGHT(TEXT(AQ71,"0.#"),1)=".",FALSE,TRUE)</formula>
    </cfRule>
    <cfRule type="expression" dxfId="1262" priority="596">
      <formula>IF(RIGHT(TEXT(AQ71,"0.#"),1)=".",TRUE,FALSE)</formula>
    </cfRule>
  </conditionalFormatting>
  <conditionalFormatting sqref="AE70 AQ70">
    <cfRule type="expression" dxfId="1261" priority="605">
      <formula>IF(RIGHT(TEXT(AE70,"0.#"),1)=".",FALSE,TRUE)</formula>
    </cfRule>
    <cfRule type="expression" dxfId="1260" priority="606">
      <formula>IF(RIGHT(TEXT(AE70,"0.#"),1)=".",TRUE,FALSE)</formula>
    </cfRule>
  </conditionalFormatting>
  <conditionalFormatting sqref="AI70">
    <cfRule type="expression" dxfId="1259" priority="603">
      <formula>IF(RIGHT(TEXT(AI70,"0.#"),1)=".",FALSE,TRUE)</formula>
    </cfRule>
    <cfRule type="expression" dxfId="1258" priority="604">
      <formula>IF(RIGHT(TEXT(AI70,"0.#"),1)=".",TRUE,FALSE)</formula>
    </cfRule>
  </conditionalFormatting>
  <conditionalFormatting sqref="AE67 AQ67">
    <cfRule type="expression" dxfId="1257" priority="593">
      <formula>IF(RIGHT(TEXT(AE67,"0.#"),1)=".",FALSE,TRUE)</formula>
    </cfRule>
    <cfRule type="expression" dxfId="1256" priority="594">
      <formula>IF(RIGHT(TEXT(AE67,"0.#"),1)=".",TRUE,FALSE)</formula>
    </cfRule>
  </conditionalFormatting>
  <conditionalFormatting sqref="AI67">
    <cfRule type="expression" dxfId="1255" priority="591">
      <formula>IF(RIGHT(TEXT(AI67,"0.#"),1)=".",FALSE,TRUE)</formula>
    </cfRule>
    <cfRule type="expression" dxfId="1254" priority="592">
      <formula>IF(RIGHT(TEXT(AI67,"0.#"),1)=".",TRUE,FALSE)</formula>
    </cfRule>
  </conditionalFormatting>
  <conditionalFormatting sqref="AM67">
    <cfRule type="expression" dxfId="1253" priority="589">
      <formula>IF(RIGHT(TEXT(AM67,"0.#"),1)=".",FALSE,TRUE)</formula>
    </cfRule>
    <cfRule type="expression" dxfId="1252" priority="590">
      <formula>IF(RIGHT(TEXT(AM67,"0.#"),1)=".",TRUE,FALSE)</formula>
    </cfRule>
  </conditionalFormatting>
  <conditionalFormatting sqref="AE68">
    <cfRule type="expression" dxfId="1251" priority="587">
      <formula>IF(RIGHT(TEXT(AE68,"0.#"),1)=".",FALSE,TRUE)</formula>
    </cfRule>
    <cfRule type="expression" dxfId="1250" priority="588">
      <formula>IF(RIGHT(TEXT(AE68,"0.#"),1)=".",TRUE,FALSE)</formula>
    </cfRule>
  </conditionalFormatting>
  <conditionalFormatting sqref="AI68">
    <cfRule type="expression" dxfId="1249" priority="585">
      <formula>IF(RIGHT(TEXT(AI68,"0.#"),1)=".",FALSE,TRUE)</formula>
    </cfRule>
    <cfRule type="expression" dxfId="1248" priority="586">
      <formula>IF(RIGHT(TEXT(AI68,"0.#"),1)=".",TRUE,FALSE)</formula>
    </cfRule>
  </conditionalFormatting>
  <conditionalFormatting sqref="AM68">
    <cfRule type="expression" dxfId="1247" priority="583">
      <formula>IF(RIGHT(TEXT(AM68,"0.#"),1)=".",FALSE,TRUE)</formula>
    </cfRule>
    <cfRule type="expression" dxfId="1246" priority="584">
      <formula>IF(RIGHT(TEXT(AM68,"0.#"),1)=".",TRUE,FALSE)</formula>
    </cfRule>
  </conditionalFormatting>
  <conditionalFormatting sqref="AQ68">
    <cfRule type="expression" dxfId="1245" priority="581">
      <formula>IF(RIGHT(TEXT(AQ68,"0.#"),1)=".",FALSE,TRUE)</formula>
    </cfRule>
    <cfRule type="expression" dxfId="1244" priority="582">
      <formula>IF(RIGHT(TEXT(AQ68,"0.#"),1)=".",TRUE,FALSE)</formula>
    </cfRule>
  </conditionalFormatting>
  <conditionalFormatting sqref="AU67">
    <cfRule type="expression" dxfId="1243" priority="579">
      <formula>IF(RIGHT(TEXT(AU67,"0.#"),1)=".",FALSE,TRUE)</formula>
    </cfRule>
    <cfRule type="expression" dxfId="1242" priority="580">
      <formula>IF(RIGHT(TEXT(AU67,"0.#"),1)=".",TRUE,FALSE)</formula>
    </cfRule>
  </conditionalFormatting>
  <conditionalFormatting sqref="AU68">
    <cfRule type="expression" dxfId="1241" priority="577">
      <formula>IF(RIGHT(TEXT(AU68,"0.#"),1)=".",FALSE,TRUE)</formula>
    </cfRule>
    <cfRule type="expression" dxfId="1240" priority="578">
      <formula>IF(RIGHT(TEXT(AU68,"0.#"),1)=".",TRUE,FALSE)</formula>
    </cfRule>
  </conditionalFormatting>
  <conditionalFormatting sqref="AE101 AQ101">
    <cfRule type="expression" dxfId="1239" priority="575">
      <formula>IF(RIGHT(TEXT(AE101,"0.#"),1)=".",FALSE,TRUE)</formula>
    </cfRule>
    <cfRule type="expression" dxfId="1238" priority="576">
      <formula>IF(RIGHT(TEXT(AE101,"0.#"),1)=".",TRUE,FALSE)</formula>
    </cfRule>
  </conditionalFormatting>
  <conditionalFormatting sqref="AI101">
    <cfRule type="expression" dxfId="1237" priority="573">
      <formula>IF(RIGHT(TEXT(AI101,"0.#"),1)=".",FALSE,TRUE)</formula>
    </cfRule>
    <cfRule type="expression" dxfId="1236" priority="574">
      <formula>IF(RIGHT(TEXT(AI101,"0.#"),1)=".",TRUE,FALSE)</formula>
    </cfRule>
  </conditionalFormatting>
  <conditionalFormatting sqref="AM101">
    <cfRule type="expression" dxfId="1235" priority="571">
      <formula>IF(RIGHT(TEXT(AM101,"0.#"),1)=".",FALSE,TRUE)</formula>
    </cfRule>
    <cfRule type="expression" dxfId="1234" priority="572">
      <formula>IF(RIGHT(TEXT(AM101,"0.#"),1)=".",TRUE,FALSE)</formula>
    </cfRule>
  </conditionalFormatting>
  <conditionalFormatting sqref="AE102">
    <cfRule type="expression" dxfId="1233" priority="569">
      <formula>IF(RIGHT(TEXT(AE102,"0.#"),1)=".",FALSE,TRUE)</formula>
    </cfRule>
    <cfRule type="expression" dxfId="1232" priority="570">
      <formula>IF(RIGHT(TEXT(AE102,"0.#"),1)=".",TRUE,FALSE)</formula>
    </cfRule>
  </conditionalFormatting>
  <conditionalFormatting sqref="AI102">
    <cfRule type="expression" dxfId="1231" priority="567">
      <formula>IF(RIGHT(TEXT(AI102,"0.#"),1)=".",FALSE,TRUE)</formula>
    </cfRule>
    <cfRule type="expression" dxfId="1230" priority="568">
      <formula>IF(RIGHT(TEXT(AI102,"0.#"),1)=".",TRUE,FALSE)</formula>
    </cfRule>
  </conditionalFormatting>
  <conditionalFormatting sqref="AM102">
    <cfRule type="expression" dxfId="1229" priority="565">
      <formula>IF(RIGHT(TEXT(AM102,"0.#"),1)=".",FALSE,TRUE)</formula>
    </cfRule>
    <cfRule type="expression" dxfId="1228" priority="566">
      <formula>IF(RIGHT(TEXT(AM102,"0.#"),1)=".",TRUE,FALSE)</formula>
    </cfRule>
  </conditionalFormatting>
  <conditionalFormatting sqref="AQ102">
    <cfRule type="expression" dxfId="1227" priority="563">
      <formula>IF(RIGHT(TEXT(AQ102,"0.#"),1)=".",FALSE,TRUE)</formula>
    </cfRule>
    <cfRule type="expression" dxfId="1226" priority="564">
      <formula>IF(RIGHT(TEXT(AQ102,"0.#"),1)=".",TRUE,FALSE)</formula>
    </cfRule>
  </conditionalFormatting>
  <conditionalFormatting sqref="AU101">
    <cfRule type="expression" dxfId="1225" priority="561">
      <formula>IF(RIGHT(TEXT(AU101,"0.#"),1)=".",FALSE,TRUE)</formula>
    </cfRule>
    <cfRule type="expression" dxfId="1224" priority="562">
      <formula>IF(RIGHT(TEXT(AU101,"0.#"),1)=".",TRUE,FALSE)</formula>
    </cfRule>
  </conditionalFormatting>
  <conditionalFormatting sqref="AU102">
    <cfRule type="expression" dxfId="1223" priority="559">
      <formula>IF(RIGHT(TEXT(AU102,"0.#"),1)=".",FALSE,TRUE)</formula>
    </cfRule>
    <cfRule type="expression" dxfId="1222" priority="560">
      <formula>IF(RIGHT(TEXT(AU102,"0.#"),1)=".",TRUE,FALSE)</formula>
    </cfRule>
  </conditionalFormatting>
  <conditionalFormatting sqref="AM104">
    <cfRule type="expression" dxfId="1221" priority="541">
      <formula>IF(RIGHT(TEXT(AM104,"0.#"),1)=".",FALSE,TRUE)</formula>
    </cfRule>
    <cfRule type="expression" dxfId="1220" priority="542">
      <formula>IF(RIGHT(TEXT(AM104,"0.#"),1)=".",TRUE,FALSE)</formula>
    </cfRule>
  </conditionalFormatting>
  <conditionalFormatting sqref="AE105 AM105">
    <cfRule type="expression" dxfId="1219" priority="539">
      <formula>IF(RIGHT(TEXT(AE105,"0.#"),1)=".",FALSE,TRUE)</formula>
    </cfRule>
    <cfRule type="expression" dxfId="1218" priority="540">
      <formula>IF(RIGHT(TEXT(AE105,"0.#"),1)=".",TRUE,FALSE)</formula>
    </cfRule>
  </conditionalFormatting>
  <conditionalFormatting sqref="AI105">
    <cfRule type="expression" dxfId="1217" priority="537">
      <formula>IF(RIGHT(TEXT(AI105,"0.#"),1)=".",FALSE,TRUE)</formula>
    </cfRule>
    <cfRule type="expression" dxfId="1216" priority="538">
      <formula>IF(RIGHT(TEXT(AI105,"0.#"),1)=".",TRUE,FALSE)</formula>
    </cfRule>
  </conditionalFormatting>
  <conditionalFormatting sqref="AQ105">
    <cfRule type="expression" dxfId="1215" priority="535">
      <formula>IF(RIGHT(TEXT(AQ105,"0.#"),1)=".",FALSE,TRUE)</formula>
    </cfRule>
    <cfRule type="expression" dxfId="1214" priority="536">
      <formula>IF(RIGHT(TEXT(AQ105,"0.#"),1)=".",TRUE,FALSE)</formula>
    </cfRule>
  </conditionalFormatting>
  <conditionalFormatting sqref="AE104 AQ104">
    <cfRule type="expression" dxfId="1213" priority="545">
      <formula>IF(RIGHT(TEXT(AE104,"0.#"),1)=".",FALSE,TRUE)</formula>
    </cfRule>
    <cfRule type="expression" dxfId="1212" priority="546">
      <formula>IF(RIGHT(TEXT(AE104,"0.#"),1)=".",TRUE,FALSE)</formula>
    </cfRule>
  </conditionalFormatting>
  <conditionalFormatting sqref="AI104">
    <cfRule type="expression" dxfId="1211" priority="543">
      <formula>IF(RIGHT(TEXT(AI104,"0.#"),1)=".",FALSE,TRUE)</formula>
    </cfRule>
    <cfRule type="expression" dxfId="1210" priority="544">
      <formula>IF(RIGHT(TEXT(AI104,"0.#"),1)=".",TRUE,FALSE)</formula>
    </cfRule>
  </conditionalFormatting>
  <conditionalFormatting sqref="AM138">
    <cfRule type="expression" dxfId="1209" priority="529">
      <formula>IF(RIGHT(TEXT(AM138,"0.#"),1)=".",FALSE,TRUE)</formula>
    </cfRule>
    <cfRule type="expression" dxfId="1208" priority="530">
      <formula>IF(RIGHT(TEXT(AM138,"0.#"),1)=".",TRUE,FALSE)</formula>
    </cfRule>
  </conditionalFormatting>
  <conditionalFormatting sqref="AE139 AM139">
    <cfRule type="expression" dxfId="1207" priority="527">
      <formula>IF(RIGHT(TEXT(AE139,"0.#"),1)=".",FALSE,TRUE)</formula>
    </cfRule>
    <cfRule type="expression" dxfId="1206" priority="528">
      <formula>IF(RIGHT(TEXT(AE139,"0.#"),1)=".",TRUE,FALSE)</formula>
    </cfRule>
  </conditionalFormatting>
  <conditionalFormatting sqref="AI139">
    <cfRule type="expression" dxfId="1205" priority="525">
      <formula>IF(RIGHT(TEXT(AI139,"0.#"),1)=".",FALSE,TRUE)</formula>
    </cfRule>
    <cfRule type="expression" dxfId="1204" priority="526">
      <formula>IF(RIGHT(TEXT(AI139,"0.#"),1)=".",TRUE,FALSE)</formula>
    </cfRule>
  </conditionalFormatting>
  <conditionalFormatting sqref="AQ139">
    <cfRule type="expression" dxfId="1203" priority="523">
      <formula>IF(RIGHT(TEXT(AQ139,"0.#"),1)=".",FALSE,TRUE)</formula>
    </cfRule>
    <cfRule type="expression" dxfId="1202" priority="524">
      <formula>IF(RIGHT(TEXT(AQ139,"0.#"),1)=".",TRUE,FALSE)</formula>
    </cfRule>
  </conditionalFormatting>
  <conditionalFormatting sqref="AE138 AQ138">
    <cfRule type="expression" dxfId="1201" priority="533">
      <formula>IF(RIGHT(TEXT(AE138,"0.#"),1)=".",FALSE,TRUE)</formula>
    </cfRule>
    <cfRule type="expression" dxfId="1200" priority="534">
      <formula>IF(RIGHT(TEXT(AE138,"0.#"),1)=".",TRUE,FALSE)</formula>
    </cfRule>
  </conditionalFormatting>
  <conditionalFormatting sqref="AI138">
    <cfRule type="expression" dxfId="1199" priority="531">
      <formula>IF(RIGHT(TEXT(AI138,"0.#"),1)=".",FALSE,TRUE)</formula>
    </cfRule>
    <cfRule type="expression" dxfId="1198" priority="532">
      <formula>IF(RIGHT(TEXT(AI138,"0.#"),1)=".",TRUE,FALSE)</formula>
    </cfRule>
  </conditionalFormatting>
  <conditionalFormatting sqref="AM172">
    <cfRule type="expression" dxfId="1197" priority="517">
      <formula>IF(RIGHT(TEXT(AM172,"0.#"),1)=".",FALSE,TRUE)</formula>
    </cfRule>
    <cfRule type="expression" dxfId="1196" priority="518">
      <formula>IF(RIGHT(TEXT(AM172,"0.#"),1)=".",TRUE,FALSE)</formula>
    </cfRule>
  </conditionalFormatting>
  <conditionalFormatting sqref="AE173 AM173">
    <cfRule type="expression" dxfId="1195" priority="515">
      <formula>IF(RIGHT(TEXT(AE173,"0.#"),1)=".",FALSE,TRUE)</formula>
    </cfRule>
    <cfRule type="expression" dxfId="1194" priority="516">
      <formula>IF(RIGHT(TEXT(AE173,"0.#"),1)=".",TRUE,FALSE)</formula>
    </cfRule>
  </conditionalFormatting>
  <conditionalFormatting sqref="AI173">
    <cfRule type="expression" dxfId="1193" priority="513">
      <formula>IF(RIGHT(TEXT(AI173,"0.#"),1)=".",FALSE,TRUE)</formula>
    </cfRule>
    <cfRule type="expression" dxfId="1192" priority="514">
      <formula>IF(RIGHT(TEXT(AI173,"0.#"),1)=".",TRUE,FALSE)</formula>
    </cfRule>
  </conditionalFormatting>
  <conditionalFormatting sqref="AQ173">
    <cfRule type="expression" dxfId="1191" priority="511">
      <formula>IF(RIGHT(TEXT(AQ173,"0.#"),1)=".",FALSE,TRUE)</formula>
    </cfRule>
    <cfRule type="expression" dxfId="1190" priority="512">
      <formula>IF(RIGHT(TEXT(AQ173,"0.#"),1)=".",TRUE,FALSE)</formula>
    </cfRule>
  </conditionalFormatting>
  <conditionalFormatting sqref="AE172 AQ172">
    <cfRule type="expression" dxfId="1189" priority="521">
      <formula>IF(RIGHT(TEXT(AE172,"0.#"),1)=".",FALSE,TRUE)</formula>
    </cfRule>
    <cfRule type="expression" dxfId="1188" priority="522">
      <formula>IF(RIGHT(TEXT(AE172,"0.#"),1)=".",TRUE,FALSE)</formula>
    </cfRule>
  </conditionalFormatting>
  <conditionalFormatting sqref="AI172">
    <cfRule type="expression" dxfId="1187" priority="519">
      <formula>IF(RIGHT(TEXT(AI172,"0.#"),1)=".",FALSE,TRUE)</formula>
    </cfRule>
    <cfRule type="expression" dxfId="1186" priority="520">
      <formula>IF(RIGHT(TEXT(AI172,"0.#"),1)=".",TRUE,FALSE)</formula>
    </cfRule>
  </conditionalFormatting>
  <conditionalFormatting sqref="AE74">
    <cfRule type="expression" dxfId="1185" priority="509">
      <formula>IF(RIGHT(TEXT(AE74,"0.#"),1)=".",FALSE,TRUE)</formula>
    </cfRule>
    <cfRule type="expression" dxfId="1184" priority="510">
      <formula>IF(RIGHT(TEXT(AE74,"0.#"),1)=".",TRUE,FALSE)</formula>
    </cfRule>
  </conditionalFormatting>
  <conditionalFormatting sqref="AM76">
    <cfRule type="expression" dxfId="1183" priority="493">
      <formula>IF(RIGHT(TEXT(AM76,"0.#"),1)=".",FALSE,TRUE)</formula>
    </cfRule>
    <cfRule type="expression" dxfId="1182" priority="494">
      <formula>IF(RIGHT(TEXT(AM76,"0.#"),1)=".",TRUE,FALSE)</formula>
    </cfRule>
  </conditionalFormatting>
  <conditionalFormatting sqref="AE75">
    <cfRule type="expression" dxfId="1181" priority="507">
      <formula>IF(RIGHT(TEXT(AE75,"0.#"),1)=".",FALSE,TRUE)</formula>
    </cfRule>
    <cfRule type="expression" dxfId="1180" priority="508">
      <formula>IF(RIGHT(TEXT(AE75,"0.#"),1)=".",TRUE,FALSE)</formula>
    </cfRule>
  </conditionalFormatting>
  <conditionalFormatting sqref="AE76">
    <cfRule type="expression" dxfId="1179" priority="505">
      <formula>IF(RIGHT(TEXT(AE76,"0.#"),1)=".",FALSE,TRUE)</formula>
    </cfRule>
    <cfRule type="expression" dxfId="1178" priority="506">
      <formula>IF(RIGHT(TEXT(AE76,"0.#"),1)=".",TRUE,FALSE)</formula>
    </cfRule>
  </conditionalFormatting>
  <conditionalFormatting sqref="AI76">
    <cfRule type="expression" dxfId="1177" priority="503">
      <formula>IF(RIGHT(TEXT(AI76,"0.#"),1)=".",FALSE,TRUE)</formula>
    </cfRule>
    <cfRule type="expression" dxfId="1176" priority="504">
      <formula>IF(RIGHT(TEXT(AI76,"0.#"),1)=".",TRUE,FALSE)</formula>
    </cfRule>
  </conditionalFormatting>
  <conditionalFormatting sqref="AI75">
    <cfRule type="expression" dxfId="1175" priority="501">
      <formula>IF(RIGHT(TEXT(AI75,"0.#"),1)=".",FALSE,TRUE)</formula>
    </cfRule>
    <cfRule type="expression" dxfId="1174" priority="502">
      <formula>IF(RIGHT(TEXT(AI75,"0.#"),1)=".",TRUE,FALSE)</formula>
    </cfRule>
  </conditionalFormatting>
  <conditionalFormatting sqref="AI74">
    <cfRule type="expression" dxfId="1173" priority="499">
      <formula>IF(RIGHT(TEXT(AI74,"0.#"),1)=".",FALSE,TRUE)</formula>
    </cfRule>
    <cfRule type="expression" dxfId="1172" priority="500">
      <formula>IF(RIGHT(TEXT(AI74,"0.#"),1)=".",TRUE,FALSE)</formula>
    </cfRule>
  </conditionalFormatting>
  <conditionalFormatting sqref="AM74">
    <cfRule type="expression" dxfId="1171" priority="497">
      <formula>IF(RIGHT(TEXT(AM74,"0.#"),1)=".",FALSE,TRUE)</formula>
    </cfRule>
    <cfRule type="expression" dxfId="1170" priority="498">
      <formula>IF(RIGHT(TEXT(AM74,"0.#"),1)=".",TRUE,FALSE)</formula>
    </cfRule>
  </conditionalFormatting>
  <conditionalFormatting sqref="AM75">
    <cfRule type="expression" dxfId="1169" priority="495">
      <formula>IF(RIGHT(TEXT(AM75,"0.#"),1)=".",FALSE,TRUE)</formula>
    </cfRule>
    <cfRule type="expression" dxfId="1168" priority="496">
      <formula>IF(RIGHT(TEXT(AM75,"0.#"),1)=".",TRUE,FALSE)</formula>
    </cfRule>
  </conditionalFormatting>
  <conditionalFormatting sqref="AQ74:AQ76">
    <cfRule type="expression" dxfId="1167" priority="491">
      <formula>IF(RIGHT(TEXT(AQ74,"0.#"),1)=".",FALSE,TRUE)</formula>
    </cfRule>
    <cfRule type="expression" dxfId="1166" priority="492">
      <formula>IF(RIGHT(TEXT(AQ74,"0.#"),1)=".",TRUE,FALSE)</formula>
    </cfRule>
  </conditionalFormatting>
  <conditionalFormatting sqref="AU74:AU76">
    <cfRule type="expression" dxfId="1165" priority="489">
      <formula>IF(RIGHT(TEXT(AU74,"0.#"),1)=".",FALSE,TRUE)</formula>
    </cfRule>
    <cfRule type="expression" dxfId="1164" priority="490">
      <formula>IF(RIGHT(TEXT(AU74,"0.#"),1)=".",TRUE,FALSE)</formula>
    </cfRule>
  </conditionalFormatting>
  <conditionalFormatting sqref="AE108">
    <cfRule type="expression" dxfId="1163" priority="487">
      <formula>IF(RIGHT(TEXT(AE108,"0.#"),1)=".",FALSE,TRUE)</formula>
    </cfRule>
    <cfRule type="expression" dxfId="1162" priority="488">
      <formula>IF(RIGHT(TEXT(AE108,"0.#"),1)=".",TRUE,FALSE)</formula>
    </cfRule>
  </conditionalFormatting>
  <conditionalFormatting sqref="AM110">
    <cfRule type="expression" dxfId="1161" priority="471">
      <formula>IF(RIGHT(TEXT(AM110,"0.#"),1)=".",FALSE,TRUE)</formula>
    </cfRule>
    <cfRule type="expression" dxfId="1160" priority="472">
      <formula>IF(RIGHT(TEXT(AM110,"0.#"),1)=".",TRUE,FALSE)</formula>
    </cfRule>
  </conditionalFormatting>
  <conditionalFormatting sqref="AE109">
    <cfRule type="expression" dxfId="1159" priority="485">
      <formula>IF(RIGHT(TEXT(AE109,"0.#"),1)=".",FALSE,TRUE)</formula>
    </cfRule>
    <cfRule type="expression" dxfId="1158" priority="486">
      <formula>IF(RIGHT(TEXT(AE109,"0.#"),1)=".",TRUE,FALSE)</formula>
    </cfRule>
  </conditionalFormatting>
  <conditionalFormatting sqref="AE110">
    <cfRule type="expression" dxfId="1157" priority="483">
      <formula>IF(RIGHT(TEXT(AE110,"0.#"),1)=".",FALSE,TRUE)</formula>
    </cfRule>
    <cfRule type="expression" dxfId="1156" priority="484">
      <formula>IF(RIGHT(TEXT(AE110,"0.#"),1)=".",TRUE,FALSE)</formula>
    </cfRule>
  </conditionalFormatting>
  <conditionalFormatting sqref="AI110">
    <cfRule type="expression" dxfId="1155" priority="481">
      <formula>IF(RIGHT(TEXT(AI110,"0.#"),1)=".",FALSE,TRUE)</formula>
    </cfRule>
    <cfRule type="expression" dxfId="1154" priority="482">
      <formula>IF(RIGHT(TEXT(AI110,"0.#"),1)=".",TRUE,FALSE)</formula>
    </cfRule>
  </conditionalFormatting>
  <conditionalFormatting sqref="AI109">
    <cfRule type="expression" dxfId="1153" priority="479">
      <formula>IF(RIGHT(TEXT(AI109,"0.#"),1)=".",FALSE,TRUE)</formula>
    </cfRule>
    <cfRule type="expression" dxfId="1152" priority="480">
      <formula>IF(RIGHT(TEXT(AI109,"0.#"),1)=".",TRUE,FALSE)</formula>
    </cfRule>
  </conditionalFormatting>
  <conditionalFormatting sqref="AI108">
    <cfRule type="expression" dxfId="1151" priority="477">
      <formula>IF(RIGHT(TEXT(AI108,"0.#"),1)=".",FALSE,TRUE)</formula>
    </cfRule>
    <cfRule type="expression" dxfId="1150" priority="478">
      <formula>IF(RIGHT(TEXT(AI108,"0.#"),1)=".",TRUE,FALSE)</formula>
    </cfRule>
  </conditionalFormatting>
  <conditionalFormatting sqref="AM108">
    <cfRule type="expression" dxfId="1149" priority="475">
      <formula>IF(RIGHT(TEXT(AM108,"0.#"),1)=".",FALSE,TRUE)</formula>
    </cfRule>
    <cfRule type="expression" dxfId="1148" priority="476">
      <formula>IF(RIGHT(TEXT(AM108,"0.#"),1)=".",TRUE,FALSE)</formula>
    </cfRule>
  </conditionalFormatting>
  <conditionalFormatting sqref="AM109">
    <cfRule type="expression" dxfId="1147" priority="473">
      <formula>IF(RIGHT(TEXT(AM109,"0.#"),1)=".",FALSE,TRUE)</formula>
    </cfRule>
    <cfRule type="expression" dxfId="1146" priority="474">
      <formula>IF(RIGHT(TEXT(AM109,"0.#"),1)=".",TRUE,FALSE)</formula>
    </cfRule>
  </conditionalFormatting>
  <conditionalFormatting sqref="AQ108:AQ110">
    <cfRule type="expression" dxfId="1145" priority="469">
      <formula>IF(RIGHT(TEXT(AQ108,"0.#"),1)=".",FALSE,TRUE)</formula>
    </cfRule>
    <cfRule type="expression" dxfId="1144" priority="470">
      <formula>IF(RIGHT(TEXT(AQ108,"0.#"),1)=".",TRUE,FALSE)</formula>
    </cfRule>
  </conditionalFormatting>
  <conditionalFormatting sqref="AU108:AU110">
    <cfRule type="expression" dxfId="1143" priority="467">
      <formula>IF(RIGHT(TEXT(AU108,"0.#"),1)=".",FALSE,TRUE)</formula>
    </cfRule>
    <cfRule type="expression" dxfId="1142" priority="468">
      <formula>IF(RIGHT(TEXT(AU108,"0.#"),1)=".",TRUE,FALSE)</formula>
    </cfRule>
  </conditionalFormatting>
  <conditionalFormatting sqref="AE142">
    <cfRule type="expression" dxfId="1141" priority="465">
      <formula>IF(RIGHT(TEXT(AE142,"0.#"),1)=".",FALSE,TRUE)</formula>
    </cfRule>
    <cfRule type="expression" dxfId="1140" priority="466">
      <formula>IF(RIGHT(TEXT(AE142,"0.#"),1)=".",TRUE,FALSE)</formula>
    </cfRule>
  </conditionalFormatting>
  <conditionalFormatting sqref="AM144">
    <cfRule type="expression" dxfId="1139" priority="449">
      <formula>IF(RIGHT(TEXT(AM144,"0.#"),1)=".",FALSE,TRUE)</formula>
    </cfRule>
    <cfRule type="expression" dxfId="1138" priority="450">
      <formula>IF(RIGHT(TEXT(AM144,"0.#"),1)=".",TRUE,FALSE)</formula>
    </cfRule>
  </conditionalFormatting>
  <conditionalFormatting sqref="AE143">
    <cfRule type="expression" dxfId="1137" priority="463">
      <formula>IF(RIGHT(TEXT(AE143,"0.#"),1)=".",FALSE,TRUE)</formula>
    </cfRule>
    <cfRule type="expression" dxfId="1136" priority="464">
      <formula>IF(RIGHT(TEXT(AE143,"0.#"),1)=".",TRUE,FALSE)</formula>
    </cfRule>
  </conditionalFormatting>
  <conditionalFormatting sqref="AE144">
    <cfRule type="expression" dxfId="1135" priority="461">
      <formula>IF(RIGHT(TEXT(AE144,"0.#"),1)=".",FALSE,TRUE)</formula>
    </cfRule>
    <cfRule type="expression" dxfId="1134" priority="462">
      <formula>IF(RIGHT(TEXT(AE144,"0.#"),1)=".",TRUE,FALSE)</formula>
    </cfRule>
  </conditionalFormatting>
  <conditionalFormatting sqref="AI144">
    <cfRule type="expression" dxfId="1133" priority="459">
      <formula>IF(RIGHT(TEXT(AI144,"0.#"),1)=".",FALSE,TRUE)</formula>
    </cfRule>
    <cfRule type="expression" dxfId="1132" priority="460">
      <formula>IF(RIGHT(TEXT(AI144,"0.#"),1)=".",TRUE,FALSE)</formula>
    </cfRule>
  </conditionalFormatting>
  <conditionalFormatting sqref="AI143">
    <cfRule type="expression" dxfId="1131" priority="457">
      <formula>IF(RIGHT(TEXT(AI143,"0.#"),1)=".",FALSE,TRUE)</formula>
    </cfRule>
    <cfRule type="expression" dxfId="1130" priority="458">
      <formula>IF(RIGHT(TEXT(AI143,"0.#"),1)=".",TRUE,FALSE)</formula>
    </cfRule>
  </conditionalFormatting>
  <conditionalFormatting sqref="AI142">
    <cfRule type="expression" dxfId="1129" priority="455">
      <formula>IF(RIGHT(TEXT(AI142,"0.#"),1)=".",FALSE,TRUE)</formula>
    </cfRule>
    <cfRule type="expression" dxfId="1128" priority="456">
      <formula>IF(RIGHT(TEXT(AI142,"0.#"),1)=".",TRUE,FALSE)</formula>
    </cfRule>
  </conditionalFormatting>
  <conditionalFormatting sqref="AM142">
    <cfRule type="expression" dxfId="1127" priority="453">
      <formula>IF(RIGHT(TEXT(AM142,"0.#"),1)=".",FALSE,TRUE)</formula>
    </cfRule>
    <cfRule type="expression" dxfId="1126" priority="454">
      <formula>IF(RIGHT(TEXT(AM142,"0.#"),1)=".",TRUE,FALSE)</formula>
    </cfRule>
  </conditionalFormatting>
  <conditionalFormatting sqref="AM143">
    <cfRule type="expression" dxfId="1125" priority="451">
      <formula>IF(RIGHT(TEXT(AM143,"0.#"),1)=".",FALSE,TRUE)</formula>
    </cfRule>
    <cfRule type="expression" dxfId="1124" priority="452">
      <formula>IF(RIGHT(TEXT(AM143,"0.#"),1)=".",TRUE,FALSE)</formula>
    </cfRule>
  </conditionalFormatting>
  <conditionalFormatting sqref="AQ142:AQ144">
    <cfRule type="expression" dxfId="1123" priority="447">
      <formula>IF(RIGHT(TEXT(AQ142,"0.#"),1)=".",FALSE,TRUE)</formula>
    </cfRule>
    <cfRule type="expression" dxfId="1122" priority="448">
      <formula>IF(RIGHT(TEXT(AQ142,"0.#"),1)=".",TRUE,FALSE)</formula>
    </cfRule>
  </conditionalFormatting>
  <conditionalFormatting sqref="AU142:AU144">
    <cfRule type="expression" dxfId="1121" priority="445">
      <formula>IF(RIGHT(TEXT(AU142,"0.#"),1)=".",FALSE,TRUE)</formula>
    </cfRule>
    <cfRule type="expression" dxfId="1120" priority="446">
      <formula>IF(RIGHT(TEXT(AU142,"0.#"),1)=".",TRUE,FALSE)</formula>
    </cfRule>
  </conditionalFormatting>
  <conditionalFormatting sqref="AE176">
    <cfRule type="expression" dxfId="1119" priority="443">
      <formula>IF(RIGHT(TEXT(AE176,"0.#"),1)=".",FALSE,TRUE)</formula>
    </cfRule>
    <cfRule type="expression" dxfId="1118" priority="444">
      <formula>IF(RIGHT(TEXT(AE176,"0.#"),1)=".",TRUE,FALSE)</formula>
    </cfRule>
  </conditionalFormatting>
  <conditionalFormatting sqref="AM178">
    <cfRule type="expression" dxfId="1117" priority="427">
      <formula>IF(RIGHT(TEXT(AM178,"0.#"),1)=".",FALSE,TRUE)</formula>
    </cfRule>
    <cfRule type="expression" dxfId="1116" priority="428">
      <formula>IF(RIGHT(TEXT(AM178,"0.#"),1)=".",TRUE,FALSE)</formula>
    </cfRule>
  </conditionalFormatting>
  <conditionalFormatting sqref="AE177">
    <cfRule type="expression" dxfId="1115" priority="441">
      <formula>IF(RIGHT(TEXT(AE177,"0.#"),1)=".",FALSE,TRUE)</formula>
    </cfRule>
    <cfRule type="expression" dxfId="1114" priority="442">
      <formula>IF(RIGHT(TEXT(AE177,"0.#"),1)=".",TRUE,FALSE)</formula>
    </cfRule>
  </conditionalFormatting>
  <conditionalFormatting sqref="AE178">
    <cfRule type="expression" dxfId="1113" priority="439">
      <formula>IF(RIGHT(TEXT(AE178,"0.#"),1)=".",FALSE,TRUE)</formula>
    </cfRule>
    <cfRule type="expression" dxfId="1112" priority="440">
      <formula>IF(RIGHT(TEXT(AE178,"0.#"),1)=".",TRUE,FALSE)</formula>
    </cfRule>
  </conditionalFormatting>
  <conditionalFormatting sqref="AI178">
    <cfRule type="expression" dxfId="1111" priority="437">
      <formula>IF(RIGHT(TEXT(AI178,"0.#"),1)=".",FALSE,TRUE)</formula>
    </cfRule>
    <cfRule type="expression" dxfId="1110" priority="438">
      <formula>IF(RIGHT(TEXT(AI178,"0.#"),1)=".",TRUE,FALSE)</formula>
    </cfRule>
  </conditionalFormatting>
  <conditionalFormatting sqref="AI177">
    <cfRule type="expression" dxfId="1109" priority="435">
      <formula>IF(RIGHT(TEXT(AI177,"0.#"),1)=".",FALSE,TRUE)</formula>
    </cfRule>
    <cfRule type="expression" dxfId="1108" priority="436">
      <formula>IF(RIGHT(TEXT(AI177,"0.#"),1)=".",TRUE,FALSE)</formula>
    </cfRule>
  </conditionalFormatting>
  <conditionalFormatting sqref="AI176">
    <cfRule type="expression" dxfId="1107" priority="433">
      <formula>IF(RIGHT(TEXT(AI176,"0.#"),1)=".",FALSE,TRUE)</formula>
    </cfRule>
    <cfRule type="expression" dxfId="1106" priority="434">
      <formula>IF(RIGHT(TEXT(AI176,"0.#"),1)=".",TRUE,FALSE)</formula>
    </cfRule>
  </conditionalFormatting>
  <conditionalFormatting sqref="AM176">
    <cfRule type="expression" dxfId="1105" priority="431">
      <formula>IF(RIGHT(TEXT(AM176,"0.#"),1)=".",FALSE,TRUE)</formula>
    </cfRule>
    <cfRule type="expression" dxfId="1104" priority="432">
      <formula>IF(RIGHT(TEXT(AM176,"0.#"),1)=".",TRUE,FALSE)</formula>
    </cfRule>
  </conditionalFormatting>
  <conditionalFormatting sqref="AM177">
    <cfRule type="expression" dxfId="1103" priority="429">
      <formula>IF(RIGHT(TEXT(AM177,"0.#"),1)=".",FALSE,TRUE)</formula>
    </cfRule>
    <cfRule type="expression" dxfId="1102" priority="430">
      <formula>IF(RIGHT(TEXT(AM177,"0.#"),1)=".",TRUE,FALSE)</formula>
    </cfRule>
  </conditionalFormatting>
  <conditionalFormatting sqref="AQ176:AQ178">
    <cfRule type="expression" dxfId="1101" priority="425">
      <formula>IF(RIGHT(TEXT(AQ176,"0.#"),1)=".",FALSE,TRUE)</formula>
    </cfRule>
    <cfRule type="expression" dxfId="1100" priority="426">
      <formula>IF(RIGHT(TEXT(AQ176,"0.#"),1)=".",TRUE,FALSE)</formula>
    </cfRule>
  </conditionalFormatting>
  <conditionalFormatting sqref="AU176:AU178">
    <cfRule type="expression" dxfId="1099" priority="423">
      <formula>IF(RIGHT(TEXT(AU176,"0.#"),1)=".",FALSE,TRUE)</formula>
    </cfRule>
    <cfRule type="expression" dxfId="1098" priority="424">
      <formula>IF(RIGHT(TEXT(AU176,"0.#"),1)=".",TRUE,FALSE)</formula>
    </cfRule>
  </conditionalFormatting>
  <conditionalFormatting sqref="AE62">
    <cfRule type="expression" dxfId="1097" priority="421">
      <formula>IF(RIGHT(TEXT(AE62,"0.#"),1)=".",FALSE,TRUE)</formula>
    </cfRule>
    <cfRule type="expression" dxfId="1096" priority="422">
      <formula>IF(RIGHT(TEXT(AE62,"0.#"),1)=".",TRUE,FALSE)</formula>
    </cfRule>
  </conditionalFormatting>
  <conditionalFormatting sqref="AE63">
    <cfRule type="expression" dxfId="1095" priority="419">
      <formula>IF(RIGHT(TEXT(AE63,"0.#"),1)=".",FALSE,TRUE)</formula>
    </cfRule>
    <cfRule type="expression" dxfId="1094" priority="420">
      <formula>IF(RIGHT(TEXT(AE63,"0.#"),1)=".",TRUE,FALSE)</formula>
    </cfRule>
  </conditionalFormatting>
  <conditionalFormatting sqref="AM62">
    <cfRule type="expression" dxfId="1093" priority="409">
      <formula>IF(RIGHT(TEXT(AM62,"0.#"),1)=".",FALSE,TRUE)</formula>
    </cfRule>
    <cfRule type="expression" dxfId="1092" priority="410">
      <formula>IF(RIGHT(TEXT(AM62,"0.#"),1)=".",TRUE,FALSE)</formula>
    </cfRule>
  </conditionalFormatting>
  <conditionalFormatting sqref="AE64">
    <cfRule type="expression" dxfId="1091" priority="417">
      <formula>IF(RIGHT(TEXT(AE64,"0.#"),1)=".",FALSE,TRUE)</formula>
    </cfRule>
    <cfRule type="expression" dxfId="1090" priority="418">
      <formula>IF(RIGHT(TEXT(AE64,"0.#"),1)=".",TRUE,FALSE)</formula>
    </cfRule>
  </conditionalFormatting>
  <conditionalFormatting sqref="AI64">
    <cfRule type="expression" dxfId="1089" priority="415">
      <formula>IF(RIGHT(TEXT(AI64,"0.#"),1)=".",FALSE,TRUE)</formula>
    </cfRule>
    <cfRule type="expression" dxfId="1088" priority="416">
      <formula>IF(RIGHT(TEXT(AI64,"0.#"),1)=".",TRUE,FALSE)</formula>
    </cfRule>
  </conditionalFormatting>
  <conditionalFormatting sqref="AI63">
    <cfRule type="expression" dxfId="1087" priority="413">
      <formula>IF(RIGHT(TEXT(AI63,"0.#"),1)=".",FALSE,TRUE)</formula>
    </cfRule>
    <cfRule type="expression" dxfId="1086" priority="414">
      <formula>IF(RIGHT(TEXT(AI63,"0.#"),1)=".",TRUE,FALSE)</formula>
    </cfRule>
  </conditionalFormatting>
  <conditionalFormatting sqref="AI62">
    <cfRule type="expression" dxfId="1085" priority="411">
      <formula>IF(RIGHT(TEXT(AI62,"0.#"),1)=".",FALSE,TRUE)</formula>
    </cfRule>
    <cfRule type="expression" dxfId="1084" priority="412">
      <formula>IF(RIGHT(TEXT(AI62,"0.#"),1)=".",TRUE,FALSE)</formula>
    </cfRule>
  </conditionalFormatting>
  <conditionalFormatting sqref="AM63">
    <cfRule type="expression" dxfId="1083" priority="407">
      <formula>IF(RIGHT(TEXT(AM63,"0.#"),1)=".",FALSE,TRUE)</formula>
    </cfRule>
    <cfRule type="expression" dxfId="1082" priority="408">
      <formula>IF(RIGHT(TEXT(AM63,"0.#"),1)=".",TRUE,FALSE)</formula>
    </cfRule>
  </conditionalFormatting>
  <conditionalFormatting sqref="AM64">
    <cfRule type="expression" dxfId="1081" priority="405">
      <formula>IF(RIGHT(TEXT(AM64,"0.#"),1)=".",FALSE,TRUE)</formula>
    </cfRule>
    <cfRule type="expression" dxfId="1080" priority="406">
      <formula>IF(RIGHT(TEXT(AM64,"0.#"),1)=".",TRUE,FALSE)</formula>
    </cfRule>
  </conditionalFormatting>
  <conditionalFormatting sqref="AQ62:AQ64">
    <cfRule type="expression" dxfId="1079" priority="403">
      <formula>IF(RIGHT(TEXT(AQ62,"0.#"),1)=".",FALSE,TRUE)</formula>
    </cfRule>
    <cfRule type="expression" dxfId="1078" priority="404">
      <formula>IF(RIGHT(TEXT(AQ62,"0.#"),1)=".",TRUE,FALSE)</formula>
    </cfRule>
  </conditionalFormatting>
  <conditionalFormatting sqref="AU62:AU64">
    <cfRule type="expression" dxfId="1077" priority="401">
      <formula>IF(RIGHT(TEXT(AU62,"0.#"),1)=".",FALSE,TRUE)</formula>
    </cfRule>
    <cfRule type="expression" dxfId="1076" priority="402">
      <formula>IF(RIGHT(TEXT(AU62,"0.#"),1)=".",TRUE,FALSE)</formula>
    </cfRule>
  </conditionalFormatting>
  <conditionalFormatting sqref="AE96">
    <cfRule type="expression" dxfId="1075" priority="399">
      <formula>IF(RIGHT(TEXT(AE96,"0.#"),1)=".",FALSE,TRUE)</formula>
    </cfRule>
    <cfRule type="expression" dxfId="1074" priority="400">
      <formula>IF(RIGHT(TEXT(AE96,"0.#"),1)=".",TRUE,FALSE)</formula>
    </cfRule>
  </conditionalFormatting>
  <conditionalFormatting sqref="AE97">
    <cfRule type="expression" dxfId="1073" priority="397">
      <formula>IF(RIGHT(TEXT(AE97,"0.#"),1)=".",FALSE,TRUE)</formula>
    </cfRule>
    <cfRule type="expression" dxfId="1072" priority="398">
      <formula>IF(RIGHT(TEXT(AE97,"0.#"),1)=".",TRUE,FALSE)</formula>
    </cfRule>
  </conditionalFormatting>
  <conditionalFormatting sqref="AM96">
    <cfRule type="expression" dxfId="1071" priority="387">
      <formula>IF(RIGHT(TEXT(AM96,"0.#"),1)=".",FALSE,TRUE)</formula>
    </cfRule>
    <cfRule type="expression" dxfId="1070" priority="388">
      <formula>IF(RIGHT(TEXT(AM96,"0.#"),1)=".",TRUE,FALSE)</formula>
    </cfRule>
  </conditionalFormatting>
  <conditionalFormatting sqref="AE98">
    <cfRule type="expression" dxfId="1069" priority="395">
      <formula>IF(RIGHT(TEXT(AE98,"0.#"),1)=".",FALSE,TRUE)</formula>
    </cfRule>
    <cfRule type="expression" dxfId="1068" priority="396">
      <formula>IF(RIGHT(TEXT(AE98,"0.#"),1)=".",TRUE,FALSE)</formula>
    </cfRule>
  </conditionalFormatting>
  <conditionalFormatting sqref="AI98">
    <cfRule type="expression" dxfId="1067" priority="393">
      <formula>IF(RIGHT(TEXT(AI98,"0.#"),1)=".",FALSE,TRUE)</formula>
    </cfRule>
    <cfRule type="expression" dxfId="1066" priority="394">
      <formula>IF(RIGHT(TEXT(AI98,"0.#"),1)=".",TRUE,FALSE)</formula>
    </cfRule>
  </conditionalFormatting>
  <conditionalFormatting sqref="AI97">
    <cfRule type="expression" dxfId="1065" priority="391">
      <formula>IF(RIGHT(TEXT(AI97,"0.#"),1)=".",FALSE,TRUE)</formula>
    </cfRule>
    <cfRule type="expression" dxfId="1064" priority="392">
      <formula>IF(RIGHT(TEXT(AI97,"0.#"),1)=".",TRUE,FALSE)</formula>
    </cfRule>
  </conditionalFormatting>
  <conditionalFormatting sqref="AI96">
    <cfRule type="expression" dxfId="1063" priority="389">
      <formula>IF(RIGHT(TEXT(AI96,"0.#"),1)=".",FALSE,TRUE)</formula>
    </cfRule>
    <cfRule type="expression" dxfId="1062" priority="390">
      <formula>IF(RIGHT(TEXT(AI96,"0.#"),1)=".",TRUE,FALSE)</formula>
    </cfRule>
  </conditionalFormatting>
  <conditionalFormatting sqref="AM97">
    <cfRule type="expression" dxfId="1061" priority="385">
      <formula>IF(RIGHT(TEXT(AM97,"0.#"),1)=".",FALSE,TRUE)</formula>
    </cfRule>
    <cfRule type="expression" dxfId="1060" priority="386">
      <formula>IF(RIGHT(TEXT(AM97,"0.#"),1)=".",TRUE,FALSE)</formula>
    </cfRule>
  </conditionalFormatting>
  <conditionalFormatting sqref="AM98">
    <cfRule type="expression" dxfId="1059" priority="383">
      <formula>IF(RIGHT(TEXT(AM98,"0.#"),1)=".",FALSE,TRUE)</formula>
    </cfRule>
    <cfRule type="expression" dxfId="1058" priority="384">
      <formula>IF(RIGHT(TEXT(AM98,"0.#"),1)=".",TRUE,FALSE)</formula>
    </cfRule>
  </conditionalFormatting>
  <conditionalFormatting sqref="AQ96:AQ98">
    <cfRule type="expression" dxfId="1057" priority="381">
      <formula>IF(RIGHT(TEXT(AQ96,"0.#"),1)=".",FALSE,TRUE)</formula>
    </cfRule>
    <cfRule type="expression" dxfId="1056" priority="382">
      <formula>IF(RIGHT(TEXT(AQ96,"0.#"),1)=".",TRUE,FALSE)</formula>
    </cfRule>
  </conditionalFormatting>
  <conditionalFormatting sqref="AU96:AU98">
    <cfRule type="expression" dxfId="1055" priority="379">
      <formula>IF(RIGHT(TEXT(AU96,"0.#"),1)=".",FALSE,TRUE)</formula>
    </cfRule>
    <cfRule type="expression" dxfId="1054" priority="380">
      <formula>IF(RIGHT(TEXT(AU96,"0.#"),1)=".",TRUE,FALSE)</formula>
    </cfRule>
  </conditionalFormatting>
  <conditionalFormatting sqref="AE130">
    <cfRule type="expression" dxfId="1053" priority="377">
      <formula>IF(RIGHT(TEXT(AE130,"0.#"),1)=".",FALSE,TRUE)</formula>
    </cfRule>
    <cfRule type="expression" dxfId="1052" priority="378">
      <formula>IF(RIGHT(TEXT(AE130,"0.#"),1)=".",TRUE,FALSE)</formula>
    </cfRule>
  </conditionalFormatting>
  <conditionalFormatting sqref="AE131">
    <cfRule type="expression" dxfId="1051" priority="375">
      <formula>IF(RIGHT(TEXT(AE131,"0.#"),1)=".",FALSE,TRUE)</formula>
    </cfRule>
    <cfRule type="expression" dxfId="1050" priority="376">
      <formula>IF(RIGHT(TEXT(AE131,"0.#"),1)=".",TRUE,FALSE)</formula>
    </cfRule>
  </conditionalFormatting>
  <conditionalFormatting sqref="AM130">
    <cfRule type="expression" dxfId="1049" priority="365">
      <formula>IF(RIGHT(TEXT(AM130,"0.#"),1)=".",FALSE,TRUE)</formula>
    </cfRule>
    <cfRule type="expression" dxfId="1048" priority="366">
      <formula>IF(RIGHT(TEXT(AM130,"0.#"),1)=".",TRUE,FALSE)</formula>
    </cfRule>
  </conditionalFormatting>
  <conditionalFormatting sqref="AE132">
    <cfRule type="expression" dxfId="1047" priority="373">
      <formula>IF(RIGHT(TEXT(AE132,"0.#"),1)=".",FALSE,TRUE)</formula>
    </cfRule>
    <cfRule type="expression" dxfId="1046" priority="374">
      <formula>IF(RIGHT(TEXT(AE132,"0.#"),1)=".",TRUE,FALSE)</formula>
    </cfRule>
  </conditionalFormatting>
  <conditionalFormatting sqref="AI132">
    <cfRule type="expression" dxfId="1045" priority="371">
      <formula>IF(RIGHT(TEXT(AI132,"0.#"),1)=".",FALSE,TRUE)</formula>
    </cfRule>
    <cfRule type="expression" dxfId="1044" priority="372">
      <formula>IF(RIGHT(TEXT(AI132,"0.#"),1)=".",TRUE,FALSE)</formula>
    </cfRule>
  </conditionalFormatting>
  <conditionalFormatting sqref="AI131">
    <cfRule type="expression" dxfId="1043" priority="369">
      <formula>IF(RIGHT(TEXT(AI131,"0.#"),1)=".",FALSE,TRUE)</formula>
    </cfRule>
    <cfRule type="expression" dxfId="1042" priority="370">
      <formula>IF(RIGHT(TEXT(AI131,"0.#"),1)=".",TRUE,FALSE)</formula>
    </cfRule>
  </conditionalFormatting>
  <conditionalFormatting sqref="AI130">
    <cfRule type="expression" dxfId="1041" priority="367">
      <formula>IF(RIGHT(TEXT(AI130,"0.#"),1)=".",FALSE,TRUE)</formula>
    </cfRule>
    <cfRule type="expression" dxfId="1040" priority="368">
      <formula>IF(RIGHT(TEXT(AI130,"0.#"),1)=".",TRUE,FALSE)</formula>
    </cfRule>
  </conditionalFormatting>
  <conditionalFormatting sqref="AM131">
    <cfRule type="expression" dxfId="1039" priority="363">
      <formula>IF(RIGHT(TEXT(AM131,"0.#"),1)=".",FALSE,TRUE)</formula>
    </cfRule>
    <cfRule type="expression" dxfId="1038" priority="364">
      <formula>IF(RIGHT(TEXT(AM131,"0.#"),1)=".",TRUE,FALSE)</formula>
    </cfRule>
  </conditionalFormatting>
  <conditionalFormatting sqref="AM132">
    <cfRule type="expression" dxfId="1037" priority="361">
      <formula>IF(RIGHT(TEXT(AM132,"0.#"),1)=".",FALSE,TRUE)</formula>
    </cfRule>
    <cfRule type="expression" dxfId="1036" priority="362">
      <formula>IF(RIGHT(TEXT(AM132,"0.#"),1)=".",TRUE,FALSE)</formula>
    </cfRule>
  </conditionalFormatting>
  <conditionalFormatting sqref="AQ130:AQ132">
    <cfRule type="expression" dxfId="1035" priority="359">
      <formula>IF(RIGHT(TEXT(AQ130,"0.#"),1)=".",FALSE,TRUE)</formula>
    </cfRule>
    <cfRule type="expression" dxfId="1034" priority="360">
      <formula>IF(RIGHT(TEXT(AQ130,"0.#"),1)=".",TRUE,FALSE)</formula>
    </cfRule>
  </conditionalFormatting>
  <conditionalFormatting sqref="AU130:AU132">
    <cfRule type="expression" dxfId="1033" priority="357">
      <formula>IF(RIGHT(TEXT(AU130,"0.#"),1)=".",FALSE,TRUE)</formula>
    </cfRule>
    <cfRule type="expression" dxfId="1032" priority="358">
      <formula>IF(RIGHT(TEXT(AU130,"0.#"),1)=".",TRUE,FALSE)</formula>
    </cfRule>
  </conditionalFormatting>
  <conditionalFormatting sqref="AE164">
    <cfRule type="expression" dxfId="1031" priority="355">
      <formula>IF(RIGHT(TEXT(AE164,"0.#"),1)=".",FALSE,TRUE)</formula>
    </cfRule>
    <cfRule type="expression" dxfId="1030" priority="356">
      <formula>IF(RIGHT(TEXT(AE164,"0.#"),1)=".",TRUE,FALSE)</formula>
    </cfRule>
  </conditionalFormatting>
  <conditionalFormatting sqref="AE165">
    <cfRule type="expression" dxfId="1029" priority="353">
      <formula>IF(RIGHT(TEXT(AE165,"0.#"),1)=".",FALSE,TRUE)</formula>
    </cfRule>
    <cfRule type="expression" dxfId="1028" priority="354">
      <formula>IF(RIGHT(TEXT(AE165,"0.#"),1)=".",TRUE,FALSE)</formula>
    </cfRule>
  </conditionalFormatting>
  <conditionalFormatting sqref="AM164">
    <cfRule type="expression" dxfId="1027" priority="343">
      <formula>IF(RIGHT(TEXT(AM164,"0.#"),1)=".",FALSE,TRUE)</formula>
    </cfRule>
    <cfRule type="expression" dxfId="1026" priority="344">
      <formula>IF(RIGHT(TEXT(AM164,"0.#"),1)=".",TRUE,FALSE)</formula>
    </cfRule>
  </conditionalFormatting>
  <conditionalFormatting sqref="AE166">
    <cfRule type="expression" dxfId="1025" priority="351">
      <formula>IF(RIGHT(TEXT(AE166,"0.#"),1)=".",FALSE,TRUE)</formula>
    </cfRule>
    <cfRule type="expression" dxfId="1024" priority="352">
      <formula>IF(RIGHT(TEXT(AE166,"0.#"),1)=".",TRUE,FALSE)</formula>
    </cfRule>
  </conditionalFormatting>
  <conditionalFormatting sqref="AI166">
    <cfRule type="expression" dxfId="1023" priority="349">
      <formula>IF(RIGHT(TEXT(AI166,"0.#"),1)=".",FALSE,TRUE)</formula>
    </cfRule>
    <cfRule type="expression" dxfId="1022" priority="350">
      <formula>IF(RIGHT(TEXT(AI166,"0.#"),1)=".",TRUE,FALSE)</formula>
    </cfRule>
  </conditionalFormatting>
  <conditionalFormatting sqref="AI165">
    <cfRule type="expression" dxfId="1021" priority="347">
      <formula>IF(RIGHT(TEXT(AI165,"0.#"),1)=".",FALSE,TRUE)</formula>
    </cfRule>
    <cfRule type="expression" dxfId="1020" priority="348">
      <formula>IF(RIGHT(TEXT(AI165,"0.#"),1)=".",TRUE,FALSE)</formula>
    </cfRule>
  </conditionalFormatting>
  <conditionalFormatting sqref="AI164">
    <cfRule type="expression" dxfId="1019" priority="345">
      <formula>IF(RIGHT(TEXT(AI164,"0.#"),1)=".",FALSE,TRUE)</formula>
    </cfRule>
    <cfRule type="expression" dxfId="1018" priority="346">
      <formula>IF(RIGHT(TEXT(AI164,"0.#"),1)=".",TRUE,FALSE)</formula>
    </cfRule>
  </conditionalFormatting>
  <conditionalFormatting sqref="AM165">
    <cfRule type="expression" dxfId="1017" priority="341">
      <formula>IF(RIGHT(TEXT(AM165,"0.#"),1)=".",FALSE,TRUE)</formula>
    </cfRule>
    <cfRule type="expression" dxfId="1016" priority="342">
      <formula>IF(RIGHT(TEXT(AM165,"0.#"),1)=".",TRUE,FALSE)</formula>
    </cfRule>
  </conditionalFormatting>
  <conditionalFormatting sqref="AM166">
    <cfRule type="expression" dxfId="1015" priority="339">
      <formula>IF(RIGHT(TEXT(AM166,"0.#"),1)=".",FALSE,TRUE)</formula>
    </cfRule>
    <cfRule type="expression" dxfId="1014" priority="340">
      <formula>IF(RIGHT(TEXT(AM166,"0.#"),1)=".",TRUE,FALSE)</formula>
    </cfRule>
  </conditionalFormatting>
  <conditionalFormatting sqref="AQ164:AQ166">
    <cfRule type="expression" dxfId="1013" priority="337">
      <formula>IF(RIGHT(TEXT(AQ164,"0.#"),1)=".",FALSE,TRUE)</formula>
    </cfRule>
    <cfRule type="expression" dxfId="1012" priority="338">
      <formula>IF(RIGHT(TEXT(AQ164,"0.#"),1)=".",TRUE,FALSE)</formula>
    </cfRule>
  </conditionalFormatting>
  <conditionalFormatting sqref="AU164:AU166">
    <cfRule type="expression" dxfId="1011" priority="335">
      <formula>IF(RIGHT(TEXT(AU164,"0.#"),1)=".",FALSE,TRUE)</formula>
    </cfRule>
    <cfRule type="expression" dxfId="1010" priority="336">
      <formula>IF(RIGHT(TEXT(AU164,"0.#"),1)=".",TRUE,FALSE)</formula>
    </cfRule>
  </conditionalFormatting>
  <conditionalFormatting sqref="AE198">
    <cfRule type="expression" dxfId="1009" priority="333">
      <formula>IF(RIGHT(TEXT(AE198,"0.#"),1)=".",FALSE,TRUE)</formula>
    </cfRule>
    <cfRule type="expression" dxfId="1008" priority="334">
      <formula>IF(RIGHT(TEXT(AE198,"0.#"),1)=".",TRUE,FALSE)</formula>
    </cfRule>
  </conditionalFormatting>
  <conditionalFormatting sqref="AE199">
    <cfRule type="expression" dxfId="1007" priority="331">
      <formula>IF(RIGHT(TEXT(AE199,"0.#"),1)=".",FALSE,TRUE)</formula>
    </cfRule>
    <cfRule type="expression" dxfId="1006" priority="332">
      <formula>IF(RIGHT(TEXT(AE199,"0.#"),1)=".",TRUE,FALSE)</formula>
    </cfRule>
  </conditionalFormatting>
  <conditionalFormatting sqref="AM198">
    <cfRule type="expression" dxfId="1005" priority="321">
      <formula>IF(RIGHT(TEXT(AM198,"0.#"),1)=".",FALSE,TRUE)</formula>
    </cfRule>
    <cfRule type="expression" dxfId="1004" priority="322">
      <formula>IF(RIGHT(TEXT(AM198,"0.#"),1)=".",TRUE,FALSE)</formula>
    </cfRule>
  </conditionalFormatting>
  <conditionalFormatting sqref="AE200">
    <cfRule type="expression" dxfId="1003" priority="329">
      <formula>IF(RIGHT(TEXT(AE200,"0.#"),1)=".",FALSE,TRUE)</formula>
    </cfRule>
    <cfRule type="expression" dxfId="1002" priority="330">
      <formula>IF(RIGHT(TEXT(AE200,"0.#"),1)=".",TRUE,FALSE)</formula>
    </cfRule>
  </conditionalFormatting>
  <conditionalFormatting sqref="AI200">
    <cfRule type="expression" dxfId="1001" priority="327">
      <formula>IF(RIGHT(TEXT(AI200,"0.#"),1)=".",FALSE,TRUE)</formula>
    </cfRule>
    <cfRule type="expression" dxfId="1000" priority="328">
      <formula>IF(RIGHT(TEXT(AI200,"0.#"),1)=".",TRUE,FALSE)</formula>
    </cfRule>
  </conditionalFormatting>
  <conditionalFormatting sqref="AI199">
    <cfRule type="expression" dxfId="999" priority="325">
      <formula>IF(RIGHT(TEXT(AI199,"0.#"),1)=".",FALSE,TRUE)</formula>
    </cfRule>
    <cfRule type="expression" dxfId="998" priority="326">
      <formula>IF(RIGHT(TEXT(AI199,"0.#"),1)=".",TRUE,FALSE)</formula>
    </cfRule>
  </conditionalFormatting>
  <conditionalFormatting sqref="AI198">
    <cfRule type="expression" dxfId="997" priority="323">
      <formula>IF(RIGHT(TEXT(AI198,"0.#"),1)=".",FALSE,TRUE)</formula>
    </cfRule>
    <cfRule type="expression" dxfId="996" priority="324">
      <formula>IF(RIGHT(TEXT(AI198,"0.#"),1)=".",TRUE,FALSE)</formula>
    </cfRule>
  </conditionalFormatting>
  <conditionalFormatting sqref="AM199">
    <cfRule type="expression" dxfId="995" priority="319">
      <formula>IF(RIGHT(TEXT(AM199,"0.#"),1)=".",FALSE,TRUE)</formula>
    </cfRule>
    <cfRule type="expression" dxfId="994" priority="320">
      <formula>IF(RIGHT(TEXT(AM199,"0.#"),1)=".",TRUE,FALSE)</formula>
    </cfRule>
  </conditionalFormatting>
  <conditionalFormatting sqref="AM200">
    <cfRule type="expression" dxfId="993" priority="317">
      <formula>IF(RIGHT(TEXT(AM200,"0.#"),1)=".",FALSE,TRUE)</formula>
    </cfRule>
    <cfRule type="expression" dxfId="992" priority="318">
      <formula>IF(RIGHT(TEXT(AM200,"0.#"),1)=".",TRUE,FALSE)</formula>
    </cfRule>
  </conditionalFormatting>
  <conditionalFormatting sqref="AQ198:AQ200">
    <cfRule type="expression" dxfId="991" priority="315">
      <formula>IF(RIGHT(TEXT(AQ198,"0.#"),1)=".",FALSE,TRUE)</formula>
    </cfRule>
    <cfRule type="expression" dxfId="990" priority="316">
      <formula>IF(RIGHT(TEXT(AQ198,"0.#"),1)=".",TRUE,FALSE)</formula>
    </cfRule>
  </conditionalFormatting>
  <conditionalFormatting sqref="AU198:AU200">
    <cfRule type="expression" dxfId="989" priority="313">
      <formula>IF(RIGHT(TEXT(AU198,"0.#"),1)=".",FALSE,TRUE)</formula>
    </cfRule>
    <cfRule type="expression" dxfId="988" priority="314">
      <formula>IF(RIGHT(TEXT(AU198,"0.#"),1)=".",TRUE,FALSE)</formula>
    </cfRule>
  </conditionalFormatting>
  <conditionalFormatting sqref="AE135 AQ135">
    <cfRule type="expression" dxfId="987" priority="311">
      <formula>IF(RIGHT(TEXT(AE135,"0.#"),1)=".",FALSE,TRUE)</formula>
    </cfRule>
    <cfRule type="expression" dxfId="986" priority="312">
      <formula>IF(RIGHT(TEXT(AE135,"0.#"),1)=".",TRUE,FALSE)</formula>
    </cfRule>
  </conditionalFormatting>
  <conditionalFormatting sqref="AI135">
    <cfRule type="expression" dxfId="985" priority="309">
      <formula>IF(RIGHT(TEXT(AI135,"0.#"),1)=".",FALSE,TRUE)</formula>
    </cfRule>
    <cfRule type="expression" dxfId="984" priority="310">
      <formula>IF(RIGHT(TEXT(AI135,"0.#"),1)=".",TRUE,FALSE)</formula>
    </cfRule>
  </conditionalFormatting>
  <conditionalFormatting sqref="AM135">
    <cfRule type="expression" dxfId="983" priority="307">
      <formula>IF(RIGHT(TEXT(AM135,"0.#"),1)=".",FALSE,TRUE)</formula>
    </cfRule>
    <cfRule type="expression" dxfId="982" priority="308">
      <formula>IF(RIGHT(TEXT(AM135,"0.#"),1)=".",TRUE,FALSE)</formula>
    </cfRule>
  </conditionalFormatting>
  <conditionalFormatting sqref="AE136">
    <cfRule type="expression" dxfId="981" priority="305">
      <formula>IF(RIGHT(TEXT(AE136,"0.#"),1)=".",FALSE,TRUE)</formula>
    </cfRule>
    <cfRule type="expression" dxfId="980" priority="306">
      <formula>IF(RIGHT(TEXT(AE136,"0.#"),1)=".",TRUE,FALSE)</formula>
    </cfRule>
  </conditionalFormatting>
  <conditionalFormatting sqref="AI136">
    <cfRule type="expression" dxfId="979" priority="303">
      <formula>IF(RIGHT(TEXT(AI136,"0.#"),1)=".",FALSE,TRUE)</formula>
    </cfRule>
    <cfRule type="expression" dxfId="978" priority="304">
      <formula>IF(RIGHT(TEXT(AI136,"0.#"),1)=".",TRUE,FALSE)</formula>
    </cfRule>
  </conditionalFormatting>
  <conditionalFormatting sqref="AM136">
    <cfRule type="expression" dxfId="977" priority="301">
      <formula>IF(RIGHT(TEXT(AM136,"0.#"),1)=".",FALSE,TRUE)</formula>
    </cfRule>
    <cfRule type="expression" dxfId="976" priority="302">
      <formula>IF(RIGHT(TEXT(AM136,"0.#"),1)=".",TRUE,FALSE)</formula>
    </cfRule>
  </conditionalFormatting>
  <conditionalFormatting sqref="AQ136">
    <cfRule type="expression" dxfId="975" priority="299">
      <formula>IF(RIGHT(TEXT(AQ136,"0.#"),1)=".",FALSE,TRUE)</formula>
    </cfRule>
    <cfRule type="expression" dxfId="974" priority="300">
      <formula>IF(RIGHT(TEXT(AQ136,"0.#"),1)=".",TRUE,FALSE)</formula>
    </cfRule>
  </conditionalFormatting>
  <conditionalFormatting sqref="AU135">
    <cfRule type="expression" dxfId="973" priority="297">
      <formula>IF(RIGHT(TEXT(AU135,"0.#"),1)=".",FALSE,TRUE)</formula>
    </cfRule>
    <cfRule type="expression" dxfId="972" priority="298">
      <formula>IF(RIGHT(TEXT(AU135,"0.#"),1)=".",TRUE,FALSE)</formula>
    </cfRule>
  </conditionalFormatting>
  <conditionalFormatting sqref="AU136">
    <cfRule type="expression" dxfId="971" priority="295">
      <formula>IF(RIGHT(TEXT(AU136,"0.#"),1)=".",FALSE,TRUE)</formula>
    </cfRule>
    <cfRule type="expression" dxfId="970" priority="296">
      <formula>IF(RIGHT(TEXT(AU136,"0.#"),1)=".",TRUE,FALSE)</formula>
    </cfRule>
  </conditionalFormatting>
  <conditionalFormatting sqref="AE169 AQ169">
    <cfRule type="expression" dxfId="969" priority="293">
      <formula>IF(RIGHT(TEXT(AE169,"0.#"),1)=".",FALSE,TRUE)</formula>
    </cfRule>
    <cfRule type="expression" dxfId="968" priority="294">
      <formula>IF(RIGHT(TEXT(AE169,"0.#"),1)=".",TRUE,FALSE)</formula>
    </cfRule>
  </conditionalFormatting>
  <conditionalFormatting sqref="AI169">
    <cfRule type="expression" dxfId="967" priority="291">
      <formula>IF(RIGHT(TEXT(AI169,"0.#"),1)=".",FALSE,TRUE)</formula>
    </cfRule>
    <cfRule type="expression" dxfId="966" priority="292">
      <formula>IF(RIGHT(TEXT(AI169,"0.#"),1)=".",TRUE,FALSE)</formula>
    </cfRule>
  </conditionalFormatting>
  <conditionalFormatting sqref="AM169">
    <cfRule type="expression" dxfId="965" priority="289">
      <formula>IF(RIGHT(TEXT(AM169,"0.#"),1)=".",FALSE,TRUE)</formula>
    </cfRule>
    <cfRule type="expression" dxfId="964" priority="290">
      <formula>IF(RIGHT(TEXT(AM169,"0.#"),1)=".",TRUE,FALSE)</formula>
    </cfRule>
  </conditionalFormatting>
  <conditionalFormatting sqref="AE170">
    <cfRule type="expression" dxfId="963" priority="287">
      <formula>IF(RIGHT(TEXT(AE170,"0.#"),1)=".",FALSE,TRUE)</formula>
    </cfRule>
    <cfRule type="expression" dxfId="962" priority="288">
      <formula>IF(RIGHT(TEXT(AE170,"0.#"),1)=".",TRUE,FALSE)</formula>
    </cfRule>
  </conditionalFormatting>
  <conditionalFormatting sqref="AI170">
    <cfRule type="expression" dxfId="961" priority="285">
      <formula>IF(RIGHT(TEXT(AI170,"0.#"),1)=".",FALSE,TRUE)</formula>
    </cfRule>
    <cfRule type="expression" dxfId="960" priority="286">
      <formula>IF(RIGHT(TEXT(AI170,"0.#"),1)=".",TRUE,FALSE)</formula>
    </cfRule>
  </conditionalFormatting>
  <conditionalFormatting sqref="AM170">
    <cfRule type="expression" dxfId="959" priority="283">
      <formula>IF(RIGHT(TEXT(AM170,"0.#"),1)=".",FALSE,TRUE)</formula>
    </cfRule>
    <cfRule type="expression" dxfId="958" priority="284">
      <formula>IF(RIGHT(TEXT(AM170,"0.#"),1)=".",TRUE,FALSE)</formula>
    </cfRule>
  </conditionalFormatting>
  <conditionalFormatting sqref="AQ170">
    <cfRule type="expression" dxfId="957" priority="281">
      <formula>IF(RIGHT(TEXT(AQ170,"0.#"),1)=".",FALSE,TRUE)</formula>
    </cfRule>
    <cfRule type="expression" dxfId="956" priority="282">
      <formula>IF(RIGHT(TEXT(AQ170,"0.#"),1)=".",TRUE,FALSE)</formula>
    </cfRule>
  </conditionalFormatting>
  <conditionalFormatting sqref="AU169">
    <cfRule type="expression" dxfId="955" priority="279">
      <formula>IF(RIGHT(TEXT(AU169,"0.#"),1)=".",FALSE,TRUE)</formula>
    </cfRule>
    <cfRule type="expression" dxfId="954" priority="280">
      <formula>IF(RIGHT(TEXT(AU169,"0.#"),1)=".",TRUE,FALSE)</formula>
    </cfRule>
  </conditionalFormatting>
  <conditionalFormatting sqref="AU170">
    <cfRule type="expression" dxfId="953" priority="277">
      <formula>IF(RIGHT(TEXT(AU170,"0.#"),1)=".",FALSE,TRUE)</formula>
    </cfRule>
    <cfRule type="expression" dxfId="952" priority="278">
      <formula>IF(RIGHT(TEXT(AU170,"0.#"),1)=".",TRUE,FALSE)</formula>
    </cfRule>
  </conditionalFormatting>
  <conditionalFormatting sqref="AE91">
    <cfRule type="expression" dxfId="951" priority="275">
      <formula>IF(RIGHT(TEXT(AE91,"0.#"),1)=".",FALSE,TRUE)</formula>
    </cfRule>
    <cfRule type="expression" dxfId="950" priority="276">
      <formula>IF(RIGHT(TEXT(AE91,"0.#"),1)=".",TRUE,FALSE)</formula>
    </cfRule>
  </conditionalFormatting>
  <conditionalFormatting sqref="AE92">
    <cfRule type="expression" dxfId="949" priority="273">
      <formula>IF(RIGHT(TEXT(AE92,"0.#"),1)=".",FALSE,TRUE)</formula>
    </cfRule>
    <cfRule type="expression" dxfId="948" priority="274">
      <formula>IF(RIGHT(TEXT(AE92,"0.#"),1)=".",TRUE,FALSE)</formula>
    </cfRule>
  </conditionalFormatting>
  <conditionalFormatting sqref="AM91">
    <cfRule type="expression" dxfId="947" priority="263">
      <formula>IF(RIGHT(TEXT(AM91,"0.#"),1)=".",FALSE,TRUE)</formula>
    </cfRule>
    <cfRule type="expression" dxfId="946" priority="264">
      <formula>IF(RIGHT(TEXT(AM91,"0.#"),1)=".",TRUE,FALSE)</formula>
    </cfRule>
  </conditionalFormatting>
  <conditionalFormatting sqref="AE93">
    <cfRule type="expression" dxfId="945" priority="271">
      <formula>IF(RIGHT(TEXT(AE93,"0.#"),1)=".",FALSE,TRUE)</formula>
    </cfRule>
    <cfRule type="expression" dxfId="944" priority="272">
      <formula>IF(RIGHT(TEXT(AE93,"0.#"),1)=".",TRUE,FALSE)</formula>
    </cfRule>
  </conditionalFormatting>
  <conditionalFormatting sqref="AI93">
    <cfRule type="expression" dxfId="943" priority="269">
      <formula>IF(RIGHT(TEXT(AI93,"0.#"),1)=".",FALSE,TRUE)</formula>
    </cfRule>
    <cfRule type="expression" dxfId="942" priority="270">
      <formula>IF(RIGHT(TEXT(AI93,"0.#"),1)=".",TRUE,FALSE)</formula>
    </cfRule>
  </conditionalFormatting>
  <conditionalFormatting sqref="AI92">
    <cfRule type="expression" dxfId="941" priority="267">
      <formula>IF(RIGHT(TEXT(AI92,"0.#"),1)=".",FALSE,TRUE)</formula>
    </cfRule>
    <cfRule type="expression" dxfId="940" priority="268">
      <formula>IF(RIGHT(TEXT(AI92,"0.#"),1)=".",TRUE,FALSE)</formula>
    </cfRule>
  </conditionalFormatting>
  <conditionalFormatting sqref="AI91">
    <cfRule type="expression" dxfId="939" priority="265">
      <formula>IF(RIGHT(TEXT(AI91,"0.#"),1)=".",FALSE,TRUE)</formula>
    </cfRule>
    <cfRule type="expression" dxfId="938" priority="266">
      <formula>IF(RIGHT(TEXT(AI91,"0.#"),1)=".",TRUE,FALSE)</formula>
    </cfRule>
  </conditionalFormatting>
  <conditionalFormatting sqref="AM92">
    <cfRule type="expression" dxfId="937" priority="261">
      <formula>IF(RIGHT(TEXT(AM92,"0.#"),1)=".",FALSE,TRUE)</formula>
    </cfRule>
    <cfRule type="expression" dxfId="936" priority="262">
      <formula>IF(RIGHT(TEXT(AM92,"0.#"),1)=".",TRUE,FALSE)</formula>
    </cfRule>
  </conditionalFormatting>
  <conditionalFormatting sqref="AM93">
    <cfRule type="expression" dxfId="935" priority="259">
      <formula>IF(RIGHT(TEXT(AM93,"0.#"),1)=".",FALSE,TRUE)</formula>
    </cfRule>
    <cfRule type="expression" dxfId="934" priority="260">
      <formula>IF(RIGHT(TEXT(AM93,"0.#"),1)=".",TRUE,FALSE)</formula>
    </cfRule>
  </conditionalFormatting>
  <conditionalFormatting sqref="AQ91:AQ93">
    <cfRule type="expression" dxfId="933" priority="257">
      <formula>IF(RIGHT(TEXT(AQ91,"0.#"),1)=".",FALSE,TRUE)</formula>
    </cfRule>
    <cfRule type="expression" dxfId="932" priority="258">
      <formula>IF(RIGHT(TEXT(AQ91,"0.#"),1)=".",TRUE,FALSE)</formula>
    </cfRule>
  </conditionalFormatting>
  <conditionalFormatting sqref="AU91:AU93">
    <cfRule type="expression" dxfId="931" priority="255">
      <formula>IF(RIGHT(TEXT(AU91,"0.#"),1)=".",FALSE,TRUE)</formula>
    </cfRule>
    <cfRule type="expression" dxfId="930" priority="256">
      <formula>IF(RIGHT(TEXT(AU91,"0.#"),1)=".",TRUE,FALSE)</formula>
    </cfRule>
  </conditionalFormatting>
  <conditionalFormatting sqref="AE86">
    <cfRule type="expression" dxfId="929" priority="253">
      <formula>IF(RIGHT(TEXT(AE86,"0.#"),1)=".",FALSE,TRUE)</formula>
    </cfRule>
    <cfRule type="expression" dxfId="928" priority="254">
      <formula>IF(RIGHT(TEXT(AE86,"0.#"),1)=".",TRUE,FALSE)</formula>
    </cfRule>
  </conditionalFormatting>
  <conditionalFormatting sqref="AE87">
    <cfRule type="expression" dxfId="927" priority="251">
      <formula>IF(RIGHT(TEXT(AE87,"0.#"),1)=".",FALSE,TRUE)</formula>
    </cfRule>
    <cfRule type="expression" dxfId="926" priority="252">
      <formula>IF(RIGHT(TEXT(AE87,"0.#"),1)=".",TRUE,FALSE)</formula>
    </cfRule>
  </conditionalFormatting>
  <conditionalFormatting sqref="AM86">
    <cfRule type="expression" dxfId="925" priority="241">
      <formula>IF(RIGHT(TEXT(AM86,"0.#"),1)=".",FALSE,TRUE)</formula>
    </cfRule>
    <cfRule type="expression" dxfId="924" priority="242">
      <formula>IF(RIGHT(TEXT(AM86,"0.#"),1)=".",TRUE,FALSE)</formula>
    </cfRule>
  </conditionalFormatting>
  <conditionalFormatting sqref="AE88">
    <cfRule type="expression" dxfId="923" priority="249">
      <formula>IF(RIGHT(TEXT(AE88,"0.#"),1)=".",FALSE,TRUE)</formula>
    </cfRule>
    <cfRule type="expression" dxfId="922" priority="250">
      <formula>IF(RIGHT(TEXT(AE88,"0.#"),1)=".",TRUE,FALSE)</formula>
    </cfRule>
  </conditionalFormatting>
  <conditionalFormatting sqref="AI88">
    <cfRule type="expression" dxfId="921" priority="247">
      <formula>IF(RIGHT(TEXT(AI88,"0.#"),1)=".",FALSE,TRUE)</formula>
    </cfRule>
    <cfRule type="expression" dxfId="920" priority="248">
      <formula>IF(RIGHT(TEXT(AI88,"0.#"),1)=".",TRUE,FALSE)</formula>
    </cfRule>
  </conditionalFormatting>
  <conditionalFormatting sqref="AI87">
    <cfRule type="expression" dxfId="919" priority="245">
      <formula>IF(RIGHT(TEXT(AI87,"0.#"),1)=".",FALSE,TRUE)</formula>
    </cfRule>
    <cfRule type="expression" dxfId="918" priority="246">
      <formula>IF(RIGHT(TEXT(AI87,"0.#"),1)=".",TRUE,FALSE)</formula>
    </cfRule>
  </conditionalFormatting>
  <conditionalFormatting sqref="AI86">
    <cfRule type="expression" dxfId="917" priority="243">
      <formula>IF(RIGHT(TEXT(AI86,"0.#"),1)=".",FALSE,TRUE)</formula>
    </cfRule>
    <cfRule type="expression" dxfId="916" priority="244">
      <formula>IF(RIGHT(TEXT(AI86,"0.#"),1)=".",TRUE,FALSE)</formula>
    </cfRule>
  </conditionalFormatting>
  <conditionalFormatting sqref="AM87">
    <cfRule type="expression" dxfId="915" priority="239">
      <formula>IF(RIGHT(TEXT(AM87,"0.#"),1)=".",FALSE,TRUE)</formula>
    </cfRule>
    <cfRule type="expression" dxfId="914" priority="240">
      <formula>IF(RIGHT(TEXT(AM87,"0.#"),1)=".",TRUE,FALSE)</formula>
    </cfRule>
  </conditionalFormatting>
  <conditionalFormatting sqref="AM88">
    <cfRule type="expression" dxfId="913" priority="237">
      <formula>IF(RIGHT(TEXT(AM88,"0.#"),1)=".",FALSE,TRUE)</formula>
    </cfRule>
    <cfRule type="expression" dxfId="912" priority="238">
      <formula>IF(RIGHT(TEXT(AM88,"0.#"),1)=".",TRUE,FALSE)</formula>
    </cfRule>
  </conditionalFormatting>
  <conditionalFormatting sqref="AQ86:AQ88">
    <cfRule type="expression" dxfId="911" priority="235">
      <formula>IF(RIGHT(TEXT(AQ86,"0.#"),1)=".",FALSE,TRUE)</formula>
    </cfRule>
    <cfRule type="expression" dxfId="910" priority="236">
      <formula>IF(RIGHT(TEXT(AQ86,"0.#"),1)=".",TRUE,FALSE)</formula>
    </cfRule>
  </conditionalFormatting>
  <conditionalFormatting sqref="AU86:AU88">
    <cfRule type="expression" dxfId="909" priority="233">
      <formula>IF(RIGHT(TEXT(AU86,"0.#"),1)=".",FALSE,TRUE)</formula>
    </cfRule>
    <cfRule type="expression" dxfId="908" priority="234">
      <formula>IF(RIGHT(TEXT(AU86,"0.#"),1)=".",TRUE,FALSE)</formula>
    </cfRule>
  </conditionalFormatting>
  <conditionalFormatting sqref="AE125">
    <cfRule type="expression" dxfId="907" priority="231">
      <formula>IF(RIGHT(TEXT(AE125,"0.#"),1)=".",FALSE,TRUE)</formula>
    </cfRule>
    <cfRule type="expression" dxfId="906" priority="232">
      <formula>IF(RIGHT(TEXT(AE125,"0.#"),1)=".",TRUE,FALSE)</formula>
    </cfRule>
  </conditionalFormatting>
  <conditionalFormatting sqref="AE126">
    <cfRule type="expression" dxfId="905" priority="229">
      <formula>IF(RIGHT(TEXT(AE126,"0.#"),1)=".",FALSE,TRUE)</formula>
    </cfRule>
    <cfRule type="expression" dxfId="904" priority="230">
      <formula>IF(RIGHT(TEXT(AE126,"0.#"),1)=".",TRUE,FALSE)</formula>
    </cfRule>
  </conditionalFormatting>
  <conditionalFormatting sqref="AM125">
    <cfRule type="expression" dxfId="903" priority="219">
      <formula>IF(RIGHT(TEXT(AM125,"0.#"),1)=".",FALSE,TRUE)</formula>
    </cfRule>
    <cfRule type="expression" dxfId="902" priority="220">
      <formula>IF(RIGHT(TEXT(AM125,"0.#"),1)=".",TRUE,FALSE)</formula>
    </cfRule>
  </conditionalFormatting>
  <conditionalFormatting sqref="AE127">
    <cfRule type="expression" dxfId="901" priority="227">
      <formula>IF(RIGHT(TEXT(AE127,"0.#"),1)=".",FALSE,TRUE)</formula>
    </cfRule>
    <cfRule type="expression" dxfId="900" priority="228">
      <formula>IF(RIGHT(TEXT(AE127,"0.#"),1)=".",TRUE,FALSE)</formula>
    </cfRule>
  </conditionalFormatting>
  <conditionalFormatting sqref="AI127">
    <cfRule type="expression" dxfId="899" priority="225">
      <formula>IF(RIGHT(TEXT(AI127,"0.#"),1)=".",FALSE,TRUE)</formula>
    </cfRule>
    <cfRule type="expression" dxfId="898" priority="226">
      <formula>IF(RIGHT(TEXT(AI127,"0.#"),1)=".",TRUE,FALSE)</formula>
    </cfRule>
  </conditionalFormatting>
  <conditionalFormatting sqref="AI126">
    <cfRule type="expression" dxfId="897" priority="223">
      <formula>IF(RIGHT(TEXT(AI126,"0.#"),1)=".",FALSE,TRUE)</formula>
    </cfRule>
    <cfRule type="expression" dxfId="896" priority="224">
      <formula>IF(RIGHT(TEXT(AI126,"0.#"),1)=".",TRUE,FALSE)</formula>
    </cfRule>
  </conditionalFormatting>
  <conditionalFormatting sqref="AI125">
    <cfRule type="expression" dxfId="895" priority="221">
      <formula>IF(RIGHT(TEXT(AI125,"0.#"),1)=".",FALSE,TRUE)</formula>
    </cfRule>
    <cfRule type="expression" dxfId="894" priority="222">
      <formula>IF(RIGHT(TEXT(AI125,"0.#"),1)=".",TRUE,FALSE)</formula>
    </cfRule>
  </conditionalFormatting>
  <conditionalFormatting sqref="AM126">
    <cfRule type="expression" dxfId="893" priority="217">
      <formula>IF(RIGHT(TEXT(AM126,"0.#"),1)=".",FALSE,TRUE)</formula>
    </cfRule>
    <cfRule type="expression" dxfId="892" priority="218">
      <formula>IF(RIGHT(TEXT(AM126,"0.#"),1)=".",TRUE,FALSE)</formula>
    </cfRule>
  </conditionalFormatting>
  <conditionalFormatting sqref="AM127">
    <cfRule type="expression" dxfId="891" priority="215">
      <formula>IF(RIGHT(TEXT(AM127,"0.#"),1)=".",FALSE,TRUE)</formula>
    </cfRule>
    <cfRule type="expression" dxfId="890" priority="216">
      <formula>IF(RIGHT(TEXT(AM127,"0.#"),1)=".",TRUE,FALSE)</formula>
    </cfRule>
  </conditionalFormatting>
  <conditionalFormatting sqref="AQ125:AQ127">
    <cfRule type="expression" dxfId="889" priority="213">
      <formula>IF(RIGHT(TEXT(AQ125,"0.#"),1)=".",FALSE,TRUE)</formula>
    </cfRule>
    <cfRule type="expression" dxfId="888" priority="214">
      <formula>IF(RIGHT(TEXT(AQ125,"0.#"),1)=".",TRUE,FALSE)</formula>
    </cfRule>
  </conditionalFormatting>
  <conditionalFormatting sqref="AU125:AU127">
    <cfRule type="expression" dxfId="887" priority="211">
      <formula>IF(RIGHT(TEXT(AU125,"0.#"),1)=".",FALSE,TRUE)</formula>
    </cfRule>
    <cfRule type="expression" dxfId="886" priority="212">
      <formula>IF(RIGHT(TEXT(AU125,"0.#"),1)=".",TRUE,FALSE)</formula>
    </cfRule>
  </conditionalFormatting>
  <conditionalFormatting sqref="AE120">
    <cfRule type="expression" dxfId="885" priority="209">
      <formula>IF(RIGHT(TEXT(AE120,"0.#"),1)=".",FALSE,TRUE)</formula>
    </cfRule>
    <cfRule type="expression" dxfId="884" priority="210">
      <formula>IF(RIGHT(TEXT(AE120,"0.#"),1)=".",TRUE,FALSE)</formula>
    </cfRule>
  </conditionalFormatting>
  <conditionalFormatting sqref="AE121">
    <cfRule type="expression" dxfId="883" priority="207">
      <formula>IF(RIGHT(TEXT(AE121,"0.#"),1)=".",FALSE,TRUE)</formula>
    </cfRule>
    <cfRule type="expression" dxfId="882" priority="208">
      <formula>IF(RIGHT(TEXT(AE121,"0.#"),1)=".",TRUE,FALSE)</formula>
    </cfRule>
  </conditionalFormatting>
  <conditionalFormatting sqref="AM120">
    <cfRule type="expression" dxfId="881" priority="197">
      <formula>IF(RIGHT(TEXT(AM120,"0.#"),1)=".",FALSE,TRUE)</formula>
    </cfRule>
    <cfRule type="expression" dxfId="880" priority="198">
      <formula>IF(RIGHT(TEXT(AM120,"0.#"),1)=".",TRUE,FALSE)</formula>
    </cfRule>
  </conditionalFormatting>
  <conditionalFormatting sqref="AE122">
    <cfRule type="expression" dxfId="879" priority="205">
      <formula>IF(RIGHT(TEXT(AE122,"0.#"),1)=".",FALSE,TRUE)</formula>
    </cfRule>
    <cfRule type="expression" dxfId="878" priority="206">
      <formula>IF(RIGHT(TEXT(AE122,"0.#"),1)=".",TRUE,FALSE)</formula>
    </cfRule>
  </conditionalFormatting>
  <conditionalFormatting sqref="AI122">
    <cfRule type="expression" dxfId="877" priority="203">
      <formula>IF(RIGHT(TEXT(AI122,"0.#"),1)=".",FALSE,TRUE)</formula>
    </cfRule>
    <cfRule type="expression" dxfId="876" priority="204">
      <formula>IF(RIGHT(TEXT(AI122,"0.#"),1)=".",TRUE,FALSE)</formula>
    </cfRule>
  </conditionalFormatting>
  <conditionalFormatting sqref="AI121">
    <cfRule type="expression" dxfId="875" priority="201">
      <formula>IF(RIGHT(TEXT(AI121,"0.#"),1)=".",FALSE,TRUE)</formula>
    </cfRule>
    <cfRule type="expression" dxfId="874" priority="202">
      <formula>IF(RIGHT(TEXT(AI121,"0.#"),1)=".",TRUE,FALSE)</formula>
    </cfRule>
  </conditionalFormatting>
  <conditionalFormatting sqref="AI120">
    <cfRule type="expression" dxfId="873" priority="199">
      <formula>IF(RIGHT(TEXT(AI120,"0.#"),1)=".",FALSE,TRUE)</formula>
    </cfRule>
    <cfRule type="expression" dxfId="872" priority="200">
      <formula>IF(RIGHT(TEXT(AI120,"0.#"),1)=".",TRUE,FALSE)</formula>
    </cfRule>
  </conditionalFormatting>
  <conditionalFormatting sqref="AM121">
    <cfRule type="expression" dxfId="871" priority="195">
      <formula>IF(RIGHT(TEXT(AM121,"0.#"),1)=".",FALSE,TRUE)</formula>
    </cfRule>
    <cfRule type="expression" dxfId="870" priority="196">
      <formula>IF(RIGHT(TEXT(AM121,"0.#"),1)=".",TRUE,FALSE)</formula>
    </cfRule>
  </conditionalFormatting>
  <conditionalFormatting sqref="AM122">
    <cfRule type="expression" dxfId="869" priority="193">
      <formula>IF(RIGHT(TEXT(AM122,"0.#"),1)=".",FALSE,TRUE)</formula>
    </cfRule>
    <cfRule type="expression" dxfId="868" priority="194">
      <formula>IF(RIGHT(TEXT(AM122,"0.#"),1)=".",TRUE,FALSE)</formula>
    </cfRule>
  </conditionalFormatting>
  <conditionalFormatting sqref="AQ120:AQ122">
    <cfRule type="expression" dxfId="867" priority="191">
      <formula>IF(RIGHT(TEXT(AQ120,"0.#"),1)=".",FALSE,TRUE)</formula>
    </cfRule>
    <cfRule type="expression" dxfId="866" priority="192">
      <formula>IF(RIGHT(TEXT(AQ120,"0.#"),1)=".",TRUE,FALSE)</formula>
    </cfRule>
  </conditionalFormatting>
  <conditionalFormatting sqref="AU120:AU122">
    <cfRule type="expression" dxfId="865" priority="189">
      <formula>IF(RIGHT(TEXT(AU120,"0.#"),1)=".",FALSE,TRUE)</formula>
    </cfRule>
    <cfRule type="expression" dxfId="864" priority="190">
      <formula>IF(RIGHT(TEXT(AU120,"0.#"),1)=".",TRUE,FALSE)</formula>
    </cfRule>
  </conditionalFormatting>
  <conditionalFormatting sqref="AE159">
    <cfRule type="expression" dxfId="863" priority="187">
      <formula>IF(RIGHT(TEXT(AE159,"0.#"),1)=".",FALSE,TRUE)</formula>
    </cfRule>
    <cfRule type="expression" dxfId="862" priority="188">
      <formula>IF(RIGHT(TEXT(AE159,"0.#"),1)=".",TRUE,FALSE)</formula>
    </cfRule>
  </conditionalFormatting>
  <conditionalFormatting sqref="AE160">
    <cfRule type="expression" dxfId="861" priority="185">
      <formula>IF(RIGHT(TEXT(AE160,"0.#"),1)=".",FALSE,TRUE)</formula>
    </cfRule>
    <cfRule type="expression" dxfId="860" priority="186">
      <formula>IF(RIGHT(TEXT(AE160,"0.#"),1)=".",TRUE,FALSE)</formula>
    </cfRule>
  </conditionalFormatting>
  <conditionalFormatting sqref="AM159">
    <cfRule type="expression" dxfId="859" priority="175">
      <formula>IF(RIGHT(TEXT(AM159,"0.#"),1)=".",FALSE,TRUE)</formula>
    </cfRule>
    <cfRule type="expression" dxfId="858" priority="176">
      <formula>IF(RIGHT(TEXT(AM159,"0.#"),1)=".",TRUE,FALSE)</formula>
    </cfRule>
  </conditionalFormatting>
  <conditionalFormatting sqref="AE161">
    <cfRule type="expression" dxfId="857" priority="183">
      <formula>IF(RIGHT(TEXT(AE161,"0.#"),1)=".",FALSE,TRUE)</formula>
    </cfRule>
    <cfRule type="expression" dxfId="856" priority="184">
      <formula>IF(RIGHT(TEXT(AE161,"0.#"),1)=".",TRUE,FALSE)</formula>
    </cfRule>
  </conditionalFormatting>
  <conditionalFormatting sqref="AI161">
    <cfRule type="expression" dxfId="855" priority="181">
      <formula>IF(RIGHT(TEXT(AI161,"0.#"),1)=".",FALSE,TRUE)</formula>
    </cfRule>
    <cfRule type="expression" dxfId="854" priority="182">
      <formula>IF(RIGHT(TEXT(AI161,"0.#"),1)=".",TRUE,FALSE)</formula>
    </cfRule>
  </conditionalFormatting>
  <conditionalFormatting sqref="AI160">
    <cfRule type="expression" dxfId="853" priority="179">
      <formula>IF(RIGHT(TEXT(AI160,"0.#"),1)=".",FALSE,TRUE)</formula>
    </cfRule>
    <cfRule type="expression" dxfId="852" priority="180">
      <formula>IF(RIGHT(TEXT(AI160,"0.#"),1)=".",TRUE,FALSE)</formula>
    </cfRule>
  </conditionalFormatting>
  <conditionalFormatting sqref="AI159">
    <cfRule type="expression" dxfId="851" priority="177">
      <formula>IF(RIGHT(TEXT(AI159,"0.#"),1)=".",FALSE,TRUE)</formula>
    </cfRule>
    <cfRule type="expression" dxfId="850" priority="178">
      <formula>IF(RIGHT(TEXT(AI159,"0.#"),1)=".",TRUE,FALSE)</formula>
    </cfRule>
  </conditionalFormatting>
  <conditionalFormatting sqref="AM160">
    <cfRule type="expression" dxfId="849" priority="173">
      <formula>IF(RIGHT(TEXT(AM160,"0.#"),1)=".",FALSE,TRUE)</formula>
    </cfRule>
    <cfRule type="expression" dxfId="848" priority="174">
      <formula>IF(RIGHT(TEXT(AM160,"0.#"),1)=".",TRUE,FALSE)</formula>
    </cfRule>
  </conditionalFormatting>
  <conditionalFormatting sqref="AM161">
    <cfRule type="expression" dxfId="847" priority="171">
      <formula>IF(RIGHT(TEXT(AM161,"0.#"),1)=".",FALSE,TRUE)</formula>
    </cfRule>
    <cfRule type="expression" dxfId="846" priority="172">
      <formula>IF(RIGHT(TEXT(AM161,"0.#"),1)=".",TRUE,FALSE)</formula>
    </cfRule>
  </conditionalFormatting>
  <conditionalFormatting sqref="AQ159:AQ161">
    <cfRule type="expression" dxfId="845" priority="169">
      <formula>IF(RIGHT(TEXT(AQ159,"0.#"),1)=".",FALSE,TRUE)</formula>
    </cfRule>
    <cfRule type="expression" dxfId="844" priority="170">
      <formula>IF(RIGHT(TEXT(AQ159,"0.#"),1)=".",TRUE,FALSE)</formula>
    </cfRule>
  </conditionalFormatting>
  <conditionalFormatting sqref="AU159:AU161">
    <cfRule type="expression" dxfId="843" priority="167">
      <formula>IF(RIGHT(TEXT(AU159,"0.#"),1)=".",FALSE,TRUE)</formula>
    </cfRule>
    <cfRule type="expression" dxfId="842" priority="168">
      <formula>IF(RIGHT(TEXT(AU159,"0.#"),1)=".",TRUE,FALSE)</formula>
    </cfRule>
  </conditionalFormatting>
  <conditionalFormatting sqref="AE154">
    <cfRule type="expression" dxfId="841" priority="165">
      <formula>IF(RIGHT(TEXT(AE154,"0.#"),1)=".",FALSE,TRUE)</formula>
    </cfRule>
    <cfRule type="expression" dxfId="840" priority="166">
      <formula>IF(RIGHT(TEXT(AE154,"0.#"),1)=".",TRUE,FALSE)</formula>
    </cfRule>
  </conditionalFormatting>
  <conditionalFormatting sqref="AE155">
    <cfRule type="expression" dxfId="839" priority="163">
      <formula>IF(RIGHT(TEXT(AE155,"0.#"),1)=".",FALSE,TRUE)</formula>
    </cfRule>
    <cfRule type="expression" dxfId="838" priority="164">
      <formula>IF(RIGHT(TEXT(AE155,"0.#"),1)=".",TRUE,FALSE)</formula>
    </cfRule>
  </conditionalFormatting>
  <conditionalFormatting sqref="AM154">
    <cfRule type="expression" dxfId="837" priority="153">
      <formula>IF(RIGHT(TEXT(AM154,"0.#"),1)=".",FALSE,TRUE)</formula>
    </cfRule>
    <cfRule type="expression" dxfId="836" priority="154">
      <formula>IF(RIGHT(TEXT(AM154,"0.#"),1)=".",TRUE,FALSE)</formula>
    </cfRule>
  </conditionalFormatting>
  <conditionalFormatting sqref="AE156">
    <cfRule type="expression" dxfId="835" priority="161">
      <formula>IF(RIGHT(TEXT(AE156,"0.#"),1)=".",FALSE,TRUE)</formula>
    </cfRule>
    <cfRule type="expression" dxfId="834" priority="162">
      <formula>IF(RIGHT(TEXT(AE156,"0.#"),1)=".",TRUE,FALSE)</formula>
    </cfRule>
  </conditionalFormatting>
  <conditionalFormatting sqref="AI156">
    <cfRule type="expression" dxfId="833" priority="159">
      <formula>IF(RIGHT(TEXT(AI156,"0.#"),1)=".",FALSE,TRUE)</formula>
    </cfRule>
    <cfRule type="expression" dxfId="832" priority="160">
      <formula>IF(RIGHT(TEXT(AI156,"0.#"),1)=".",TRUE,FALSE)</formula>
    </cfRule>
  </conditionalFormatting>
  <conditionalFormatting sqref="AI155">
    <cfRule type="expression" dxfId="831" priority="157">
      <formula>IF(RIGHT(TEXT(AI155,"0.#"),1)=".",FALSE,TRUE)</formula>
    </cfRule>
    <cfRule type="expression" dxfId="830" priority="158">
      <formula>IF(RIGHT(TEXT(AI155,"0.#"),1)=".",TRUE,FALSE)</formula>
    </cfRule>
  </conditionalFormatting>
  <conditionalFormatting sqref="AI154">
    <cfRule type="expression" dxfId="829" priority="155">
      <formula>IF(RIGHT(TEXT(AI154,"0.#"),1)=".",FALSE,TRUE)</formula>
    </cfRule>
    <cfRule type="expression" dxfId="828" priority="156">
      <formula>IF(RIGHT(TEXT(AI154,"0.#"),1)=".",TRUE,FALSE)</formula>
    </cfRule>
  </conditionalFormatting>
  <conditionalFormatting sqref="AM155">
    <cfRule type="expression" dxfId="827" priority="151">
      <formula>IF(RIGHT(TEXT(AM155,"0.#"),1)=".",FALSE,TRUE)</formula>
    </cfRule>
    <cfRule type="expression" dxfId="826" priority="152">
      <formula>IF(RIGHT(TEXT(AM155,"0.#"),1)=".",TRUE,FALSE)</formula>
    </cfRule>
  </conditionalFormatting>
  <conditionalFormatting sqref="AM156">
    <cfRule type="expression" dxfId="825" priority="149">
      <formula>IF(RIGHT(TEXT(AM156,"0.#"),1)=".",FALSE,TRUE)</formula>
    </cfRule>
    <cfRule type="expression" dxfId="824" priority="150">
      <formula>IF(RIGHT(TEXT(AM156,"0.#"),1)=".",TRUE,FALSE)</formula>
    </cfRule>
  </conditionalFormatting>
  <conditionalFormatting sqref="AQ154:AQ156">
    <cfRule type="expression" dxfId="823" priority="147">
      <formula>IF(RIGHT(TEXT(AQ154,"0.#"),1)=".",FALSE,TRUE)</formula>
    </cfRule>
    <cfRule type="expression" dxfId="822" priority="148">
      <formula>IF(RIGHT(TEXT(AQ154,"0.#"),1)=".",TRUE,FALSE)</formula>
    </cfRule>
  </conditionalFormatting>
  <conditionalFormatting sqref="AU154:AU156">
    <cfRule type="expression" dxfId="821" priority="145">
      <formula>IF(RIGHT(TEXT(AU154,"0.#"),1)=".",FALSE,TRUE)</formula>
    </cfRule>
    <cfRule type="expression" dxfId="820" priority="146">
      <formula>IF(RIGHT(TEXT(AU154,"0.#"),1)=".",TRUE,FALSE)</formula>
    </cfRule>
  </conditionalFormatting>
  <conditionalFormatting sqref="AE193">
    <cfRule type="expression" dxfId="819" priority="143">
      <formula>IF(RIGHT(TEXT(AE193,"0.#"),1)=".",FALSE,TRUE)</formula>
    </cfRule>
    <cfRule type="expression" dxfId="818" priority="144">
      <formula>IF(RIGHT(TEXT(AE193,"0.#"),1)=".",TRUE,FALSE)</formula>
    </cfRule>
  </conditionalFormatting>
  <conditionalFormatting sqref="AE194">
    <cfRule type="expression" dxfId="817" priority="141">
      <formula>IF(RIGHT(TEXT(AE194,"0.#"),1)=".",FALSE,TRUE)</formula>
    </cfRule>
    <cfRule type="expression" dxfId="816" priority="142">
      <formula>IF(RIGHT(TEXT(AE194,"0.#"),1)=".",TRUE,FALSE)</formula>
    </cfRule>
  </conditionalFormatting>
  <conditionalFormatting sqref="AM193">
    <cfRule type="expression" dxfId="815" priority="131">
      <formula>IF(RIGHT(TEXT(AM193,"0.#"),1)=".",FALSE,TRUE)</formula>
    </cfRule>
    <cfRule type="expression" dxfId="814" priority="132">
      <formula>IF(RIGHT(TEXT(AM193,"0.#"),1)=".",TRUE,FALSE)</formula>
    </cfRule>
  </conditionalFormatting>
  <conditionalFormatting sqref="AE195">
    <cfRule type="expression" dxfId="813" priority="139">
      <formula>IF(RIGHT(TEXT(AE195,"0.#"),1)=".",FALSE,TRUE)</formula>
    </cfRule>
    <cfRule type="expression" dxfId="812" priority="140">
      <formula>IF(RIGHT(TEXT(AE195,"0.#"),1)=".",TRUE,FALSE)</formula>
    </cfRule>
  </conditionalFormatting>
  <conditionalFormatting sqref="AI195">
    <cfRule type="expression" dxfId="811" priority="137">
      <formula>IF(RIGHT(TEXT(AI195,"0.#"),1)=".",FALSE,TRUE)</formula>
    </cfRule>
    <cfRule type="expression" dxfId="810" priority="138">
      <formula>IF(RIGHT(TEXT(AI195,"0.#"),1)=".",TRUE,FALSE)</formula>
    </cfRule>
  </conditionalFormatting>
  <conditionalFormatting sqref="AI194">
    <cfRule type="expression" dxfId="809" priority="135">
      <formula>IF(RIGHT(TEXT(AI194,"0.#"),1)=".",FALSE,TRUE)</formula>
    </cfRule>
    <cfRule type="expression" dxfId="808" priority="136">
      <formula>IF(RIGHT(TEXT(AI194,"0.#"),1)=".",TRUE,FALSE)</formula>
    </cfRule>
  </conditionalFormatting>
  <conditionalFormatting sqref="AI193">
    <cfRule type="expression" dxfId="807" priority="133">
      <formula>IF(RIGHT(TEXT(AI193,"0.#"),1)=".",FALSE,TRUE)</formula>
    </cfRule>
    <cfRule type="expression" dxfId="806" priority="134">
      <formula>IF(RIGHT(TEXT(AI193,"0.#"),1)=".",TRUE,FALSE)</formula>
    </cfRule>
  </conditionalFormatting>
  <conditionalFormatting sqref="AM194">
    <cfRule type="expression" dxfId="805" priority="129">
      <formula>IF(RIGHT(TEXT(AM194,"0.#"),1)=".",FALSE,TRUE)</formula>
    </cfRule>
    <cfRule type="expression" dxfId="804" priority="130">
      <formula>IF(RIGHT(TEXT(AM194,"0.#"),1)=".",TRUE,FALSE)</formula>
    </cfRule>
  </conditionalFormatting>
  <conditionalFormatting sqref="AM195">
    <cfRule type="expression" dxfId="803" priority="127">
      <formula>IF(RIGHT(TEXT(AM195,"0.#"),1)=".",FALSE,TRUE)</formula>
    </cfRule>
    <cfRule type="expression" dxfId="802" priority="128">
      <formula>IF(RIGHT(TEXT(AM195,"0.#"),1)=".",TRUE,FALSE)</formula>
    </cfRule>
  </conditionalFormatting>
  <conditionalFormatting sqref="AQ193:AQ195">
    <cfRule type="expression" dxfId="801" priority="125">
      <formula>IF(RIGHT(TEXT(AQ193,"0.#"),1)=".",FALSE,TRUE)</formula>
    </cfRule>
    <cfRule type="expression" dxfId="800" priority="126">
      <formula>IF(RIGHT(TEXT(AQ193,"0.#"),1)=".",TRUE,FALSE)</formula>
    </cfRule>
  </conditionalFormatting>
  <conditionalFormatting sqref="AU193:AU195">
    <cfRule type="expression" dxfId="799" priority="123">
      <formula>IF(RIGHT(TEXT(AU193,"0.#"),1)=".",FALSE,TRUE)</formula>
    </cfRule>
    <cfRule type="expression" dxfId="798" priority="124">
      <formula>IF(RIGHT(TEXT(AU193,"0.#"),1)=".",TRUE,FALSE)</formula>
    </cfRule>
  </conditionalFormatting>
  <conditionalFormatting sqref="AE188">
    <cfRule type="expression" dxfId="797" priority="121">
      <formula>IF(RIGHT(TEXT(AE188,"0.#"),1)=".",FALSE,TRUE)</formula>
    </cfRule>
    <cfRule type="expression" dxfId="796" priority="122">
      <formula>IF(RIGHT(TEXT(AE188,"0.#"),1)=".",TRUE,FALSE)</formula>
    </cfRule>
  </conditionalFormatting>
  <conditionalFormatting sqref="AE189">
    <cfRule type="expression" dxfId="795" priority="119">
      <formula>IF(RIGHT(TEXT(AE189,"0.#"),1)=".",FALSE,TRUE)</formula>
    </cfRule>
    <cfRule type="expression" dxfId="794" priority="120">
      <formula>IF(RIGHT(TEXT(AE189,"0.#"),1)=".",TRUE,FALSE)</formula>
    </cfRule>
  </conditionalFormatting>
  <conditionalFormatting sqref="AM188">
    <cfRule type="expression" dxfId="793" priority="109">
      <formula>IF(RIGHT(TEXT(AM188,"0.#"),1)=".",FALSE,TRUE)</formula>
    </cfRule>
    <cfRule type="expression" dxfId="792" priority="110">
      <formula>IF(RIGHT(TEXT(AM188,"0.#"),1)=".",TRUE,FALSE)</formula>
    </cfRule>
  </conditionalFormatting>
  <conditionalFormatting sqref="AE190">
    <cfRule type="expression" dxfId="791" priority="117">
      <formula>IF(RIGHT(TEXT(AE190,"0.#"),1)=".",FALSE,TRUE)</formula>
    </cfRule>
    <cfRule type="expression" dxfId="790" priority="118">
      <formula>IF(RIGHT(TEXT(AE190,"0.#"),1)=".",TRUE,FALSE)</formula>
    </cfRule>
  </conditionalFormatting>
  <conditionalFormatting sqref="AI190">
    <cfRule type="expression" dxfId="789" priority="115">
      <formula>IF(RIGHT(TEXT(AI190,"0.#"),1)=".",FALSE,TRUE)</formula>
    </cfRule>
    <cfRule type="expression" dxfId="788" priority="116">
      <formula>IF(RIGHT(TEXT(AI190,"0.#"),1)=".",TRUE,FALSE)</formula>
    </cfRule>
  </conditionalFormatting>
  <conditionalFormatting sqref="AI189">
    <cfRule type="expression" dxfId="787" priority="113">
      <formula>IF(RIGHT(TEXT(AI189,"0.#"),1)=".",FALSE,TRUE)</formula>
    </cfRule>
    <cfRule type="expression" dxfId="786" priority="114">
      <formula>IF(RIGHT(TEXT(AI189,"0.#"),1)=".",TRUE,FALSE)</formula>
    </cfRule>
  </conditionalFormatting>
  <conditionalFormatting sqref="AI188">
    <cfRule type="expression" dxfId="785" priority="111">
      <formula>IF(RIGHT(TEXT(AI188,"0.#"),1)=".",FALSE,TRUE)</formula>
    </cfRule>
    <cfRule type="expression" dxfId="784" priority="112">
      <formula>IF(RIGHT(TEXT(AI188,"0.#"),1)=".",TRUE,FALSE)</formula>
    </cfRule>
  </conditionalFormatting>
  <conditionalFormatting sqref="AM189">
    <cfRule type="expression" dxfId="783" priority="107">
      <formula>IF(RIGHT(TEXT(AM189,"0.#"),1)=".",FALSE,TRUE)</formula>
    </cfRule>
    <cfRule type="expression" dxfId="782" priority="108">
      <formula>IF(RIGHT(TEXT(AM189,"0.#"),1)=".",TRUE,FALSE)</formula>
    </cfRule>
  </conditionalFormatting>
  <conditionalFormatting sqref="AM190">
    <cfRule type="expression" dxfId="781" priority="105">
      <formula>IF(RIGHT(TEXT(AM190,"0.#"),1)=".",FALSE,TRUE)</formula>
    </cfRule>
    <cfRule type="expression" dxfId="780" priority="106">
      <formula>IF(RIGHT(TEXT(AM190,"0.#"),1)=".",TRUE,FALSE)</formula>
    </cfRule>
  </conditionalFormatting>
  <conditionalFormatting sqref="AQ188:AQ190">
    <cfRule type="expression" dxfId="779" priority="103">
      <formula>IF(RIGHT(TEXT(AQ188,"0.#"),1)=".",FALSE,TRUE)</formula>
    </cfRule>
    <cfRule type="expression" dxfId="778" priority="104">
      <formula>IF(RIGHT(TEXT(AQ188,"0.#"),1)=".",TRUE,FALSE)</formula>
    </cfRule>
  </conditionalFormatting>
  <conditionalFormatting sqref="AU188:AU190">
    <cfRule type="expression" dxfId="777" priority="101">
      <formula>IF(RIGHT(TEXT(AU188,"0.#"),1)=".",FALSE,TRUE)</formula>
    </cfRule>
    <cfRule type="expression" dxfId="776" priority="102">
      <formula>IF(RIGHT(TEXT(AU188,"0.#"),1)=".",TRUE,FALSE)</formula>
    </cfRule>
  </conditionalFormatting>
  <conditionalFormatting sqref="AE57">
    <cfRule type="expression" dxfId="775" priority="99">
      <formula>IF(RIGHT(TEXT(AE57,"0.#"),1)=".",FALSE,TRUE)</formula>
    </cfRule>
    <cfRule type="expression" dxfId="774" priority="100">
      <formula>IF(RIGHT(TEXT(AE57,"0.#"),1)=".",TRUE,FALSE)</formula>
    </cfRule>
  </conditionalFormatting>
  <conditionalFormatting sqref="AE58">
    <cfRule type="expression" dxfId="773" priority="97">
      <formula>IF(RIGHT(TEXT(AE58,"0.#"),1)=".",FALSE,TRUE)</formula>
    </cfRule>
    <cfRule type="expression" dxfId="772" priority="98">
      <formula>IF(RIGHT(TEXT(AE58,"0.#"),1)=".",TRUE,FALSE)</formula>
    </cfRule>
  </conditionalFormatting>
  <conditionalFormatting sqref="AM57">
    <cfRule type="expression" dxfId="771" priority="87">
      <formula>IF(RIGHT(TEXT(AM57,"0.#"),1)=".",FALSE,TRUE)</formula>
    </cfRule>
    <cfRule type="expression" dxfId="770" priority="88">
      <formula>IF(RIGHT(TEXT(AM57,"0.#"),1)=".",TRUE,FALSE)</formula>
    </cfRule>
  </conditionalFormatting>
  <conditionalFormatting sqref="AE59">
    <cfRule type="expression" dxfId="769" priority="95">
      <formula>IF(RIGHT(TEXT(AE59,"0.#"),1)=".",FALSE,TRUE)</formula>
    </cfRule>
    <cfRule type="expression" dxfId="768" priority="96">
      <formula>IF(RIGHT(TEXT(AE59,"0.#"),1)=".",TRUE,FALSE)</formula>
    </cfRule>
  </conditionalFormatting>
  <conditionalFormatting sqref="AI59">
    <cfRule type="expression" dxfId="767" priority="93">
      <formula>IF(RIGHT(TEXT(AI59,"0.#"),1)=".",FALSE,TRUE)</formula>
    </cfRule>
    <cfRule type="expression" dxfId="766" priority="94">
      <formula>IF(RIGHT(TEXT(AI59,"0.#"),1)=".",TRUE,FALSE)</formula>
    </cfRule>
  </conditionalFormatting>
  <conditionalFormatting sqref="AI58">
    <cfRule type="expression" dxfId="765" priority="91">
      <formula>IF(RIGHT(TEXT(AI58,"0.#"),1)=".",FALSE,TRUE)</formula>
    </cfRule>
    <cfRule type="expression" dxfId="764" priority="92">
      <formula>IF(RIGHT(TEXT(AI58,"0.#"),1)=".",TRUE,FALSE)</formula>
    </cfRule>
  </conditionalFormatting>
  <conditionalFormatting sqref="AI57">
    <cfRule type="expression" dxfId="763" priority="89">
      <formula>IF(RIGHT(TEXT(AI57,"0.#"),1)=".",FALSE,TRUE)</formula>
    </cfRule>
    <cfRule type="expression" dxfId="762" priority="90">
      <formula>IF(RIGHT(TEXT(AI57,"0.#"),1)=".",TRUE,FALSE)</formula>
    </cfRule>
  </conditionalFormatting>
  <conditionalFormatting sqref="AM58">
    <cfRule type="expression" dxfId="761" priority="85">
      <formula>IF(RIGHT(TEXT(AM58,"0.#"),1)=".",FALSE,TRUE)</formula>
    </cfRule>
    <cfRule type="expression" dxfId="760" priority="86">
      <formula>IF(RIGHT(TEXT(AM58,"0.#"),1)=".",TRUE,FALSE)</formula>
    </cfRule>
  </conditionalFormatting>
  <conditionalFormatting sqref="AM59">
    <cfRule type="expression" dxfId="759" priority="83">
      <formula>IF(RIGHT(TEXT(AM59,"0.#"),1)=".",FALSE,TRUE)</formula>
    </cfRule>
    <cfRule type="expression" dxfId="758" priority="84">
      <formula>IF(RIGHT(TEXT(AM59,"0.#"),1)=".",TRUE,FALSE)</formula>
    </cfRule>
  </conditionalFormatting>
  <conditionalFormatting sqref="AQ57:AQ59">
    <cfRule type="expression" dxfId="757" priority="81">
      <formula>IF(RIGHT(TEXT(AQ57,"0.#"),1)=".",FALSE,TRUE)</formula>
    </cfRule>
    <cfRule type="expression" dxfId="756" priority="82">
      <formula>IF(RIGHT(TEXT(AQ57,"0.#"),1)=".",TRUE,FALSE)</formula>
    </cfRule>
  </conditionalFormatting>
  <conditionalFormatting sqref="AU57:AU59">
    <cfRule type="expression" dxfId="755" priority="79">
      <formula>IF(RIGHT(TEXT(AU57,"0.#"),1)=".",FALSE,TRUE)</formula>
    </cfRule>
    <cfRule type="expression" dxfId="754" priority="80">
      <formula>IF(RIGHT(TEXT(AU57,"0.#"),1)=".",TRUE,FALSE)</formula>
    </cfRule>
  </conditionalFormatting>
  <conditionalFormatting sqref="AM36">
    <cfRule type="expression" dxfId="753" priority="49">
      <formula>IF(RIGHT(TEXT(AM36,"0.#"),1)=".",FALSE,TRUE)</formula>
    </cfRule>
    <cfRule type="expression" dxfId="752" priority="50">
      <formula>IF(RIGHT(TEXT(AM36,"0.#"),1)=".",TRUE,FALSE)</formula>
    </cfRule>
  </conditionalFormatting>
  <conditionalFormatting sqref="AE37 AM37">
    <cfRule type="expression" dxfId="751" priority="47">
      <formula>IF(RIGHT(TEXT(AE37,"0.#"),1)=".",FALSE,TRUE)</formula>
    </cfRule>
    <cfRule type="expression" dxfId="750" priority="48">
      <formula>IF(RIGHT(TEXT(AE37,"0.#"),1)=".",TRUE,FALSE)</formula>
    </cfRule>
  </conditionalFormatting>
  <conditionalFormatting sqref="AI37">
    <cfRule type="expression" dxfId="749" priority="45">
      <formula>IF(RIGHT(TEXT(AI37,"0.#"),1)=".",FALSE,TRUE)</formula>
    </cfRule>
    <cfRule type="expression" dxfId="748" priority="46">
      <formula>IF(RIGHT(TEXT(AI37,"0.#"),1)=".",TRUE,FALSE)</formula>
    </cfRule>
  </conditionalFormatting>
  <conditionalFormatting sqref="AQ37">
    <cfRule type="expression" dxfId="747" priority="43">
      <formula>IF(RIGHT(TEXT(AQ37,"0.#"),1)=".",FALSE,TRUE)</formula>
    </cfRule>
    <cfRule type="expression" dxfId="746" priority="44">
      <formula>IF(RIGHT(TEXT(AQ37,"0.#"),1)=".",TRUE,FALSE)</formula>
    </cfRule>
  </conditionalFormatting>
  <conditionalFormatting sqref="AE36 AQ36">
    <cfRule type="expression" dxfId="745" priority="53">
      <formula>IF(RIGHT(TEXT(AE36,"0.#"),1)=".",FALSE,TRUE)</formula>
    </cfRule>
    <cfRule type="expression" dxfId="744" priority="54">
      <formula>IF(RIGHT(TEXT(AE36,"0.#"),1)=".",TRUE,FALSE)</formula>
    </cfRule>
  </conditionalFormatting>
  <conditionalFormatting sqref="AI36">
    <cfRule type="expression" dxfId="743" priority="51">
      <formula>IF(RIGHT(TEXT(AI36,"0.#"),1)=".",FALSE,TRUE)</formula>
    </cfRule>
    <cfRule type="expression" dxfId="742" priority="52">
      <formula>IF(RIGHT(TEXT(AI36,"0.#"),1)=".",TRUE,FALSE)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42">
    <cfRule type="expression" dxfId="737" priority="37">
      <formula>IF(RIGHT(TEXT(AE42,"0.#"),1)=".",FALSE,TRUE)</formula>
    </cfRule>
    <cfRule type="expression" dxfId="736" priority="38">
      <formula>IF(RIGHT(TEXT(AE42,"0.#"),1)=".",TRUE,FALSE)</formula>
    </cfRule>
  </conditionalFormatting>
  <conditionalFormatting sqref="AI40 AM40">
    <cfRule type="expression" dxfId="735" priority="35">
      <formula>IF(RIGHT(TEXT(AI40,"0.#"),1)=".",FALSE,TRUE)</formula>
    </cfRule>
    <cfRule type="expression" dxfId="734" priority="36">
      <formula>IF(RIGHT(TEXT(AI40,"0.#"),1)=".",TRUE,FALSE)</formula>
    </cfRule>
  </conditionalFormatting>
  <conditionalFormatting sqref="AI41 AM41">
    <cfRule type="expression" dxfId="733" priority="33">
      <formula>IF(RIGHT(TEXT(AI41,"0.#"),1)=".",FALSE,TRUE)</formula>
    </cfRule>
    <cfRule type="expression" dxfId="732" priority="34">
      <formula>IF(RIGHT(TEXT(AI41,"0.#"),1)=".",TRUE,FALSE)</formula>
    </cfRule>
  </conditionalFormatting>
  <conditionalFormatting sqref="AI42 AM42">
    <cfRule type="expression" dxfId="731" priority="31">
      <formula>IF(RIGHT(TEXT(AI42,"0.#"),1)=".",FALSE,TRUE)</formula>
    </cfRule>
    <cfRule type="expression" dxfId="730" priority="32">
      <formula>IF(RIGHT(TEXT(AI42,"0.#"),1)=".",TRUE,FALSE)</formula>
    </cfRule>
  </conditionalFormatting>
  <conditionalFormatting sqref="AQ40 AU40">
    <cfRule type="expression" dxfId="729" priority="29">
      <formula>IF(RIGHT(TEXT(AQ40,"0.#"),1)=".",FALSE,TRUE)</formula>
    </cfRule>
    <cfRule type="expression" dxfId="728" priority="30">
      <formula>IF(RIGHT(TEXT(AQ40,"0.#"),1)=".",TRUE,FALSE)</formula>
    </cfRule>
  </conditionalFormatting>
  <conditionalFormatting sqref="AQ41 AU41">
    <cfRule type="expression" dxfId="727" priority="27">
      <formula>IF(RIGHT(TEXT(AQ41,"0.#"),1)=".",FALSE,TRUE)</formula>
    </cfRule>
    <cfRule type="expression" dxfId="726" priority="28">
      <formula>IF(RIGHT(TEXT(AQ41,"0.#"),1)=".",TRUE,FALSE)</formula>
    </cfRule>
  </conditionalFormatting>
  <conditionalFormatting sqref="AQ42 AU42">
    <cfRule type="expression" dxfId="725" priority="25">
      <formula>IF(RIGHT(TEXT(AQ42,"0.#"),1)=".",FALSE,TRUE)</formula>
    </cfRule>
    <cfRule type="expression" dxfId="724" priority="26">
      <formula>IF(RIGHT(TEXT(AQ42,"0.#"),1)=".",TRUE,FALSE)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E53">
    <cfRule type="expression" dxfId="721" priority="21">
      <formula>IF(RIGHT(TEXT(AE53,"0.#"),1)=".",FALSE,TRUE)</formula>
    </cfRule>
    <cfRule type="expression" dxfId="720" priority="22">
      <formula>IF(RIGHT(TEXT(AE53,"0.#"),1)=".",TRUE,FALSE)</formula>
    </cfRule>
  </conditionalFormatting>
  <conditionalFormatting sqref="AM52">
    <cfRule type="expression" dxfId="719" priority="11">
      <formula>IF(RIGHT(TEXT(AM52,"0.#"),1)=".",FALSE,TRUE)</formula>
    </cfRule>
    <cfRule type="expression" dxfId="718" priority="12">
      <formula>IF(RIGHT(TEXT(AM52,"0.#"),1)=".",TRUE,FALSE)</formula>
    </cfRule>
  </conditionalFormatting>
  <conditionalFormatting sqref="AE54">
    <cfRule type="expression" dxfId="717" priority="19">
      <formula>IF(RIGHT(TEXT(AE54,"0.#"),1)=".",FALSE,TRUE)</formula>
    </cfRule>
    <cfRule type="expression" dxfId="716" priority="20">
      <formula>IF(RIGHT(TEXT(AE54,"0.#"),1)=".",TRUE,FALSE)</formula>
    </cfRule>
  </conditionalFormatting>
  <conditionalFormatting sqref="AI54">
    <cfRule type="expression" dxfId="715" priority="17">
      <formula>IF(RIGHT(TEXT(AI54,"0.#"),1)=".",FALSE,TRUE)</formula>
    </cfRule>
    <cfRule type="expression" dxfId="714" priority="18">
      <formula>IF(RIGHT(TEXT(AI54,"0.#"),1)=".",TRUE,FALSE)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Q52:AQ54">
    <cfRule type="expression" dxfId="705" priority="5">
      <formula>IF(RIGHT(TEXT(AQ52,"0.#"),1)=".",FALSE,TRUE)</formula>
    </cfRule>
    <cfRule type="expression" dxfId="704" priority="6">
      <formula>IF(RIGHT(TEXT(AQ52,"0.#"),1)=".",TRUE,FALSE)</formula>
    </cfRule>
  </conditionalFormatting>
  <conditionalFormatting sqref="AU52:AU54">
    <cfRule type="expression" dxfId="703" priority="3">
      <formula>IF(RIGHT(TEXT(AU52,"0.#"),1)=".",FALSE,TRUE)</formula>
    </cfRule>
    <cfRule type="expression" dxfId="702" priority="4">
      <formula>IF(RIGHT(TEXT(AU52,"0.#"),1)=".",TRUE,FALSE)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92</v>
      </c>
      <c r="L1" s="25" t="s">
        <v>76</v>
      </c>
      <c r="O1" s="13"/>
      <c r="P1" s="26" t="s">
        <v>5</v>
      </c>
      <c r="Q1" s="26" t="s">
        <v>65</v>
      </c>
      <c r="T1" s="13"/>
      <c r="U1" s="29" t="s">
        <v>156</v>
      </c>
      <c r="W1" s="29" t="s">
        <v>155</v>
      </c>
      <c r="Y1" s="29" t="s">
        <v>73</v>
      </c>
      <c r="Z1" s="29" t="s">
        <v>497</v>
      </c>
      <c r="AA1" s="29" t="s">
        <v>74</v>
      </c>
      <c r="AB1" s="29" t="s">
        <v>498</v>
      </c>
      <c r="AC1" s="29" t="s">
        <v>31</v>
      </c>
      <c r="AD1" s="28"/>
      <c r="AE1" s="29" t="s">
        <v>43</v>
      </c>
      <c r="AF1" s="30"/>
      <c r="AG1" s="51" t="s">
        <v>224</v>
      </c>
      <c r="AI1" s="51" t="s">
        <v>227</v>
      </c>
      <c r="AK1" s="51" t="s">
        <v>232</v>
      </c>
      <c r="AM1" s="77"/>
      <c r="AN1" s="77"/>
      <c r="AP1" s="28" t="s">
        <v>317</v>
      </c>
    </row>
    <row r="2" spans="1:42" ht="13.5" customHeight="1" x14ac:dyDescent="0.15">
      <c r="A2" s="14" t="s">
        <v>706</v>
      </c>
      <c r="B2" s="15" t="s">
        <v>690</v>
      </c>
      <c r="C2" s="13" t="str">
        <f>IF(B2="","",A2)</f>
        <v>医療分野の研究開発関連</v>
      </c>
      <c r="D2" s="13" t="str">
        <f>IF(C2="","",IF(D1&lt;&gt;"",CONCATENATE(D1,"、",C2),C2))</f>
        <v>医療分野の研究開発関連</v>
      </c>
      <c r="F2" s="12" t="s">
        <v>64</v>
      </c>
      <c r="G2" s="17" t="s">
        <v>690</v>
      </c>
      <c r="H2" s="13" t="str">
        <f>IF(G2="","",F2)</f>
        <v>一般会計</v>
      </c>
      <c r="I2" s="13" t="str">
        <f>IF(H2="","",IF(I1&lt;&gt;"",CONCATENATE(I1,"、",H2),H2))</f>
        <v>一般会計</v>
      </c>
      <c r="K2" s="14" t="s">
        <v>93</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164</v>
      </c>
      <c r="Y2" s="32" t="s">
        <v>60</v>
      </c>
      <c r="Z2" s="32" t="s">
        <v>60</v>
      </c>
      <c r="AA2" s="86" t="s">
        <v>366</v>
      </c>
      <c r="AB2" s="86" t="s">
        <v>592</v>
      </c>
      <c r="AC2" s="87" t="s">
        <v>125</v>
      </c>
      <c r="AD2" s="28"/>
      <c r="AE2" s="43" t="s">
        <v>160</v>
      </c>
      <c r="AF2" s="30"/>
      <c r="AG2" s="53" t="s">
        <v>331</v>
      </c>
      <c r="AI2" s="51" t="s">
        <v>363</v>
      </c>
      <c r="AK2" s="51" t="s">
        <v>233</v>
      </c>
      <c r="AM2" s="77"/>
      <c r="AN2" s="77"/>
      <c r="AP2" s="53" t="s">
        <v>331</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67</v>
      </c>
      <c r="Q3" s="17" t="s">
        <v>690</v>
      </c>
      <c r="R3" s="13" t="str">
        <f t="shared" ref="R3:R8" si="3">IF(Q3="","",P3)</f>
        <v>委託・請負</v>
      </c>
      <c r="S3" s="13" t="str">
        <f t="shared" ref="S3:S8" si="4">IF(R3="",S2,IF(S2&lt;&gt;"",CONCATENATE(S2,"、",R3),R3))</f>
        <v>委託・請負</v>
      </c>
      <c r="T3" s="13"/>
      <c r="U3" s="32" t="s">
        <v>623</v>
      </c>
      <c r="W3" s="32" t="s">
        <v>136</v>
      </c>
      <c r="Y3" s="32" t="s">
        <v>61</v>
      </c>
      <c r="Z3" s="32" t="s">
        <v>499</v>
      </c>
      <c r="AA3" s="86" t="s">
        <v>465</v>
      </c>
      <c r="AB3" s="86" t="s">
        <v>593</v>
      </c>
      <c r="AC3" s="87" t="s">
        <v>126</v>
      </c>
      <c r="AD3" s="28"/>
      <c r="AE3" s="43" t="s">
        <v>161</v>
      </c>
      <c r="AF3" s="30"/>
      <c r="AG3" s="53" t="s">
        <v>332</v>
      </c>
      <c r="AI3" s="51" t="s">
        <v>226</v>
      </c>
      <c r="AK3" s="51" t="str">
        <f>CHAR(CODE(AK2)+1)</f>
        <v>B</v>
      </c>
      <c r="AM3" s="77"/>
      <c r="AN3" s="77"/>
      <c r="AP3" s="53" t="s">
        <v>332</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68</v>
      </c>
      <c r="Q4" s="17"/>
      <c r="R4" s="13" t="str">
        <f t="shared" si="3"/>
        <v/>
      </c>
      <c r="S4" s="13" t="str">
        <f t="shared" si="4"/>
        <v>委託・請負</v>
      </c>
      <c r="T4" s="13"/>
      <c r="U4" s="32" t="s">
        <v>679</v>
      </c>
      <c r="W4" s="32" t="s">
        <v>137</v>
      </c>
      <c r="Y4" s="32" t="s">
        <v>372</v>
      </c>
      <c r="Z4" s="32" t="s">
        <v>500</v>
      </c>
      <c r="AA4" s="86" t="s">
        <v>466</v>
      </c>
      <c r="AB4" s="86" t="s">
        <v>594</v>
      </c>
      <c r="AC4" s="86" t="s">
        <v>127</v>
      </c>
      <c r="AD4" s="28"/>
      <c r="AE4" s="43" t="s">
        <v>162</v>
      </c>
      <c r="AF4" s="30"/>
      <c r="AG4" s="53" t="s">
        <v>333</v>
      </c>
      <c r="AI4" s="51" t="s">
        <v>228</v>
      </c>
      <c r="AK4" s="51" t="str">
        <f t="shared" ref="AK4:AK49" si="7">CHAR(CODE(AK3)+1)</f>
        <v>C</v>
      </c>
      <c r="AM4" s="77"/>
      <c r="AN4" s="77"/>
      <c r="AP4" s="53" t="s">
        <v>333</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v>
      </c>
      <c r="O5" s="13"/>
      <c r="P5" s="12" t="s">
        <v>69</v>
      </c>
      <c r="Q5" s="17"/>
      <c r="R5" s="13" t="str">
        <f t="shared" si="3"/>
        <v/>
      </c>
      <c r="S5" s="13" t="str">
        <f t="shared" si="4"/>
        <v>委託・請負</v>
      </c>
      <c r="T5" s="13"/>
      <c r="W5" s="32" t="s">
        <v>647</v>
      </c>
      <c r="Y5" s="32" t="s">
        <v>373</v>
      </c>
      <c r="Z5" s="32" t="s">
        <v>501</v>
      </c>
      <c r="AA5" s="86" t="s">
        <v>467</v>
      </c>
      <c r="AB5" s="86" t="s">
        <v>595</v>
      </c>
      <c r="AC5" s="86" t="s">
        <v>163</v>
      </c>
      <c r="AD5" s="31"/>
      <c r="AE5" s="43" t="s">
        <v>344</v>
      </c>
      <c r="AF5" s="30"/>
      <c r="AG5" s="53" t="s">
        <v>334</v>
      </c>
      <c r="AI5" s="51" t="s">
        <v>370</v>
      </c>
      <c r="AK5" s="51" t="str">
        <f t="shared" si="7"/>
        <v>D</v>
      </c>
      <c r="AP5" s="53" t="s">
        <v>334</v>
      </c>
    </row>
    <row r="6" spans="1:42" ht="13.5" customHeight="1" x14ac:dyDescent="0.15">
      <c r="A6" s="14" t="s">
        <v>80</v>
      </c>
      <c r="B6" s="15"/>
      <c r="C6" s="13" t="str">
        <f t="shared" si="0"/>
        <v/>
      </c>
      <c r="D6" s="13" t="str">
        <f t="shared" ref="D6:D21" si="8">IF(C6="",D5,IF(D5&lt;&gt;"",CONCATENATE(D5,"、",C6),C6))</f>
        <v>医療分野の研究開発関連</v>
      </c>
      <c r="F6" s="18" t="s">
        <v>105</v>
      </c>
      <c r="G6" s="17"/>
      <c r="H6" s="13" t="str">
        <f t="shared" si="1"/>
        <v/>
      </c>
      <c r="I6" s="13" t="str">
        <f t="shared" si="5"/>
        <v>一般会計</v>
      </c>
      <c r="K6" s="14" t="s">
        <v>97</v>
      </c>
      <c r="L6" s="15"/>
      <c r="M6" s="13" t="str">
        <f t="shared" si="2"/>
        <v/>
      </c>
      <c r="N6" s="13" t="str">
        <f t="shared" si="6"/>
        <v>社会保障</v>
      </c>
      <c r="O6" s="13"/>
      <c r="P6" s="12" t="s">
        <v>70</v>
      </c>
      <c r="Q6" s="17"/>
      <c r="R6" s="13" t="str">
        <f t="shared" si="3"/>
        <v/>
      </c>
      <c r="S6" s="13" t="str">
        <f t="shared" si="4"/>
        <v>委託・請負</v>
      </c>
      <c r="T6" s="13"/>
      <c r="U6" s="32" t="s">
        <v>346</v>
      </c>
      <c r="W6" s="32" t="s">
        <v>649</v>
      </c>
      <c r="Y6" s="32" t="s">
        <v>374</v>
      </c>
      <c r="Z6" s="32" t="s">
        <v>502</v>
      </c>
      <c r="AA6" s="86" t="s">
        <v>468</v>
      </c>
      <c r="AB6" s="86" t="s">
        <v>596</v>
      </c>
      <c r="AC6" s="86" t="s">
        <v>128</v>
      </c>
      <c r="AD6" s="31"/>
      <c r="AE6" s="43" t="s">
        <v>341</v>
      </c>
      <c r="AF6" s="30"/>
      <c r="AG6" s="53" t="s">
        <v>335</v>
      </c>
      <c r="AI6" s="51" t="s">
        <v>371</v>
      </c>
      <c r="AK6" s="51" t="str">
        <f>CHAR(CODE(AK5)+1)</f>
        <v>E</v>
      </c>
      <c r="AP6" s="53" t="s">
        <v>335</v>
      </c>
    </row>
    <row r="7" spans="1:42" ht="13.5" customHeight="1" x14ac:dyDescent="0.15">
      <c r="A7" s="14" t="s">
        <v>81</v>
      </c>
      <c r="B7" s="15"/>
      <c r="C7" s="13" t="str">
        <f t="shared" si="0"/>
        <v/>
      </c>
      <c r="D7" s="13" t="str">
        <f t="shared" si="8"/>
        <v>医療分野の研究開発関連</v>
      </c>
      <c r="F7" s="18" t="s">
        <v>272</v>
      </c>
      <c r="G7" s="17"/>
      <c r="H7" s="13" t="str">
        <f t="shared" si="1"/>
        <v/>
      </c>
      <c r="I7" s="13" t="str">
        <f t="shared" si="5"/>
        <v>一般会計</v>
      </c>
      <c r="K7" s="14" t="s">
        <v>98</v>
      </c>
      <c r="L7" s="15"/>
      <c r="M7" s="13" t="str">
        <f t="shared" si="2"/>
        <v/>
      </c>
      <c r="N7" s="13" t="str">
        <f t="shared" si="6"/>
        <v>社会保障</v>
      </c>
      <c r="O7" s="13"/>
      <c r="P7" s="12" t="s">
        <v>71</v>
      </c>
      <c r="Q7" s="17"/>
      <c r="R7" s="13" t="str">
        <f t="shared" si="3"/>
        <v/>
      </c>
      <c r="S7" s="13" t="str">
        <f t="shared" si="4"/>
        <v>委託・請負</v>
      </c>
      <c r="T7" s="13"/>
      <c r="U7" s="32"/>
      <c r="W7" s="32" t="s">
        <v>138</v>
      </c>
      <c r="Y7" s="32" t="s">
        <v>375</v>
      </c>
      <c r="Z7" s="32" t="s">
        <v>503</v>
      </c>
      <c r="AA7" s="86" t="s">
        <v>469</v>
      </c>
      <c r="AB7" s="86" t="s">
        <v>597</v>
      </c>
      <c r="AC7" s="31"/>
      <c r="AD7" s="31"/>
      <c r="AE7" s="32" t="s">
        <v>128</v>
      </c>
      <c r="AF7" s="30"/>
      <c r="AG7" s="53" t="s">
        <v>336</v>
      </c>
      <c r="AH7" s="80"/>
      <c r="AI7" s="53" t="s">
        <v>359</v>
      </c>
      <c r="AK7" s="51" t="str">
        <f>CHAR(CODE(AK6)+1)</f>
        <v>F</v>
      </c>
      <c r="AP7" s="53" t="s">
        <v>336</v>
      </c>
    </row>
    <row r="8" spans="1:42" ht="13.5" customHeight="1" x14ac:dyDescent="0.15">
      <c r="A8" s="14" t="s">
        <v>82</v>
      </c>
      <c r="B8" s="15"/>
      <c r="C8" s="13" t="str">
        <f t="shared" si="0"/>
        <v/>
      </c>
      <c r="D8" s="13" t="str">
        <f t="shared" si="8"/>
        <v>医療分野の研究開発関連</v>
      </c>
      <c r="F8" s="18" t="s">
        <v>106</v>
      </c>
      <c r="G8" s="17"/>
      <c r="H8" s="13" t="str">
        <f t="shared" si="1"/>
        <v/>
      </c>
      <c r="I8" s="13" t="str">
        <f t="shared" si="5"/>
        <v>一般会計</v>
      </c>
      <c r="K8" s="14" t="s">
        <v>99</v>
      </c>
      <c r="L8" s="15"/>
      <c r="M8" s="13" t="str">
        <f t="shared" si="2"/>
        <v/>
      </c>
      <c r="N8" s="13" t="str">
        <f t="shared" si="6"/>
        <v>社会保障</v>
      </c>
      <c r="O8" s="13"/>
      <c r="P8" s="12" t="s">
        <v>72</v>
      </c>
      <c r="Q8" s="17"/>
      <c r="R8" s="13" t="str">
        <f t="shared" si="3"/>
        <v/>
      </c>
      <c r="S8" s="13" t="str">
        <f t="shared" si="4"/>
        <v>委託・請負</v>
      </c>
      <c r="T8" s="13"/>
      <c r="U8" s="32" t="s">
        <v>368</v>
      </c>
      <c r="W8" s="32" t="s">
        <v>139</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83</v>
      </c>
      <c r="B9" s="15"/>
      <c r="C9" s="13" t="str">
        <f t="shared" si="0"/>
        <v/>
      </c>
      <c r="D9" s="13" t="str">
        <f t="shared" si="8"/>
        <v>医療分野の研究開発関連</v>
      </c>
      <c r="F9" s="18" t="s">
        <v>273</v>
      </c>
      <c r="G9" s="17"/>
      <c r="H9" s="13" t="str">
        <f t="shared" si="1"/>
        <v/>
      </c>
      <c r="I9" s="13" t="str">
        <f t="shared" si="5"/>
        <v>一般会計</v>
      </c>
      <c r="K9" s="14" t="s">
        <v>100</v>
      </c>
      <c r="L9" s="15"/>
      <c r="M9" s="13" t="str">
        <f t="shared" si="2"/>
        <v/>
      </c>
      <c r="N9" s="13" t="str">
        <f t="shared" si="6"/>
        <v>社会保障</v>
      </c>
      <c r="O9" s="13"/>
      <c r="P9" s="13"/>
      <c r="Q9" s="19"/>
      <c r="T9" s="13"/>
      <c r="U9" s="32" t="s">
        <v>369</v>
      </c>
      <c r="W9" s="32" t="s">
        <v>140</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299</v>
      </c>
      <c r="B10" s="15"/>
      <c r="C10" s="13" t="str">
        <f t="shared" si="0"/>
        <v/>
      </c>
      <c r="D10" s="13" t="str">
        <f t="shared" si="8"/>
        <v>医療分野の研究開発関連</v>
      </c>
      <c r="F10" s="18" t="s">
        <v>107</v>
      </c>
      <c r="G10" s="17"/>
      <c r="H10" s="13" t="str">
        <f t="shared" si="1"/>
        <v/>
      </c>
      <c r="I10" s="13" t="str">
        <f t="shared" si="5"/>
        <v>一般会計</v>
      </c>
      <c r="K10" s="14" t="s">
        <v>302</v>
      </c>
      <c r="L10" s="15"/>
      <c r="M10" s="13" t="str">
        <f t="shared" si="2"/>
        <v/>
      </c>
      <c r="N10" s="13" t="str">
        <f t="shared" si="6"/>
        <v>社会保障</v>
      </c>
      <c r="O10" s="13"/>
      <c r="P10" s="13" t="str">
        <f>S8</f>
        <v>委託・請負</v>
      </c>
      <c r="Q10" s="19"/>
      <c r="T10" s="13"/>
      <c r="W10" s="32" t="s">
        <v>141</v>
      </c>
      <c r="Y10" s="32" t="s">
        <v>378</v>
      </c>
      <c r="Z10" s="32" t="s">
        <v>506</v>
      </c>
      <c r="AA10" s="86" t="s">
        <v>472</v>
      </c>
      <c r="AB10" s="86" t="s">
        <v>600</v>
      </c>
      <c r="AC10" s="31"/>
      <c r="AD10" s="31"/>
      <c r="AE10" s="31"/>
      <c r="AF10" s="30"/>
      <c r="AG10" s="53" t="s">
        <v>321</v>
      </c>
      <c r="AK10" s="51" t="str">
        <f t="shared" si="7"/>
        <v>I</v>
      </c>
      <c r="AP10" s="51" t="s">
        <v>318</v>
      </c>
    </row>
    <row r="11" spans="1:42" ht="13.5" customHeight="1" x14ac:dyDescent="0.15">
      <c r="A11" s="14" t="s">
        <v>84</v>
      </c>
      <c r="B11" s="15"/>
      <c r="C11" s="13" t="str">
        <f t="shared" si="0"/>
        <v/>
      </c>
      <c r="D11" s="13" t="str">
        <f t="shared" si="8"/>
        <v>医療分野の研究開発関連</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85</v>
      </c>
      <c r="B12" s="15"/>
      <c r="C12" s="13" t="str">
        <f t="shared" ref="C12:C23" si="9">IF(B12="","",A12)</f>
        <v/>
      </c>
      <c r="D12" s="13" t="str">
        <f t="shared" si="8"/>
        <v>医療分野の研究開発関連</v>
      </c>
      <c r="F12" s="18" t="s">
        <v>109</v>
      </c>
      <c r="G12" s="17"/>
      <c r="H12" s="13" t="str">
        <f t="shared" si="1"/>
        <v/>
      </c>
      <c r="I12" s="13" t="str">
        <f t="shared" si="5"/>
        <v>一般会計</v>
      </c>
      <c r="K12" s="13"/>
      <c r="L12" s="13"/>
      <c r="O12" s="13"/>
      <c r="P12" s="13"/>
      <c r="Q12" s="19"/>
      <c r="T12" s="13"/>
      <c r="U12" s="29" t="s">
        <v>624</v>
      </c>
      <c r="W12" s="32" t="s">
        <v>142</v>
      </c>
      <c r="Y12" s="32" t="s">
        <v>380</v>
      </c>
      <c r="Z12" s="32" t="s">
        <v>508</v>
      </c>
      <c r="AA12" s="86" t="s">
        <v>474</v>
      </c>
      <c r="AB12" s="86" t="s">
        <v>602</v>
      </c>
      <c r="AC12" s="31"/>
      <c r="AD12" s="31"/>
      <c r="AE12" s="31"/>
      <c r="AF12" s="30"/>
      <c r="AG12" s="51" t="s">
        <v>322</v>
      </c>
      <c r="AK12" s="51" t="str">
        <f t="shared" si="7"/>
        <v>K</v>
      </c>
    </row>
    <row r="13" spans="1:42" ht="13.5" customHeight="1" x14ac:dyDescent="0.15">
      <c r="A13" s="14" t="s">
        <v>86</v>
      </c>
      <c r="B13" s="15"/>
      <c r="C13" s="13" t="str">
        <f t="shared" si="9"/>
        <v/>
      </c>
      <c r="D13" s="13" t="str">
        <f t="shared" si="8"/>
        <v>医療分野の研究開発関連</v>
      </c>
      <c r="F13" s="18" t="s">
        <v>110</v>
      </c>
      <c r="G13" s="17"/>
      <c r="H13" s="13" t="str">
        <f t="shared" si="1"/>
        <v/>
      </c>
      <c r="I13" s="13" t="str">
        <f t="shared" si="5"/>
        <v>一般会計</v>
      </c>
      <c r="K13" s="13" t="str">
        <f>N11</f>
        <v>社会保障</v>
      </c>
      <c r="L13" s="13"/>
      <c r="O13" s="13"/>
      <c r="P13" s="13"/>
      <c r="Q13" s="19"/>
      <c r="T13" s="13"/>
      <c r="U13" s="32" t="s">
        <v>164</v>
      </c>
      <c r="W13" s="32" t="s">
        <v>143</v>
      </c>
      <c r="Y13" s="32" t="s">
        <v>381</v>
      </c>
      <c r="Z13" s="32" t="s">
        <v>509</v>
      </c>
      <c r="AA13" s="86" t="s">
        <v>475</v>
      </c>
      <c r="AB13" s="86" t="s">
        <v>603</v>
      </c>
      <c r="AC13" s="31"/>
      <c r="AD13" s="31"/>
      <c r="AE13" s="31"/>
      <c r="AF13" s="30"/>
      <c r="AG13" s="51" t="s">
        <v>323</v>
      </c>
      <c r="AK13" s="51" t="str">
        <f t="shared" si="7"/>
        <v>L</v>
      </c>
    </row>
    <row r="14" spans="1:42" ht="13.5" customHeight="1" x14ac:dyDescent="0.15">
      <c r="A14" s="14" t="s">
        <v>87</v>
      </c>
      <c r="B14" s="15"/>
      <c r="C14" s="13" t="str">
        <f t="shared" si="9"/>
        <v/>
      </c>
      <c r="D14" s="13" t="str">
        <f t="shared" si="8"/>
        <v>医療分野の研究開発関連</v>
      </c>
      <c r="F14" s="18" t="s">
        <v>111</v>
      </c>
      <c r="G14" s="17"/>
      <c r="H14" s="13" t="str">
        <f t="shared" si="1"/>
        <v/>
      </c>
      <c r="I14" s="13" t="str">
        <f t="shared" si="5"/>
        <v>一般会計</v>
      </c>
      <c r="K14" s="13"/>
      <c r="L14" s="13"/>
      <c r="O14" s="13"/>
      <c r="P14" s="13"/>
      <c r="Q14" s="19"/>
      <c r="T14" s="13"/>
      <c r="U14" s="32" t="s">
        <v>625</v>
      </c>
      <c r="W14" s="32" t="s">
        <v>144</v>
      </c>
      <c r="Y14" s="32" t="s">
        <v>382</v>
      </c>
      <c r="Z14" s="32" t="s">
        <v>510</v>
      </c>
      <c r="AA14" s="86" t="s">
        <v>476</v>
      </c>
      <c r="AB14" s="86" t="s">
        <v>604</v>
      </c>
      <c r="AC14" s="31"/>
      <c r="AD14" s="31"/>
      <c r="AE14" s="31"/>
      <c r="AF14" s="30"/>
      <c r="AG14" s="76"/>
      <c r="AK14" s="51" t="str">
        <f t="shared" si="7"/>
        <v>M</v>
      </c>
    </row>
    <row r="15" spans="1:42" ht="13.5" customHeight="1" x14ac:dyDescent="0.15">
      <c r="A15" s="14" t="s">
        <v>88</v>
      </c>
      <c r="B15" s="15"/>
      <c r="C15" s="13" t="str">
        <f t="shared" si="9"/>
        <v/>
      </c>
      <c r="D15" s="13" t="str">
        <f t="shared" si="8"/>
        <v>医療分野の研究開発関連</v>
      </c>
      <c r="F15" s="18" t="s">
        <v>112</v>
      </c>
      <c r="G15" s="17"/>
      <c r="H15" s="13" t="str">
        <f t="shared" si="1"/>
        <v/>
      </c>
      <c r="I15" s="13" t="str">
        <f t="shared" si="5"/>
        <v>一般会計</v>
      </c>
      <c r="K15" s="13"/>
      <c r="L15" s="13"/>
      <c r="O15" s="13"/>
      <c r="P15" s="13"/>
      <c r="Q15" s="19"/>
      <c r="T15" s="13"/>
      <c r="U15" s="32" t="s">
        <v>626</v>
      </c>
      <c r="W15" s="32" t="s">
        <v>145</v>
      </c>
      <c r="Y15" s="32" t="s">
        <v>383</v>
      </c>
      <c r="Z15" s="32" t="s">
        <v>511</v>
      </c>
      <c r="AA15" s="86" t="s">
        <v>477</v>
      </c>
      <c r="AB15" s="86" t="s">
        <v>605</v>
      </c>
      <c r="AC15" s="31"/>
      <c r="AD15" s="31"/>
      <c r="AE15" s="31"/>
      <c r="AF15" s="30"/>
      <c r="AG15" s="77"/>
      <c r="AK15" s="51" t="str">
        <f t="shared" si="7"/>
        <v>N</v>
      </c>
    </row>
    <row r="16" spans="1:42" ht="13.5" customHeight="1" x14ac:dyDescent="0.15">
      <c r="A16" s="14" t="s">
        <v>89</v>
      </c>
      <c r="B16" s="15"/>
      <c r="C16" s="13" t="str">
        <f t="shared" si="9"/>
        <v/>
      </c>
      <c r="D16" s="13" t="str">
        <f t="shared" si="8"/>
        <v>医療分野の研究開発関連</v>
      </c>
      <c r="F16" s="18" t="s">
        <v>113</v>
      </c>
      <c r="G16" s="17"/>
      <c r="H16" s="13" t="str">
        <f t="shared" si="1"/>
        <v/>
      </c>
      <c r="I16" s="13" t="str">
        <f t="shared" si="5"/>
        <v>一般会計</v>
      </c>
      <c r="K16" s="13"/>
      <c r="L16" s="13"/>
      <c r="O16" s="13"/>
      <c r="P16" s="13"/>
      <c r="Q16" s="19"/>
      <c r="T16" s="13"/>
      <c r="U16" s="32" t="s">
        <v>627</v>
      </c>
      <c r="W16" s="32" t="s">
        <v>146</v>
      </c>
      <c r="Y16" s="32" t="s">
        <v>384</v>
      </c>
      <c r="Z16" s="32" t="s">
        <v>512</v>
      </c>
      <c r="AA16" s="86" t="s">
        <v>478</v>
      </c>
      <c r="AB16" s="86" t="s">
        <v>606</v>
      </c>
      <c r="AC16" s="31"/>
      <c r="AD16" s="31"/>
      <c r="AE16" s="31"/>
      <c r="AF16" s="30"/>
      <c r="AG16" s="77"/>
      <c r="AK16" s="51" t="str">
        <f t="shared" si="7"/>
        <v>O</v>
      </c>
    </row>
    <row r="17" spans="1:37" ht="13.5" customHeight="1" x14ac:dyDescent="0.15">
      <c r="A17" s="14" t="s">
        <v>90</v>
      </c>
      <c r="B17" s="15"/>
      <c r="C17" s="13" t="str">
        <f t="shared" si="9"/>
        <v/>
      </c>
      <c r="D17" s="13" t="str">
        <f t="shared" si="8"/>
        <v>医療分野の研究開発関連</v>
      </c>
      <c r="F17" s="18" t="s">
        <v>114</v>
      </c>
      <c r="G17" s="17"/>
      <c r="H17" s="13" t="str">
        <f t="shared" si="1"/>
        <v/>
      </c>
      <c r="I17" s="13" t="str">
        <f t="shared" si="5"/>
        <v>一般会計</v>
      </c>
      <c r="K17" s="13"/>
      <c r="L17" s="13"/>
      <c r="O17" s="13"/>
      <c r="P17" s="13"/>
      <c r="Q17" s="19"/>
      <c r="T17" s="13"/>
      <c r="U17" s="32" t="s">
        <v>645</v>
      </c>
      <c r="W17" s="32" t="s">
        <v>147</v>
      </c>
      <c r="Y17" s="32" t="s">
        <v>385</v>
      </c>
      <c r="Z17" s="32" t="s">
        <v>513</v>
      </c>
      <c r="AA17" s="86" t="s">
        <v>479</v>
      </c>
      <c r="AB17" s="86" t="s">
        <v>607</v>
      </c>
      <c r="AC17" s="31"/>
      <c r="AD17" s="31"/>
      <c r="AE17" s="31"/>
      <c r="AF17" s="30"/>
      <c r="AG17" s="77"/>
      <c r="AK17" s="51" t="str">
        <f t="shared" si="7"/>
        <v>P</v>
      </c>
    </row>
    <row r="18" spans="1:37" ht="13.5" customHeight="1" x14ac:dyDescent="0.15">
      <c r="A18" s="14" t="s">
        <v>91</v>
      </c>
      <c r="B18" s="15"/>
      <c r="C18" s="13" t="str">
        <f t="shared" si="9"/>
        <v/>
      </c>
      <c r="D18" s="13" t="str">
        <f t="shared" si="8"/>
        <v>医療分野の研究開発関連</v>
      </c>
      <c r="F18" s="18" t="s">
        <v>115</v>
      </c>
      <c r="G18" s="17"/>
      <c r="H18" s="13" t="str">
        <f t="shared" si="1"/>
        <v/>
      </c>
      <c r="I18" s="13" t="str">
        <f t="shared" si="5"/>
        <v>一般会計</v>
      </c>
      <c r="K18" s="13"/>
      <c r="L18" s="13"/>
      <c r="O18" s="13"/>
      <c r="P18" s="13"/>
      <c r="Q18" s="19"/>
      <c r="T18" s="13"/>
      <c r="U18" s="32" t="s">
        <v>628</v>
      </c>
      <c r="W18" s="32" t="s">
        <v>148</v>
      </c>
      <c r="Y18" s="32" t="s">
        <v>386</v>
      </c>
      <c r="Z18" s="32" t="s">
        <v>514</v>
      </c>
      <c r="AA18" s="86" t="s">
        <v>480</v>
      </c>
      <c r="AB18" s="86" t="s">
        <v>608</v>
      </c>
      <c r="AC18" s="31"/>
      <c r="AD18" s="31"/>
      <c r="AE18" s="31"/>
      <c r="AF18" s="30"/>
      <c r="AK18" s="51" t="str">
        <f t="shared" si="7"/>
        <v>Q</v>
      </c>
    </row>
    <row r="19" spans="1:37" ht="13.5" customHeight="1" x14ac:dyDescent="0.15">
      <c r="A19" s="14" t="s">
        <v>283</v>
      </c>
      <c r="B19" s="15"/>
      <c r="C19" s="13" t="str">
        <f t="shared" si="9"/>
        <v/>
      </c>
      <c r="D19" s="13" t="str">
        <f t="shared" si="8"/>
        <v>医療分野の研究開発関連</v>
      </c>
      <c r="F19" s="18" t="s">
        <v>116</v>
      </c>
      <c r="G19" s="17"/>
      <c r="H19" s="13" t="str">
        <f t="shared" si="1"/>
        <v/>
      </c>
      <c r="I19" s="13" t="str">
        <f t="shared" si="5"/>
        <v>一般会計</v>
      </c>
      <c r="K19" s="13"/>
      <c r="L19" s="13"/>
      <c r="O19" s="13"/>
      <c r="P19" s="13"/>
      <c r="Q19" s="19"/>
      <c r="T19" s="13"/>
      <c r="U19" s="32" t="s">
        <v>629</v>
      </c>
      <c r="W19" s="32" t="s">
        <v>149</v>
      </c>
      <c r="Y19" s="32" t="s">
        <v>387</v>
      </c>
      <c r="Z19" s="32" t="s">
        <v>515</v>
      </c>
      <c r="AA19" s="86" t="s">
        <v>481</v>
      </c>
      <c r="AB19" s="86" t="s">
        <v>609</v>
      </c>
      <c r="AC19" s="31"/>
      <c r="AD19" s="31"/>
      <c r="AE19" s="31"/>
      <c r="AF19" s="30"/>
      <c r="AK19" s="51" t="str">
        <f t="shared" si="7"/>
        <v>R</v>
      </c>
    </row>
    <row r="20" spans="1:37" ht="13.5" customHeight="1" x14ac:dyDescent="0.15">
      <c r="A20" s="14" t="s">
        <v>284</v>
      </c>
      <c r="B20" s="15"/>
      <c r="C20" s="13" t="str">
        <f t="shared" si="9"/>
        <v/>
      </c>
      <c r="D20" s="13" t="str">
        <f t="shared" si="8"/>
        <v>医療分野の研究開発関連</v>
      </c>
      <c r="F20" s="18" t="s">
        <v>282</v>
      </c>
      <c r="G20" s="17"/>
      <c r="H20" s="13" t="str">
        <f t="shared" si="1"/>
        <v/>
      </c>
      <c r="I20" s="13" t="str">
        <f t="shared" si="5"/>
        <v>一般会計</v>
      </c>
      <c r="K20" s="13"/>
      <c r="L20" s="13"/>
      <c r="O20" s="13"/>
      <c r="P20" s="13"/>
      <c r="Q20" s="19"/>
      <c r="T20" s="13"/>
      <c r="U20" s="32" t="s">
        <v>630</v>
      </c>
      <c r="W20" s="32" t="s">
        <v>150</v>
      </c>
      <c r="Y20" s="32" t="s">
        <v>388</v>
      </c>
      <c r="Z20" s="32" t="s">
        <v>516</v>
      </c>
      <c r="AA20" s="86" t="s">
        <v>482</v>
      </c>
      <c r="AB20" s="86" t="s">
        <v>610</v>
      </c>
      <c r="AC20" s="31"/>
      <c r="AD20" s="31"/>
      <c r="AE20" s="31"/>
      <c r="AF20" s="30"/>
      <c r="AK20" s="51" t="str">
        <f t="shared" si="7"/>
        <v>S</v>
      </c>
    </row>
    <row r="21" spans="1:37" ht="13.5" customHeight="1" x14ac:dyDescent="0.15">
      <c r="A21" s="14" t="s">
        <v>285</v>
      </c>
      <c r="B21" s="15"/>
      <c r="C21" s="13" t="str">
        <f t="shared" si="9"/>
        <v/>
      </c>
      <c r="D21" s="13" t="str">
        <f t="shared" si="8"/>
        <v>医療分野の研究開発関連</v>
      </c>
      <c r="F21" s="18" t="s">
        <v>117</v>
      </c>
      <c r="G21" s="17"/>
      <c r="H21" s="13" t="str">
        <f t="shared" si="1"/>
        <v/>
      </c>
      <c r="I21" s="13" t="str">
        <f t="shared" si="5"/>
        <v>一般会計</v>
      </c>
      <c r="K21" s="13"/>
      <c r="L21" s="13"/>
      <c r="O21" s="13"/>
      <c r="P21" s="13"/>
      <c r="Q21" s="19"/>
      <c r="T21" s="13"/>
      <c r="U21" s="32" t="s">
        <v>631</v>
      </c>
      <c r="W21" s="32" t="s">
        <v>151</v>
      </c>
      <c r="Y21" s="32" t="s">
        <v>389</v>
      </c>
      <c r="Z21" s="32" t="s">
        <v>517</v>
      </c>
      <c r="AA21" s="86" t="s">
        <v>483</v>
      </c>
      <c r="AB21" s="86" t="s">
        <v>611</v>
      </c>
      <c r="AC21" s="31"/>
      <c r="AD21" s="31"/>
      <c r="AE21" s="31"/>
      <c r="AF21" s="30"/>
      <c r="AK21" s="51" t="str">
        <f t="shared" si="7"/>
        <v>T</v>
      </c>
    </row>
    <row r="22" spans="1:37" ht="13.5" customHeight="1" x14ac:dyDescent="0.15">
      <c r="A22" s="14" t="s">
        <v>286</v>
      </c>
      <c r="B22" s="15"/>
      <c r="C22" s="13" t="str">
        <f t="shared" si="9"/>
        <v/>
      </c>
      <c r="D22" s="13" t="str">
        <f>IF(C22="",D21,IF(D21&lt;&gt;"",CONCATENATE(D21,"、",C22),C22))</f>
        <v>医療分野の研究開発関連</v>
      </c>
      <c r="F22" s="18" t="s">
        <v>118</v>
      </c>
      <c r="G22" s="17"/>
      <c r="H22" s="13" t="str">
        <f t="shared" si="1"/>
        <v/>
      </c>
      <c r="I22" s="13" t="str">
        <f t="shared" si="5"/>
        <v>一般会計</v>
      </c>
      <c r="K22" s="13"/>
      <c r="L22" s="13"/>
      <c r="O22" s="13"/>
      <c r="P22" s="13"/>
      <c r="Q22" s="19"/>
      <c r="T22" s="13"/>
      <c r="U22" s="32" t="s">
        <v>678</v>
      </c>
      <c r="W22" s="32" t="s">
        <v>152</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医療分野の研究開発関連</v>
      </c>
      <c r="F23" s="18" t="s">
        <v>119</v>
      </c>
      <c r="G23" s="17"/>
      <c r="H23" s="13" t="str">
        <f t="shared" si="1"/>
        <v/>
      </c>
      <c r="I23" s="13" t="str">
        <f t="shared" si="5"/>
        <v>一般会計</v>
      </c>
      <c r="K23" s="13"/>
      <c r="L23" s="13"/>
      <c r="O23" s="13"/>
      <c r="P23" s="13"/>
      <c r="Q23" s="19"/>
      <c r="T23" s="13"/>
      <c r="U23" s="32" t="s">
        <v>632</v>
      </c>
      <c r="W23" s="32" t="s">
        <v>153</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154</v>
      </c>
      <c r="Y24" s="32" t="s">
        <v>392</v>
      </c>
      <c r="Z24" s="32" t="s">
        <v>520</v>
      </c>
      <c r="AA24" s="86" t="s">
        <v>486</v>
      </c>
      <c r="AB24" s="86" t="s">
        <v>614</v>
      </c>
      <c r="AC24" s="31"/>
      <c r="AD24" s="31"/>
      <c r="AE24" s="31"/>
      <c r="AF24" s="30"/>
      <c r="AK24" s="51" t="str">
        <f>CHAR(CODE(AK23)+1)</f>
        <v>W</v>
      </c>
    </row>
    <row r="25" spans="1:37" ht="13.5" customHeight="1" x14ac:dyDescent="0.15">
      <c r="A25" s="82"/>
      <c r="B25" s="81"/>
      <c r="F25" s="18" t="s">
        <v>120</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121</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医療分野の研究開発関連</v>
      </c>
      <c r="B27" s="13"/>
      <c r="F27" s="18" t="s">
        <v>122</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234</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156</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G227" sqref="AG227:AX2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311</v>
      </c>
      <c r="B2" s="381"/>
      <c r="C2" s="381"/>
      <c r="D2" s="381"/>
      <c r="E2" s="381"/>
      <c r="F2" s="382"/>
      <c r="G2" s="465" t="s">
        <v>135</v>
      </c>
      <c r="H2" s="429"/>
      <c r="I2" s="429"/>
      <c r="J2" s="429"/>
      <c r="K2" s="429"/>
      <c r="L2" s="429"/>
      <c r="M2" s="429"/>
      <c r="N2" s="429"/>
      <c r="O2" s="430"/>
      <c r="P2" s="428" t="s">
        <v>52</v>
      </c>
      <c r="Q2" s="429"/>
      <c r="R2" s="429"/>
      <c r="S2" s="429"/>
      <c r="T2" s="429"/>
      <c r="U2" s="429"/>
      <c r="V2" s="429"/>
      <c r="W2" s="429"/>
      <c r="X2" s="430"/>
      <c r="Y2" s="912"/>
      <c r="Z2" s="859"/>
      <c r="AA2" s="860"/>
      <c r="AB2" s="916" t="s">
        <v>11</v>
      </c>
      <c r="AC2" s="917"/>
      <c r="AD2" s="918"/>
      <c r="AE2" s="905" t="s">
        <v>367</v>
      </c>
      <c r="AF2" s="905"/>
      <c r="AG2" s="905"/>
      <c r="AH2" s="434"/>
      <c r="AI2" s="905" t="s">
        <v>463</v>
      </c>
      <c r="AJ2" s="905"/>
      <c r="AK2" s="905"/>
      <c r="AL2" s="434"/>
      <c r="AM2" s="905" t="s">
        <v>464</v>
      </c>
      <c r="AN2" s="905"/>
      <c r="AO2" s="905"/>
      <c r="AP2" s="434"/>
      <c r="AQ2" s="422" t="s">
        <v>218</v>
      </c>
      <c r="AR2" s="423"/>
      <c r="AS2" s="423"/>
      <c r="AT2" s="424"/>
      <c r="AU2" s="425" t="s">
        <v>124</v>
      </c>
      <c r="AV2" s="425"/>
      <c r="AW2" s="425"/>
      <c r="AX2" s="426"/>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3"/>
      <c r="Z3" s="914"/>
      <c r="AA3" s="915"/>
      <c r="AB3" s="919"/>
      <c r="AC3" s="308"/>
      <c r="AD3" s="309"/>
      <c r="AE3" s="364"/>
      <c r="AF3" s="364"/>
      <c r="AG3" s="364"/>
      <c r="AH3" s="307"/>
      <c r="AI3" s="364"/>
      <c r="AJ3" s="364"/>
      <c r="AK3" s="364"/>
      <c r="AL3" s="307"/>
      <c r="AM3" s="364"/>
      <c r="AN3" s="364"/>
      <c r="AO3" s="364"/>
      <c r="AP3" s="307"/>
      <c r="AQ3" s="427"/>
      <c r="AR3" s="374"/>
      <c r="AS3" s="372" t="s">
        <v>219</v>
      </c>
      <c r="AT3" s="373"/>
      <c r="AU3" s="374"/>
      <c r="AV3" s="374"/>
      <c r="AW3" s="375" t="s">
        <v>165</v>
      </c>
      <c r="AX3" s="376"/>
      <c r="AY3" s="34">
        <f t="shared" ref="AY3:AY8" si="0">$AY$2</f>
        <v>0</v>
      </c>
    </row>
    <row r="4" spans="1:51" ht="22.5" customHeight="1" x14ac:dyDescent="0.15">
      <c r="A4" s="383"/>
      <c r="B4" s="381"/>
      <c r="C4" s="381"/>
      <c r="D4" s="381"/>
      <c r="E4" s="381"/>
      <c r="F4" s="382"/>
      <c r="G4" s="403"/>
      <c r="H4" s="923"/>
      <c r="I4" s="923"/>
      <c r="J4" s="923"/>
      <c r="K4" s="923"/>
      <c r="L4" s="923"/>
      <c r="M4" s="923"/>
      <c r="N4" s="923"/>
      <c r="O4" s="924"/>
      <c r="P4" s="412"/>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66"/>
      <c r="AR4" s="467"/>
      <c r="AS4" s="467"/>
      <c r="AT4" s="468"/>
      <c r="AU4" s="341"/>
      <c r="AV4" s="341"/>
      <c r="AW4" s="341"/>
      <c r="AX4" s="342"/>
      <c r="AY4" s="34">
        <f t="shared" si="0"/>
        <v>0</v>
      </c>
    </row>
    <row r="5" spans="1:51" ht="22.5" customHeight="1" x14ac:dyDescent="0.15">
      <c r="A5" s="384"/>
      <c r="B5" s="385"/>
      <c r="C5" s="385"/>
      <c r="D5" s="385"/>
      <c r="E5" s="385"/>
      <c r="F5" s="386"/>
      <c r="G5" s="925"/>
      <c r="H5" s="926"/>
      <c r="I5" s="926"/>
      <c r="J5" s="926"/>
      <c r="K5" s="926"/>
      <c r="L5" s="926"/>
      <c r="M5" s="926"/>
      <c r="N5" s="926"/>
      <c r="O5" s="927"/>
      <c r="P5" s="931"/>
      <c r="Q5" s="931"/>
      <c r="R5" s="931"/>
      <c r="S5" s="931"/>
      <c r="T5" s="931"/>
      <c r="U5" s="931"/>
      <c r="V5" s="931"/>
      <c r="W5" s="931"/>
      <c r="X5" s="932"/>
      <c r="Y5" s="150" t="s">
        <v>48</v>
      </c>
      <c r="Z5" s="906"/>
      <c r="AA5" s="907"/>
      <c r="AB5" s="421"/>
      <c r="AC5" s="908"/>
      <c r="AD5" s="908"/>
      <c r="AE5" s="299"/>
      <c r="AF5" s="341"/>
      <c r="AG5" s="341"/>
      <c r="AH5" s="341"/>
      <c r="AI5" s="299"/>
      <c r="AJ5" s="341"/>
      <c r="AK5" s="341"/>
      <c r="AL5" s="341"/>
      <c r="AM5" s="299"/>
      <c r="AN5" s="341"/>
      <c r="AO5" s="341"/>
      <c r="AP5" s="341"/>
      <c r="AQ5" s="466"/>
      <c r="AR5" s="467"/>
      <c r="AS5" s="467"/>
      <c r="AT5" s="468"/>
      <c r="AU5" s="341"/>
      <c r="AV5" s="341"/>
      <c r="AW5" s="341"/>
      <c r="AX5" s="342"/>
      <c r="AY5" s="34">
        <f t="shared" si="0"/>
        <v>0</v>
      </c>
    </row>
    <row r="6" spans="1:51" ht="22.5" customHeight="1" x14ac:dyDescent="0.15">
      <c r="A6" s="384"/>
      <c r="B6" s="385"/>
      <c r="C6" s="385"/>
      <c r="D6" s="385"/>
      <c r="E6" s="385"/>
      <c r="F6" s="386"/>
      <c r="G6" s="928"/>
      <c r="H6" s="929"/>
      <c r="I6" s="929"/>
      <c r="J6" s="929"/>
      <c r="K6" s="929"/>
      <c r="L6" s="929"/>
      <c r="M6" s="929"/>
      <c r="N6" s="929"/>
      <c r="O6" s="930"/>
      <c r="P6" s="322"/>
      <c r="Q6" s="322"/>
      <c r="R6" s="322"/>
      <c r="S6" s="322"/>
      <c r="T6" s="322"/>
      <c r="U6" s="322"/>
      <c r="V6" s="322"/>
      <c r="W6" s="322"/>
      <c r="X6" s="323"/>
      <c r="Y6" s="933" t="s">
        <v>13</v>
      </c>
      <c r="Z6" s="906"/>
      <c r="AA6" s="907"/>
      <c r="AB6" s="484" t="s">
        <v>166</v>
      </c>
      <c r="AC6" s="934"/>
      <c r="AD6" s="934"/>
      <c r="AE6" s="299"/>
      <c r="AF6" s="341"/>
      <c r="AG6" s="341"/>
      <c r="AH6" s="341"/>
      <c r="AI6" s="299"/>
      <c r="AJ6" s="341"/>
      <c r="AK6" s="341"/>
      <c r="AL6" s="341"/>
      <c r="AM6" s="299"/>
      <c r="AN6" s="341"/>
      <c r="AO6" s="341"/>
      <c r="AP6" s="341"/>
      <c r="AQ6" s="466"/>
      <c r="AR6" s="467"/>
      <c r="AS6" s="467"/>
      <c r="AT6" s="468"/>
      <c r="AU6" s="341"/>
      <c r="AV6" s="341"/>
      <c r="AW6" s="341"/>
      <c r="AX6" s="342"/>
      <c r="AY6" s="34">
        <f t="shared" si="0"/>
        <v>0</v>
      </c>
    </row>
    <row r="7" spans="1:51" customFormat="1" ht="23.25" customHeight="1" x14ac:dyDescent="0.15">
      <c r="A7" s="935" t="s">
        <v>339</v>
      </c>
      <c r="B7" s="936"/>
      <c r="C7" s="936"/>
      <c r="D7" s="936"/>
      <c r="E7" s="936"/>
      <c r="F7" s="937"/>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x14ac:dyDescent="0.15">
      <c r="A8" s="938"/>
      <c r="B8" s="939"/>
      <c r="C8" s="939"/>
      <c r="D8" s="939"/>
      <c r="E8" s="939"/>
      <c r="F8" s="940"/>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6"/>
      <c r="AY8" s="34">
        <f t="shared" si="0"/>
        <v>0</v>
      </c>
    </row>
    <row r="9" spans="1:51" ht="18.75" customHeight="1" x14ac:dyDescent="0.15">
      <c r="A9" s="380" t="s">
        <v>311</v>
      </c>
      <c r="B9" s="381"/>
      <c r="C9" s="381"/>
      <c r="D9" s="381"/>
      <c r="E9" s="381"/>
      <c r="F9" s="382"/>
      <c r="G9" s="465" t="s">
        <v>135</v>
      </c>
      <c r="H9" s="429"/>
      <c r="I9" s="429"/>
      <c r="J9" s="429"/>
      <c r="K9" s="429"/>
      <c r="L9" s="429"/>
      <c r="M9" s="429"/>
      <c r="N9" s="429"/>
      <c r="O9" s="430"/>
      <c r="P9" s="428" t="s">
        <v>52</v>
      </c>
      <c r="Q9" s="429"/>
      <c r="R9" s="429"/>
      <c r="S9" s="429"/>
      <c r="T9" s="429"/>
      <c r="U9" s="429"/>
      <c r="V9" s="429"/>
      <c r="W9" s="429"/>
      <c r="X9" s="430"/>
      <c r="Y9" s="912"/>
      <c r="Z9" s="859"/>
      <c r="AA9" s="860"/>
      <c r="AB9" s="916" t="s">
        <v>11</v>
      </c>
      <c r="AC9" s="917"/>
      <c r="AD9" s="918"/>
      <c r="AE9" s="905" t="s">
        <v>367</v>
      </c>
      <c r="AF9" s="905"/>
      <c r="AG9" s="905"/>
      <c r="AH9" s="434"/>
      <c r="AI9" s="905" t="s">
        <v>463</v>
      </c>
      <c r="AJ9" s="905"/>
      <c r="AK9" s="905"/>
      <c r="AL9" s="434"/>
      <c r="AM9" s="905" t="s">
        <v>464</v>
      </c>
      <c r="AN9" s="905"/>
      <c r="AO9" s="905"/>
      <c r="AP9" s="434"/>
      <c r="AQ9" s="422" t="s">
        <v>218</v>
      </c>
      <c r="AR9" s="423"/>
      <c r="AS9" s="423"/>
      <c r="AT9" s="424"/>
      <c r="AU9" s="425" t="s">
        <v>124</v>
      </c>
      <c r="AV9" s="425"/>
      <c r="AW9" s="425"/>
      <c r="AX9" s="426"/>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3"/>
      <c r="Z10" s="914"/>
      <c r="AA10" s="915"/>
      <c r="AB10" s="919"/>
      <c r="AC10" s="308"/>
      <c r="AD10" s="309"/>
      <c r="AE10" s="364"/>
      <c r="AF10" s="364"/>
      <c r="AG10" s="364"/>
      <c r="AH10" s="307"/>
      <c r="AI10" s="364"/>
      <c r="AJ10" s="364"/>
      <c r="AK10" s="364"/>
      <c r="AL10" s="307"/>
      <c r="AM10" s="364"/>
      <c r="AN10" s="364"/>
      <c r="AO10" s="364"/>
      <c r="AP10" s="307"/>
      <c r="AQ10" s="427"/>
      <c r="AR10" s="374"/>
      <c r="AS10" s="372" t="s">
        <v>219</v>
      </c>
      <c r="AT10" s="373"/>
      <c r="AU10" s="374"/>
      <c r="AV10" s="374"/>
      <c r="AW10" s="375" t="s">
        <v>165</v>
      </c>
      <c r="AX10" s="376"/>
      <c r="AY10" s="34">
        <f t="shared" ref="AY10:AY15" si="1">$AY$9</f>
        <v>0</v>
      </c>
    </row>
    <row r="11" spans="1:51" ht="22.5" customHeight="1" x14ac:dyDescent="0.15">
      <c r="A11" s="383"/>
      <c r="B11" s="381"/>
      <c r="C11" s="381"/>
      <c r="D11" s="381"/>
      <c r="E11" s="381"/>
      <c r="F11" s="382"/>
      <c r="G11" s="403"/>
      <c r="H11" s="923"/>
      <c r="I11" s="923"/>
      <c r="J11" s="923"/>
      <c r="K11" s="923"/>
      <c r="L11" s="923"/>
      <c r="M11" s="923"/>
      <c r="N11" s="923"/>
      <c r="O11" s="924"/>
      <c r="P11" s="412"/>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66"/>
      <c r="AR11" s="467"/>
      <c r="AS11" s="467"/>
      <c r="AT11" s="468"/>
      <c r="AU11" s="341"/>
      <c r="AV11" s="341"/>
      <c r="AW11" s="341"/>
      <c r="AX11" s="342"/>
      <c r="AY11" s="34">
        <f t="shared" si="1"/>
        <v>0</v>
      </c>
    </row>
    <row r="12" spans="1:51" ht="22.5" customHeight="1" x14ac:dyDescent="0.15">
      <c r="A12" s="384"/>
      <c r="B12" s="385"/>
      <c r="C12" s="385"/>
      <c r="D12" s="385"/>
      <c r="E12" s="385"/>
      <c r="F12" s="386"/>
      <c r="G12" s="925"/>
      <c r="H12" s="926"/>
      <c r="I12" s="926"/>
      <c r="J12" s="926"/>
      <c r="K12" s="926"/>
      <c r="L12" s="926"/>
      <c r="M12" s="926"/>
      <c r="N12" s="926"/>
      <c r="O12" s="927"/>
      <c r="P12" s="931"/>
      <c r="Q12" s="931"/>
      <c r="R12" s="931"/>
      <c r="S12" s="931"/>
      <c r="T12" s="931"/>
      <c r="U12" s="931"/>
      <c r="V12" s="931"/>
      <c r="W12" s="931"/>
      <c r="X12" s="932"/>
      <c r="Y12" s="150" t="s">
        <v>48</v>
      </c>
      <c r="Z12" s="906"/>
      <c r="AA12" s="907"/>
      <c r="AB12" s="421"/>
      <c r="AC12" s="908"/>
      <c r="AD12" s="908"/>
      <c r="AE12" s="299"/>
      <c r="AF12" s="341"/>
      <c r="AG12" s="341"/>
      <c r="AH12" s="341"/>
      <c r="AI12" s="299"/>
      <c r="AJ12" s="341"/>
      <c r="AK12" s="341"/>
      <c r="AL12" s="341"/>
      <c r="AM12" s="299"/>
      <c r="AN12" s="341"/>
      <c r="AO12" s="341"/>
      <c r="AP12" s="341"/>
      <c r="AQ12" s="466"/>
      <c r="AR12" s="467"/>
      <c r="AS12" s="467"/>
      <c r="AT12" s="468"/>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4" t="s">
        <v>166</v>
      </c>
      <c r="AC13" s="934"/>
      <c r="AD13" s="934"/>
      <c r="AE13" s="299"/>
      <c r="AF13" s="341"/>
      <c r="AG13" s="341"/>
      <c r="AH13" s="341"/>
      <c r="AI13" s="299"/>
      <c r="AJ13" s="341"/>
      <c r="AK13" s="341"/>
      <c r="AL13" s="341"/>
      <c r="AM13" s="299"/>
      <c r="AN13" s="341"/>
      <c r="AO13" s="341"/>
      <c r="AP13" s="341"/>
      <c r="AQ13" s="466"/>
      <c r="AR13" s="467"/>
      <c r="AS13" s="467"/>
      <c r="AT13" s="468"/>
      <c r="AU13" s="341"/>
      <c r="AV13" s="341"/>
      <c r="AW13" s="341"/>
      <c r="AX13" s="342"/>
      <c r="AY13" s="34">
        <f t="shared" si="1"/>
        <v>0</v>
      </c>
    </row>
    <row r="14" spans="1:51" customFormat="1" ht="23.25" customHeight="1" x14ac:dyDescent="0.15">
      <c r="A14" s="935" t="s">
        <v>339</v>
      </c>
      <c r="B14" s="936"/>
      <c r="C14" s="936"/>
      <c r="D14" s="936"/>
      <c r="E14" s="936"/>
      <c r="F14" s="937"/>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x14ac:dyDescent="0.15">
      <c r="A15" s="938"/>
      <c r="B15" s="939"/>
      <c r="C15" s="939"/>
      <c r="D15" s="939"/>
      <c r="E15" s="939"/>
      <c r="F15" s="940"/>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34">
        <f t="shared" si="1"/>
        <v>0</v>
      </c>
    </row>
    <row r="16" spans="1:51" ht="18.75" customHeight="1" x14ac:dyDescent="0.15">
      <c r="A16" s="380" t="s">
        <v>311</v>
      </c>
      <c r="B16" s="381"/>
      <c r="C16" s="381"/>
      <c r="D16" s="381"/>
      <c r="E16" s="381"/>
      <c r="F16" s="382"/>
      <c r="G16" s="465" t="s">
        <v>135</v>
      </c>
      <c r="H16" s="429"/>
      <c r="I16" s="429"/>
      <c r="J16" s="429"/>
      <c r="K16" s="429"/>
      <c r="L16" s="429"/>
      <c r="M16" s="429"/>
      <c r="N16" s="429"/>
      <c r="O16" s="430"/>
      <c r="P16" s="428" t="s">
        <v>52</v>
      </c>
      <c r="Q16" s="429"/>
      <c r="R16" s="429"/>
      <c r="S16" s="429"/>
      <c r="T16" s="429"/>
      <c r="U16" s="429"/>
      <c r="V16" s="429"/>
      <c r="W16" s="429"/>
      <c r="X16" s="430"/>
      <c r="Y16" s="912"/>
      <c r="Z16" s="859"/>
      <c r="AA16" s="860"/>
      <c r="AB16" s="916" t="s">
        <v>11</v>
      </c>
      <c r="AC16" s="917"/>
      <c r="AD16" s="918"/>
      <c r="AE16" s="905" t="s">
        <v>367</v>
      </c>
      <c r="AF16" s="905"/>
      <c r="AG16" s="905"/>
      <c r="AH16" s="434"/>
      <c r="AI16" s="905" t="s">
        <v>463</v>
      </c>
      <c r="AJ16" s="905"/>
      <c r="AK16" s="905"/>
      <c r="AL16" s="434"/>
      <c r="AM16" s="905" t="s">
        <v>464</v>
      </c>
      <c r="AN16" s="905"/>
      <c r="AO16" s="905"/>
      <c r="AP16" s="434"/>
      <c r="AQ16" s="422" t="s">
        <v>218</v>
      </c>
      <c r="AR16" s="423"/>
      <c r="AS16" s="423"/>
      <c r="AT16" s="424"/>
      <c r="AU16" s="425" t="s">
        <v>124</v>
      </c>
      <c r="AV16" s="425"/>
      <c r="AW16" s="425"/>
      <c r="AX16" s="426"/>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3"/>
      <c r="Z17" s="914"/>
      <c r="AA17" s="915"/>
      <c r="AB17" s="919"/>
      <c r="AC17" s="308"/>
      <c r="AD17" s="309"/>
      <c r="AE17" s="364"/>
      <c r="AF17" s="364"/>
      <c r="AG17" s="364"/>
      <c r="AH17" s="307"/>
      <c r="AI17" s="364"/>
      <c r="AJ17" s="364"/>
      <c r="AK17" s="364"/>
      <c r="AL17" s="307"/>
      <c r="AM17" s="364"/>
      <c r="AN17" s="364"/>
      <c r="AO17" s="364"/>
      <c r="AP17" s="307"/>
      <c r="AQ17" s="427"/>
      <c r="AR17" s="374"/>
      <c r="AS17" s="372" t="s">
        <v>219</v>
      </c>
      <c r="AT17" s="373"/>
      <c r="AU17" s="374"/>
      <c r="AV17" s="374"/>
      <c r="AW17" s="375" t="s">
        <v>165</v>
      </c>
      <c r="AX17" s="376"/>
      <c r="AY17" s="34">
        <f t="shared" ref="AY17:AY22" si="2">$AY$16</f>
        <v>0</v>
      </c>
    </row>
    <row r="18" spans="1:51" ht="22.5" customHeight="1" x14ac:dyDescent="0.15">
      <c r="A18" s="383"/>
      <c r="B18" s="381"/>
      <c r="C18" s="381"/>
      <c r="D18" s="381"/>
      <c r="E18" s="381"/>
      <c r="F18" s="382"/>
      <c r="G18" s="403"/>
      <c r="H18" s="923"/>
      <c r="I18" s="923"/>
      <c r="J18" s="923"/>
      <c r="K18" s="923"/>
      <c r="L18" s="923"/>
      <c r="M18" s="923"/>
      <c r="N18" s="923"/>
      <c r="O18" s="924"/>
      <c r="P18" s="412"/>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66"/>
      <c r="AR18" s="467"/>
      <c r="AS18" s="467"/>
      <c r="AT18" s="468"/>
      <c r="AU18" s="341"/>
      <c r="AV18" s="341"/>
      <c r="AW18" s="341"/>
      <c r="AX18" s="342"/>
      <c r="AY18" s="34">
        <f t="shared" si="2"/>
        <v>0</v>
      </c>
    </row>
    <row r="19" spans="1:51" ht="22.5" customHeight="1" x14ac:dyDescent="0.15">
      <c r="A19" s="384"/>
      <c r="B19" s="385"/>
      <c r="C19" s="385"/>
      <c r="D19" s="385"/>
      <c r="E19" s="385"/>
      <c r="F19" s="386"/>
      <c r="G19" s="925"/>
      <c r="H19" s="926"/>
      <c r="I19" s="926"/>
      <c r="J19" s="926"/>
      <c r="K19" s="926"/>
      <c r="L19" s="926"/>
      <c r="M19" s="926"/>
      <c r="N19" s="926"/>
      <c r="O19" s="927"/>
      <c r="P19" s="931"/>
      <c r="Q19" s="931"/>
      <c r="R19" s="931"/>
      <c r="S19" s="931"/>
      <c r="T19" s="931"/>
      <c r="U19" s="931"/>
      <c r="V19" s="931"/>
      <c r="W19" s="931"/>
      <c r="X19" s="932"/>
      <c r="Y19" s="150" t="s">
        <v>48</v>
      </c>
      <c r="Z19" s="906"/>
      <c r="AA19" s="907"/>
      <c r="AB19" s="421"/>
      <c r="AC19" s="908"/>
      <c r="AD19" s="908"/>
      <c r="AE19" s="299"/>
      <c r="AF19" s="341"/>
      <c r="AG19" s="341"/>
      <c r="AH19" s="341"/>
      <c r="AI19" s="299"/>
      <c r="AJ19" s="341"/>
      <c r="AK19" s="341"/>
      <c r="AL19" s="341"/>
      <c r="AM19" s="299"/>
      <c r="AN19" s="341"/>
      <c r="AO19" s="341"/>
      <c r="AP19" s="341"/>
      <c r="AQ19" s="466"/>
      <c r="AR19" s="467"/>
      <c r="AS19" s="467"/>
      <c r="AT19" s="468"/>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4" t="s">
        <v>166</v>
      </c>
      <c r="AC20" s="934"/>
      <c r="AD20" s="934"/>
      <c r="AE20" s="299"/>
      <c r="AF20" s="341"/>
      <c r="AG20" s="341"/>
      <c r="AH20" s="341"/>
      <c r="AI20" s="299"/>
      <c r="AJ20" s="341"/>
      <c r="AK20" s="341"/>
      <c r="AL20" s="341"/>
      <c r="AM20" s="299"/>
      <c r="AN20" s="341"/>
      <c r="AO20" s="341"/>
      <c r="AP20" s="341"/>
      <c r="AQ20" s="466"/>
      <c r="AR20" s="467"/>
      <c r="AS20" s="467"/>
      <c r="AT20" s="468"/>
      <c r="AU20" s="341"/>
      <c r="AV20" s="341"/>
      <c r="AW20" s="341"/>
      <c r="AX20" s="342"/>
      <c r="AY20" s="34">
        <f t="shared" si="2"/>
        <v>0</v>
      </c>
    </row>
    <row r="21" spans="1:51" customFormat="1" ht="23.25" customHeight="1" x14ac:dyDescent="0.15">
      <c r="A21" s="935" t="s">
        <v>339</v>
      </c>
      <c r="B21" s="936"/>
      <c r="C21" s="936"/>
      <c r="D21" s="936"/>
      <c r="E21" s="936"/>
      <c r="F21" s="937"/>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x14ac:dyDescent="0.15">
      <c r="A22" s="938"/>
      <c r="B22" s="939"/>
      <c r="C22" s="939"/>
      <c r="D22" s="939"/>
      <c r="E22" s="939"/>
      <c r="F22" s="940"/>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6"/>
      <c r="AY22" s="34">
        <f t="shared" si="2"/>
        <v>0</v>
      </c>
    </row>
    <row r="23" spans="1:51" ht="18.75" customHeight="1" x14ac:dyDescent="0.15">
      <c r="A23" s="380" t="s">
        <v>311</v>
      </c>
      <c r="B23" s="381"/>
      <c r="C23" s="381"/>
      <c r="D23" s="381"/>
      <c r="E23" s="381"/>
      <c r="F23" s="382"/>
      <c r="G23" s="465" t="s">
        <v>135</v>
      </c>
      <c r="H23" s="429"/>
      <c r="I23" s="429"/>
      <c r="J23" s="429"/>
      <c r="K23" s="429"/>
      <c r="L23" s="429"/>
      <c r="M23" s="429"/>
      <c r="N23" s="429"/>
      <c r="O23" s="430"/>
      <c r="P23" s="428" t="s">
        <v>52</v>
      </c>
      <c r="Q23" s="429"/>
      <c r="R23" s="429"/>
      <c r="S23" s="429"/>
      <c r="T23" s="429"/>
      <c r="U23" s="429"/>
      <c r="V23" s="429"/>
      <c r="W23" s="429"/>
      <c r="X23" s="430"/>
      <c r="Y23" s="912"/>
      <c r="Z23" s="859"/>
      <c r="AA23" s="860"/>
      <c r="AB23" s="916" t="s">
        <v>11</v>
      </c>
      <c r="AC23" s="917"/>
      <c r="AD23" s="918"/>
      <c r="AE23" s="905" t="s">
        <v>367</v>
      </c>
      <c r="AF23" s="905"/>
      <c r="AG23" s="905"/>
      <c r="AH23" s="434"/>
      <c r="AI23" s="905" t="s">
        <v>463</v>
      </c>
      <c r="AJ23" s="905"/>
      <c r="AK23" s="905"/>
      <c r="AL23" s="434"/>
      <c r="AM23" s="905" t="s">
        <v>464</v>
      </c>
      <c r="AN23" s="905"/>
      <c r="AO23" s="905"/>
      <c r="AP23" s="434"/>
      <c r="AQ23" s="422" t="s">
        <v>218</v>
      </c>
      <c r="AR23" s="423"/>
      <c r="AS23" s="423"/>
      <c r="AT23" s="424"/>
      <c r="AU23" s="425" t="s">
        <v>124</v>
      </c>
      <c r="AV23" s="425"/>
      <c r="AW23" s="425"/>
      <c r="AX23" s="426"/>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3"/>
      <c r="Z24" s="914"/>
      <c r="AA24" s="915"/>
      <c r="AB24" s="919"/>
      <c r="AC24" s="308"/>
      <c r="AD24" s="309"/>
      <c r="AE24" s="364"/>
      <c r="AF24" s="364"/>
      <c r="AG24" s="364"/>
      <c r="AH24" s="307"/>
      <c r="AI24" s="364"/>
      <c r="AJ24" s="364"/>
      <c r="AK24" s="364"/>
      <c r="AL24" s="307"/>
      <c r="AM24" s="364"/>
      <c r="AN24" s="364"/>
      <c r="AO24" s="364"/>
      <c r="AP24" s="307"/>
      <c r="AQ24" s="427"/>
      <c r="AR24" s="374"/>
      <c r="AS24" s="372" t="s">
        <v>219</v>
      </c>
      <c r="AT24" s="373"/>
      <c r="AU24" s="374"/>
      <c r="AV24" s="374"/>
      <c r="AW24" s="375" t="s">
        <v>165</v>
      </c>
      <c r="AX24" s="376"/>
      <c r="AY24" s="34">
        <f t="shared" ref="AY24:AY29" si="3">$AY$23</f>
        <v>0</v>
      </c>
    </row>
    <row r="25" spans="1:51" ht="22.5" customHeight="1" x14ac:dyDescent="0.15">
      <c r="A25" s="383"/>
      <c r="B25" s="381"/>
      <c r="C25" s="381"/>
      <c r="D25" s="381"/>
      <c r="E25" s="381"/>
      <c r="F25" s="382"/>
      <c r="G25" s="403"/>
      <c r="H25" s="923"/>
      <c r="I25" s="923"/>
      <c r="J25" s="923"/>
      <c r="K25" s="923"/>
      <c r="L25" s="923"/>
      <c r="M25" s="923"/>
      <c r="N25" s="923"/>
      <c r="O25" s="924"/>
      <c r="P25" s="412"/>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66"/>
      <c r="AR25" s="467"/>
      <c r="AS25" s="467"/>
      <c r="AT25" s="468"/>
      <c r="AU25" s="341"/>
      <c r="AV25" s="341"/>
      <c r="AW25" s="341"/>
      <c r="AX25" s="342"/>
      <c r="AY25" s="34">
        <f t="shared" si="3"/>
        <v>0</v>
      </c>
    </row>
    <row r="26" spans="1:51" ht="22.5" customHeight="1" x14ac:dyDescent="0.15">
      <c r="A26" s="384"/>
      <c r="B26" s="385"/>
      <c r="C26" s="385"/>
      <c r="D26" s="385"/>
      <c r="E26" s="385"/>
      <c r="F26" s="386"/>
      <c r="G26" s="925"/>
      <c r="H26" s="926"/>
      <c r="I26" s="926"/>
      <c r="J26" s="926"/>
      <c r="K26" s="926"/>
      <c r="L26" s="926"/>
      <c r="M26" s="926"/>
      <c r="N26" s="926"/>
      <c r="O26" s="927"/>
      <c r="P26" s="931"/>
      <c r="Q26" s="931"/>
      <c r="R26" s="931"/>
      <c r="S26" s="931"/>
      <c r="T26" s="931"/>
      <c r="U26" s="931"/>
      <c r="V26" s="931"/>
      <c r="W26" s="931"/>
      <c r="X26" s="932"/>
      <c r="Y26" s="150" t="s">
        <v>48</v>
      </c>
      <c r="Z26" s="906"/>
      <c r="AA26" s="907"/>
      <c r="AB26" s="421"/>
      <c r="AC26" s="908"/>
      <c r="AD26" s="908"/>
      <c r="AE26" s="299"/>
      <c r="AF26" s="341"/>
      <c r="AG26" s="341"/>
      <c r="AH26" s="341"/>
      <c r="AI26" s="299"/>
      <c r="AJ26" s="341"/>
      <c r="AK26" s="341"/>
      <c r="AL26" s="341"/>
      <c r="AM26" s="299"/>
      <c r="AN26" s="341"/>
      <c r="AO26" s="341"/>
      <c r="AP26" s="341"/>
      <c r="AQ26" s="466"/>
      <c r="AR26" s="467"/>
      <c r="AS26" s="467"/>
      <c r="AT26" s="468"/>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4" t="s">
        <v>166</v>
      </c>
      <c r="AC27" s="934"/>
      <c r="AD27" s="934"/>
      <c r="AE27" s="299"/>
      <c r="AF27" s="341"/>
      <c r="AG27" s="341"/>
      <c r="AH27" s="341"/>
      <c r="AI27" s="299"/>
      <c r="AJ27" s="341"/>
      <c r="AK27" s="341"/>
      <c r="AL27" s="341"/>
      <c r="AM27" s="299"/>
      <c r="AN27" s="341"/>
      <c r="AO27" s="341"/>
      <c r="AP27" s="341"/>
      <c r="AQ27" s="466"/>
      <c r="AR27" s="467"/>
      <c r="AS27" s="467"/>
      <c r="AT27" s="468"/>
      <c r="AU27" s="341"/>
      <c r="AV27" s="341"/>
      <c r="AW27" s="341"/>
      <c r="AX27" s="342"/>
      <c r="AY27" s="34">
        <f t="shared" si="3"/>
        <v>0</v>
      </c>
    </row>
    <row r="28" spans="1:51" customFormat="1" ht="23.25" customHeight="1" x14ac:dyDescent="0.15">
      <c r="A28" s="935" t="s">
        <v>339</v>
      </c>
      <c r="B28" s="936"/>
      <c r="C28" s="936"/>
      <c r="D28" s="936"/>
      <c r="E28" s="936"/>
      <c r="F28" s="937"/>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x14ac:dyDescent="0.15">
      <c r="A29" s="938"/>
      <c r="B29" s="939"/>
      <c r="C29" s="939"/>
      <c r="D29" s="939"/>
      <c r="E29" s="939"/>
      <c r="F29" s="940"/>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6"/>
      <c r="AY29" s="34">
        <f t="shared" si="3"/>
        <v>0</v>
      </c>
    </row>
    <row r="30" spans="1:51" ht="18.75" customHeight="1" x14ac:dyDescent="0.15">
      <c r="A30" s="380" t="s">
        <v>311</v>
      </c>
      <c r="B30" s="381"/>
      <c r="C30" s="381"/>
      <c r="D30" s="381"/>
      <c r="E30" s="381"/>
      <c r="F30" s="382"/>
      <c r="G30" s="465" t="s">
        <v>135</v>
      </c>
      <c r="H30" s="429"/>
      <c r="I30" s="429"/>
      <c r="J30" s="429"/>
      <c r="K30" s="429"/>
      <c r="L30" s="429"/>
      <c r="M30" s="429"/>
      <c r="N30" s="429"/>
      <c r="O30" s="430"/>
      <c r="P30" s="428" t="s">
        <v>52</v>
      </c>
      <c r="Q30" s="429"/>
      <c r="R30" s="429"/>
      <c r="S30" s="429"/>
      <c r="T30" s="429"/>
      <c r="U30" s="429"/>
      <c r="V30" s="429"/>
      <c r="W30" s="429"/>
      <c r="X30" s="430"/>
      <c r="Y30" s="912"/>
      <c r="Z30" s="859"/>
      <c r="AA30" s="860"/>
      <c r="AB30" s="916" t="s">
        <v>11</v>
      </c>
      <c r="AC30" s="917"/>
      <c r="AD30" s="918"/>
      <c r="AE30" s="905" t="s">
        <v>367</v>
      </c>
      <c r="AF30" s="905"/>
      <c r="AG30" s="905"/>
      <c r="AH30" s="434"/>
      <c r="AI30" s="905" t="s">
        <v>463</v>
      </c>
      <c r="AJ30" s="905"/>
      <c r="AK30" s="905"/>
      <c r="AL30" s="434"/>
      <c r="AM30" s="905" t="s">
        <v>464</v>
      </c>
      <c r="AN30" s="905"/>
      <c r="AO30" s="905"/>
      <c r="AP30" s="434"/>
      <c r="AQ30" s="422" t="s">
        <v>218</v>
      </c>
      <c r="AR30" s="423"/>
      <c r="AS30" s="423"/>
      <c r="AT30" s="424"/>
      <c r="AU30" s="425" t="s">
        <v>124</v>
      </c>
      <c r="AV30" s="425"/>
      <c r="AW30" s="425"/>
      <c r="AX30" s="426"/>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3"/>
      <c r="Z31" s="914"/>
      <c r="AA31" s="915"/>
      <c r="AB31" s="919"/>
      <c r="AC31" s="308"/>
      <c r="AD31" s="309"/>
      <c r="AE31" s="364"/>
      <c r="AF31" s="364"/>
      <c r="AG31" s="364"/>
      <c r="AH31" s="307"/>
      <c r="AI31" s="364"/>
      <c r="AJ31" s="364"/>
      <c r="AK31" s="364"/>
      <c r="AL31" s="307"/>
      <c r="AM31" s="364"/>
      <c r="AN31" s="364"/>
      <c r="AO31" s="364"/>
      <c r="AP31" s="307"/>
      <c r="AQ31" s="427"/>
      <c r="AR31" s="374"/>
      <c r="AS31" s="372" t="s">
        <v>219</v>
      </c>
      <c r="AT31" s="373"/>
      <c r="AU31" s="374"/>
      <c r="AV31" s="374"/>
      <c r="AW31" s="375" t="s">
        <v>165</v>
      </c>
      <c r="AX31" s="376"/>
      <c r="AY31" s="34">
        <f t="shared" ref="AY31:AY36" si="4">$AY$30</f>
        <v>0</v>
      </c>
    </row>
    <row r="32" spans="1:51" ht="22.5" customHeight="1" x14ac:dyDescent="0.15">
      <c r="A32" s="383"/>
      <c r="B32" s="381"/>
      <c r="C32" s="381"/>
      <c r="D32" s="381"/>
      <c r="E32" s="381"/>
      <c r="F32" s="382"/>
      <c r="G32" s="403"/>
      <c r="H32" s="923"/>
      <c r="I32" s="923"/>
      <c r="J32" s="923"/>
      <c r="K32" s="923"/>
      <c r="L32" s="923"/>
      <c r="M32" s="923"/>
      <c r="N32" s="923"/>
      <c r="O32" s="924"/>
      <c r="P32" s="412"/>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66"/>
      <c r="AR32" s="467"/>
      <c r="AS32" s="467"/>
      <c r="AT32" s="468"/>
      <c r="AU32" s="341"/>
      <c r="AV32" s="341"/>
      <c r="AW32" s="341"/>
      <c r="AX32" s="342"/>
      <c r="AY32" s="34">
        <f t="shared" si="4"/>
        <v>0</v>
      </c>
    </row>
    <row r="33" spans="1:51" ht="22.5" customHeight="1" x14ac:dyDescent="0.15">
      <c r="A33" s="384"/>
      <c r="B33" s="385"/>
      <c r="C33" s="385"/>
      <c r="D33" s="385"/>
      <c r="E33" s="385"/>
      <c r="F33" s="386"/>
      <c r="G33" s="925"/>
      <c r="H33" s="926"/>
      <c r="I33" s="926"/>
      <c r="J33" s="926"/>
      <c r="K33" s="926"/>
      <c r="L33" s="926"/>
      <c r="M33" s="926"/>
      <c r="N33" s="926"/>
      <c r="O33" s="927"/>
      <c r="P33" s="931"/>
      <c r="Q33" s="931"/>
      <c r="R33" s="931"/>
      <c r="S33" s="931"/>
      <c r="T33" s="931"/>
      <c r="U33" s="931"/>
      <c r="V33" s="931"/>
      <c r="W33" s="931"/>
      <c r="X33" s="932"/>
      <c r="Y33" s="150" t="s">
        <v>48</v>
      </c>
      <c r="Z33" s="906"/>
      <c r="AA33" s="907"/>
      <c r="AB33" s="421"/>
      <c r="AC33" s="908"/>
      <c r="AD33" s="908"/>
      <c r="AE33" s="299"/>
      <c r="AF33" s="341"/>
      <c r="AG33" s="341"/>
      <c r="AH33" s="341"/>
      <c r="AI33" s="299"/>
      <c r="AJ33" s="341"/>
      <c r="AK33" s="341"/>
      <c r="AL33" s="341"/>
      <c r="AM33" s="299"/>
      <c r="AN33" s="341"/>
      <c r="AO33" s="341"/>
      <c r="AP33" s="341"/>
      <c r="AQ33" s="466"/>
      <c r="AR33" s="467"/>
      <c r="AS33" s="467"/>
      <c r="AT33" s="468"/>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4" t="s">
        <v>166</v>
      </c>
      <c r="AC34" s="934"/>
      <c r="AD34" s="934"/>
      <c r="AE34" s="299"/>
      <c r="AF34" s="341"/>
      <c r="AG34" s="341"/>
      <c r="AH34" s="341"/>
      <c r="AI34" s="299"/>
      <c r="AJ34" s="341"/>
      <c r="AK34" s="341"/>
      <c r="AL34" s="341"/>
      <c r="AM34" s="299"/>
      <c r="AN34" s="341"/>
      <c r="AO34" s="341"/>
      <c r="AP34" s="341"/>
      <c r="AQ34" s="466"/>
      <c r="AR34" s="467"/>
      <c r="AS34" s="467"/>
      <c r="AT34" s="468"/>
      <c r="AU34" s="341"/>
      <c r="AV34" s="341"/>
      <c r="AW34" s="341"/>
      <c r="AX34" s="342"/>
      <c r="AY34" s="34">
        <f t="shared" si="4"/>
        <v>0</v>
      </c>
    </row>
    <row r="35" spans="1:51" customFormat="1" ht="23.25" customHeight="1" x14ac:dyDescent="0.15">
      <c r="A35" s="935" t="s">
        <v>339</v>
      </c>
      <c r="B35" s="936"/>
      <c r="C35" s="936"/>
      <c r="D35" s="936"/>
      <c r="E35" s="936"/>
      <c r="F35" s="937"/>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x14ac:dyDescent="0.15">
      <c r="A36" s="938"/>
      <c r="B36" s="939"/>
      <c r="C36" s="939"/>
      <c r="D36" s="939"/>
      <c r="E36" s="939"/>
      <c r="F36" s="940"/>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6"/>
      <c r="AY36" s="34">
        <f t="shared" si="4"/>
        <v>0</v>
      </c>
    </row>
    <row r="37" spans="1:51" ht="18.75" customHeight="1" x14ac:dyDescent="0.15">
      <c r="A37" s="380" t="s">
        <v>311</v>
      </c>
      <c r="B37" s="381"/>
      <c r="C37" s="381"/>
      <c r="D37" s="381"/>
      <c r="E37" s="381"/>
      <c r="F37" s="382"/>
      <c r="G37" s="465" t="s">
        <v>135</v>
      </c>
      <c r="H37" s="429"/>
      <c r="I37" s="429"/>
      <c r="J37" s="429"/>
      <c r="K37" s="429"/>
      <c r="L37" s="429"/>
      <c r="M37" s="429"/>
      <c r="N37" s="429"/>
      <c r="O37" s="430"/>
      <c r="P37" s="428" t="s">
        <v>52</v>
      </c>
      <c r="Q37" s="429"/>
      <c r="R37" s="429"/>
      <c r="S37" s="429"/>
      <c r="T37" s="429"/>
      <c r="U37" s="429"/>
      <c r="V37" s="429"/>
      <c r="W37" s="429"/>
      <c r="X37" s="430"/>
      <c r="Y37" s="912"/>
      <c r="Z37" s="859"/>
      <c r="AA37" s="860"/>
      <c r="AB37" s="916" t="s">
        <v>11</v>
      </c>
      <c r="AC37" s="917"/>
      <c r="AD37" s="918"/>
      <c r="AE37" s="905" t="s">
        <v>367</v>
      </c>
      <c r="AF37" s="905"/>
      <c r="AG37" s="905"/>
      <c r="AH37" s="434"/>
      <c r="AI37" s="905" t="s">
        <v>463</v>
      </c>
      <c r="AJ37" s="905"/>
      <c r="AK37" s="905"/>
      <c r="AL37" s="434"/>
      <c r="AM37" s="905" t="s">
        <v>464</v>
      </c>
      <c r="AN37" s="905"/>
      <c r="AO37" s="905"/>
      <c r="AP37" s="434"/>
      <c r="AQ37" s="422" t="s">
        <v>218</v>
      </c>
      <c r="AR37" s="423"/>
      <c r="AS37" s="423"/>
      <c r="AT37" s="424"/>
      <c r="AU37" s="425" t="s">
        <v>124</v>
      </c>
      <c r="AV37" s="425"/>
      <c r="AW37" s="425"/>
      <c r="AX37" s="426"/>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3"/>
      <c r="Z38" s="914"/>
      <c r="AA38" s="915"/>
      <c r="AB38" s="919"/>
      <c r="AC38" s="308"/>
      <c r="AD38" s="309"/>
      <c r="AE38" s="364"/>
      <c r="AF38" s="364"/>
      <c r="AG38" s="364"/>
      <c r="AH38" s="307"/>
      <c r="AI38" s="364"/>
      <c r="AJ38" s="364"/>
      <c r="AK38" s="364"/>
      <c r="AL38" s="307"/>
      <c r="AM38" s="364"/>
      <c r="AN38" s="364"/>
      <c r="AO38" s="364"/>
      <c r="AP38" s="307"/>
      <c r="AQ38" s="427"/>
      <c r="AR38" s="374"/>
      <c r="AS38" s="372" t="s">
        <v>219</v>
      </c>
      <c r="AT38" s="373"/>
      <c r="AU38" s="374"/>
      <c r="AV38" s="374"/>
      <c r="AW38" s="375" t="s">
        <v>165</v>
      </c>
      <c r="AX38" s="376"/>
      <c r="AY38" s="34">
        <f t="shared" ref="AY38:AY43" si="5">$AY$37</f>
        <v>0</v>
      </c>
    </row>
    <row r="39" spans="1:51" ht="22.5" customHeight="1" x14ac:dyDescent="0.15">
      <c r="A39" s="383"/>
      <c r="B39" s="381"/>
      <c r="C39" s="381"/>
      <c r="D39" s="381"/>
      <c r="E39" s="381"/>
      <c r="F39" s="382"/>
      <c r="G39" s="403"/>
      <c r="H39" s="923"/>
      <c r="I39" s="923"/>
      <c r="J39" s="923"/>
      <c r="K39" s="923"/>
      <c r="L39" s="923"/>
      <c r="M39" s="923"/>
      <c r="N39" s="923"/>
      <c r="O39" s="924"/>
      <c r="P39" s="412"/>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66"/>
      <c r="AR39" s="467"/>
      <c r="AS39" s="467"/>
      <c r="AT39" s="468"/>
      <c r="AU39" s="341"/>
      <c r="AV39" s="341"/>
      <c r="AW39" s="341"/>
      <c r="AX39" s="342"/>
      <c r="AY39" s="34">
        <f t="shared" si="5"/>
        <v>0</v>
      </c>
    </row>
    <row r="40" spans="1:51" ht="22.5" customHeight="1" x14ac:dyDescent="0.15">
      <c r="A40" s="384"/>
      <c r="B40" s="385"/>
      <c r="C40" s="385"/>
      <c r="D40" s="385"/>
      <c r="E40" s="385"/>
      <c r="F40" s="386"/>
      <c r="G40" s="925"/>
      <c r="H40" s="926"/>
      <c r="I40" s="926"/>
      <c r="J40" s="926"/>
      <c r="K40" s="926"/>
      <c r="L40" s="926"/>
      <c r="M40" s="926"/>
      <c r="N40" s="926"/>
      <c r="O40" s="927"/>
      <c r="P40" s="931"/>
      <c r="Q40" s="931"/>
      <c r="R40" s="931"/>
      <c r="S40" s="931"/>
      <c r="T40" s="931"/>
      <c r="U40" s="931"/>
      <c r="V40" s="931"/>
      <c r="W40" s="931"/>
      <c r="X40" s="932"/>
      <c r="Y40" s="150" t="s">
        <v>48</v>
      </c>
      <c r="Z40" s="906"/>
      <c r="AA40" s="907"/>
      <c r="AB40" s="421"/>
      <c r="AC40" s="908"/>
      <c r="AD40" s="908"/>
      <c r="AE40" s="299"/>
      <c r="AF40" s="341"/>
      <c r="AG40" s="341"/>
      <c r="AH40" s="341"/>
      <c r="AI40" s="299"/>
      <c r="AJ40" s="341"/>
      <c r="AK40" s="341"/>
      <c r="AL40" s="341"/>
      <c r="AM40" s="299"/>
      <c r="AN40" s="341"/>
      <c r="AO40" s="341"/>
      <c r="AP40" s="341"/>
      <c r="AQ40" s="466"/>
      <c r="AR40" s="467"/>
      <c r="AS40" s="467"/>
      <c r="AT40" s="468"/>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4" t="s">
        <v>166</v>
      </c>
      <c r="AC41" s="934"/>
      <c r="AD41" s="934"/>
      <c r="AE41" s="299"/>
      <c r="AF41" s="341"/>
      <c r="AG41" s="341"/>
      <c r="AH41" s="341"/>
      <c r="AI41" s="299"/>
      <c r="AJ41" s="341"/>
      <c r="AK41" s="341"/>
      <c r="AL41" s="341"/>
      <c r="AM41" s="299"/>
      <c r="AN41" s="341"/>
      <c r="AO41" s="341"/>
      <c r="AP41" s="341"/>
      <c r="AQ41" s="466"/>
      <c r="AR41" s="467"/>
      <c r="AS41" s="467"/>
      <c r="AT41" s="468"/>
      <c r="AU41" s="341"/>
      <c r="AV41" s="341"/>
      <c r="AW41" s="341"/>
      <c r="AX41" s="342"/>
      <c r="AY41" s="34">
        <f t="shared" si="5"/>
        <v>0</v>
      </c>
    </row>
    <row r="42" spans="1:51" customFormat="1" ht="23.25" customHeight="1" x14ac:dyDescent="0.15">
      <c r="A42" s="935" t="s">
        <v>339</v>
      </c>
      <c r="B42" s="936"/>
      <c r="C42" s="936"/>
      <c r="D42" s="936"/>
      <c r="E42" s="936"/>
      <c r="F42" s="937"/>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x14ac:dyDescent="0.15">
      <c r="A43" s="938"/>
      <c r="B43" s="939"/>
      <c r="C43" s="939"/>
      <c r="D43" s="939"/>
      <c r="E43" s="939"/>
      <c r="F43" s="940"/>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c r="AY43" s="34">
        <f t="shared" si="5"/>
        <v>0</v>
      </c>
    </row>
    <row r="44" spans="1:51" ht="18.75" customHeight="1" x14ac:dyDescent="0.15">
      <c r="A44" s="380" t="s">
        <v>311</v>
      </c>
      <c r="B44" s="381"/>
      <c r="C44" s="381"/>
      <c r="D44" s="381"/>
      <c r="E44" s="381"/>
      <c r="F44" s="382"/>
      <c r="G44" s="465" t="s">
        <v>135</v>
      </c>
      <c r="H44" s="429"/>
      <c r="I44" s="429"/>
      <c r="J44" s="429"/>
      <c r="K44" s="429"/>
      <c r="L44" s="429"/>
      <c r="M44" s="429"/>
      <c r="N44" s="429"/>
      <c r="O44" s="430"/>
      <c r="P44" s="428" t="s">
        <v>52</v>
      </c>
      <c r="Q44" s="429"/>
      <c r="R44" s="429"/>
      <c r="S44" s="429"/>
      <c r="T44" s="429"/>
      <c r="U44" s="429"/>
      <c r="V44" s="429"/>
      <c r="W44" s="429"/>
      <c r="X44" s="430"/>
      <c r="Y44" s="912"/>
      <c r="Z44" s="859"/>
      <c r="AA44" s="860"/>
      <c r="AB44" s="916" t="s">
        <v>11</v>
      </c>
      <c r="AC44" s="917"/>
      <c r="AD44" s="918"/>
      <c r="AE44" s="905" t="s">
        <v>367</v>
      </c>
      <c r="AF44" s="905"/>
      <c r="AG44" s="905"/>
      <c r="AH44" s="434"/>
      <c r="AI44" s="905" t="s">
        <v>463</v>
      </c>
      <c r="AJ44" s="905"/>
      <c r="AK44" s="905"/>
      <c r="AL44" s="434"/>
      <c r="AM44" s="905" t="s">
        <v>464</v>
      </c>
      <c r="AN44" s="905"/>
      <c r="AO44" s="905"/>
      <c r="AP44" s="434"/>
      <c r="AQ44" s="422" t="s">
        <v>218</v>
      </c>
      <c r="AR44" s="423"/>
      <c r="AS44" s="423"/>
      <c r="AT44" s="424"/>
      <c r="AU44" s="425" t="s">
        <v>124</v>
      </c>
      <c r="AV44" s="425"/>
      <c r="AW44" s="425"/>
      <c r="AX44" s="426"/>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3"/>
      <c r="Z45" s="914"/>
      <c r="AA45" s="915"/>
      <c r="AB45" s="919"/>
      <c r="AC45" s="308"/>
      <c r="AD45" s="309"/>
      <c r="AE45" s="364"/>
      <c r="AF45" s="364"/>
      <c r="AG45" s="364"/>
      <c r="AH45" s="307"/>
      <c r="AI45" s="364"/>
      <c r="AJ45" s="364"/>
      <c r="AK45" s="364"/>
      <c r="AL45" s="307"/>
      <c r="AM45" s="364"/>
      <c r="AN45" s="364"/>
      <c r="AO45" s="364"/>
      <c r="AP45" s="307"/>
      <c r="AQ45" s="427"/>
      <c r="AR45" s="374"/>
      <c r="AS45" s="372" t="s">
        <v>219</v>
      </c>
      <c r="AT45" s="373"/>
      <c r="AU45" s="374"/>
      <c r="AV45" s="374"/>
      <c r="AW45" s="375" t="s">
        <v>165</v>
      </c>
      <c r="AX45" s="376"/>
      <c r="AY45" s="34">
        <f t="shared" ref="AY45:AY50" si="6">$AY$44</f>
        <v>0</v>
      </c>
    </row>
    <row r="46" spans="1:51" ht="22.5" customHeight="1" x14ac:dyDescent="0.15">
      <c r="A46" s="383"/>
      <c r="B46" s="381"/>
      <c r="C46" s="381"/>
      <c r="D46" s="381"/>
      <c r="E46" s="381"/>
      <c r="F46" s="382"/>
      <c r="G46" s="403"/>
      <c r="H46" s="923"/>
      <c r="I46" s="923"/>
      <c r="J46" s="923"/>
      <c r="K46" s="923"/>
      <c r="L46" s="923"/>
      <c r="M46" s="923"/>
      <c r="N46" s="923"/>
      <c r="O46" s="924"/>
      <c r="P46" s="412"/>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66"/>
      <c r="AR46" s="467"/>
      <c r="AS46" s="467"/>
      <c r="AT46" s="468"/>
      <c r="AU46" s="341"/>
      <c r="AV46" s="341"/>
      <c r="AW46" s="341"/>
      <c r="AX46" s="342"/>
      <c r="AY46" s="34">
        <f t="shared" si="6"/>
        <v>0</v>
      </c>
    </row>
    <row r="47" spans="1:51" ht="22.5" customHeight="1" x14ac:dyDescent="0.15">
      <c r="A47" s="384"/>
      <c r="B47" s="385"/>
      <c r="C47" s="385"/>
      <c r="D47" s="385"/>
      <c r="E47" s="385"/>
      <c r="F47" s="386"/>
      <c r="G47" s="925"/>
      <c r="H47" s="926"/>
      <c r="I47" s="926"/>
      <c r="J47" s="926"/>
      <c r="K47" s="926"/>
      <c r="L47" s="926"/>
      <c r="M47" s="926"/>
      <c r="N47" s="926"/>
      <c r="O47" s="927"/>
      <c r="P47" s="931"/>
      <c r="Q47" s="931"/>
      <c r="R47" s="931"/>
      <c r="S47" s="931"/>
      <c r="T47" s="931"/>
      <c r="U47" s="931"/>
      <c r="V47" s="931"/>
      <c r="W47" s="931"/>
      <c r="X47" s="932"/>
      <c r="Y47" s="150" t="s">
        <v>48</v>
      </c>
      <c r="Z47" s="906"/>
      <c r="AA47" s="907"/>
      <c r="AB47" s="421"/>
      <c r="AC47" s="908"/>
      <c r="AD47" s="908"/>
      <c r="AE47" s="299"/>
      <c r="AF47" s="341"/>
      <c r="AG47" s="341"/>
      <c r="AH47" s="341"/>
      <c r="AI47" s="299"/>
      <c r="AJ47" s="341"/>
      <c r="AK47" s="341"/>
      <c r="AL47" s="341"/>
      <c r="AM47" s="299"/>
      <c r="AN47" s="341"/>
      <c r="AO47" s="341"/>
      <c r="AP47" s="341"/>
      <c r="AQ47" s="466"/>
      <c r="AR47" s="467"/>
      <c r="AS47" s="467"/>
      <c r="AT47" s="468"/>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4" t="s">
        <v>166</v>
      </c>
      <c r="AC48" s="934"/>
      <c r="AD48" s="934"/>
      <c r="AE48" s="299"/>
      <c r="AF48" s="341"/>
      <c r="AG48" s="341"/>
      <c r="AH48" s="341"/>
      <c r="AI48" s="299"/>
      <c r="AJ48" s="341"/>
      <c r="AK48" s="341"/>
      <c r="AL48" s="341"/>
      <c r="AM48" s="299"/>
      <c r="AN48" s="341"/>
      <c r="AO48" s="341"/>
      <c r="AP48" s="341"/>
      <c r="AQ48" s="466"/>
      <c r="AR48" s="467"/>
      <c r="AS48" s="467"/>
      <c r="AT48" s="468"/>
      <c r="AU48" s="341"/>
      <c r="AV48" s="341"/>
      <c r="AW48" s="341"/>
      <c r="AX48" s="342"/>
      <c r="AY48" s="34">
        <f t="shared" si="6"/>
        <v>0</v>
      </c>
    </row>
    <row r="49" spans="1:51" customFormat="1" ht="23.25" customHeight="1" x14ac:dyDescent="0.15">
      <c r="A49" s="935" t="s">
        <v>339</v>
      </c>
      <c r="B49" s="936"/>
      <c r="C49" s="936"/>
      <c r="D49" s="936"/>
      <c r="E49" s="936"/>
      <c r="F49" s="937"/>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x14ac:dyDescent="0.15">
      <c r="A50" s="938"/>
      <c r="B50" s="939"/>
      <c r="C50" s="939"/>
      <c r="D50" s="939"/>
      <c r="E50" s="939"/>
      <c r="F50" s="940"/>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6"/>
      <c r="AY50" s="34">
        <f t="shared" si="6"/>
        <v>0</v>
      </c>
    </row>
    <row r="51" spans="1:51" ht="18.75" customHeight="1" x14ac:dyDescent="0.15">
      <c r="A51" s="380" t="s">
        <v>311</v>
      </c>
      <c r="B51" s="381"/>
      <c r="C51" s="381"/>
      <c r="D51" s="381"/>
      <c r="E51" s="381"/>
      <c r="F51" s="382"/>
      <c r="G51" s="465" t="s">
        <v>135</v>
      </c>
      <c r="H51" s="429"/>
      <c r="I51" s="429"/>
      <c r="J51" s="429"/>
      <c r="K51" s="429"/>
      <c r="L51" s="429"/>
      <c r="M51" s="429"/>
      <c r="N51" s="429"/>
      <c r="O51" s="430"/>
      <c r="P51" s="428" t="s">
        <v>52</v>
      </c>
      <c r="Q51" s="429"/>
      <c r="R51" s="429"/>
      <c r="S51" s="429"/>
      <c r="T51" s="429"/>
      <c r="U51" s="429"/>
      <c r="V51" s="429"/>
      <c r="W51" s="429"/>
      <c r="X51" s="430"/>
      <c r="Y51" s="912"/>
      <c r="Z51" s="859"/>
      <c r="AA51" s="860"/>
      <c r="AB51" s="434" t="s">
        <v>11</v>
      </c>
      <c r="AC51" s="917"/>
      <c r="AD51" s="918"/>
      <c r="AE51" s="905" t="s">
        <v>367</v>
      </c>
      <c r="AF51" s="905"/>
      <c r="AG51" s="905"/>
      <c r="AH51" s="434"/>
      <c r="AI51" s="905" t="s">
        <v>463</v>
      </c>
      <c r="AJ51" s="905"/>
      <c r="AK51" s="905"/>
      <c r="AL51" s="434"/>
      <c r="AM51" s="905" t="s">
        <v>464</v>
      </c>
      <c r="AN51" s="905"/>
      <c r="AO51" s="905"/>
      <c r="AP51" s="434"/>
      <c r="AQ51" s="422" t="s">
        <v>218</v>
      </c>
      <c r="AR51" s="423"/>
      <c r="AS51" s="423"/>
      <c r="AT51" s="424"/>
      <c r="AU51" s="425" t="s">
        <v>124</v>
      </c>
      <c r="AV51" s="425"/>
      <c r="AW51" s="425"/>
      <c r="AX51" s="426"/>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3"/>
      <c r="Z52" s="914"/>
      <c r="AA52" s="915"/>
      <c r="AB52" s="919"/>
      <c r="AC52" s="308"/>
      <c r="AD52" s="309"/>
      <c r="AE52" s="364"/>
      <c r="AF52" s="364"/>
      <c r="AG52" s="364"/>
      <c r="AH52" s="307"/>
      <c r="AI52" s="364"/>
      <c r="AJ52" s="364"/>
      <c r="AK52" s="364"/>
      <c r="AL52" s="307"/>
      <c r="AM52" s="364"/>
      <c r="AN52" s="364"/>
      <c r="AO52" s="364"/>
      <c r="AP52" s="307"/>
      <c r="AQ52" s="427"/>
      <c r="AR52" s="374"/>
      <c r="AS52" s="372" t="s">
        <v>219</v>
      </c>
      <c r="AT52" s="373"/>
      <c r="AU52" s="374"/>
      <c r="AV52" s="374"/>
      <c r="AW52" s="375" t="s">
        <v>165</v>
      </c>
      <c r="AX52" s="376"/>
      <c r="AY52" s="34">
        <f t="shared" ref="AY52:AY57" si="7">$AY$51</f>
        <v>0</v>
      </c>
    </row>
    <row r="53" spans="1:51" ht="22.5" customHeight="1" x14ac:dyDescent="0.15">
      <c r="A53" s="383"/>
      <c r="B53" s="381"/>
      <c r="C53" s="381"/>
      <c r="D53" s="381"/>
      <c r="E53" s="381"/>
      <c r="F53" s="382"/>
      <c r="G53" s="403"/>
      <c r="H53" s="923"/>
      <c r="I53" s="923"/>
      <c r="J53" s="923"/>
      <c r="K53" s="923"/>
      <c r="L53" s="923"/>
      <c r="M53" s="923"/>
      <c r="N53" s="923"/>
      <c r="O53" s="924"/>
      <c r="P53" s="412"/>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66"/>
      <c r="AR53" s="467"/>
      <c r="AS53" s="467"/>
      <c r="AT53" s="468"/>
      <c r="AU53" s="341"/>
      <c r="AV53" s="341"/>
      <c r="AW53" s="341"/>
      <c r="AX53" s="342"/>
      <c r="AY53" s="34">
        <f t="shared" si="7"/>
        <v>0</v>
      </c>
    </row>
    <row r="54" spans="1:51" ht="22.5" customHeight="1" x14ac:dyDescent="0.15">
      <c r="A54" s="384"/>
      <c r="B54" s="385"/>
      <c r="C54" s="385"/>
      <c r="D54" s="385"/>
      <c r="E54" s="385"/>
      <c r="F54" s="386"/>
      <c r="G54" s="925"/>
      <c r="H54" s="926"/>
      <c r="I54" s="926"/>
      <c r="J54" s="926"/>
      <c r="K54" s="926"/>
      <c r="L54" s="926"/>
      <c r="M54" s="926"/>
      <c r="N54" s="926"/>
      <c r="O54" s="927"/>
      <c r="P54" s="931"/>
      <c r="Q54" s="931"/>
      <c r="R54" s="931"/>
      <c r="S54" s="931"/>
      <c r="T54" s="931"/>
      <c r="U54" s="931"/>
      <c r="V54" s="931"/>
      <c r="W54" s="931"/>
      <c r="X54" s="932"/>
      <c r="Y54" s="150" t="s">
        <v>48</v>
      </c>
      <c r="Z54" s="906"/>
      <c r="AA54" s="907"/>
      <c r="AB54" s="421"/>
      <c r="AC54" s="908"/>
      <c r="AD54" s="908"/>
      <c r="AE54" s="299"/>
      <c r="AF54" s="341"/>
      <c r="AG54" s="341"/>
      <c r="AH54" s="341"/>
      <c r="AI54" s="299"/>
      <c r="AJ54" s="341"/>
      <c r="AK54" s="341"/>
      <c r="AL54" s="341"/>
      <c r="AM54" s="299"/>
      <c r="AN54" s="341"/>
      <c r="AO54" s="341"/>
      <c r="AP54" s="341"/>
      <c r="AQ54" s="466"/>
      <c r="AR54" s="467"/>
      <c r="AS54" s="467"/>
      <c r="AT54" s="468"/>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4" t="s">
        <v>166</v>
      </c>
      <c r="AC55" s="934"/>
      <c r="AD55" s="934"/>
      <c r="AE55" s="299"/>
      <c r="AF55" s="341"/>
      <c r="AG55" s="341"/>
      <c r="AH55" s="341"/>
      <c r="AI55" s="299"/>
      <c r="AJ55" s="341"/>
      <c r="AK55" s="341"/>
      <c r="AL55" s="341"/>
      <c r="AM55" s="299"/>
      <c r="AN55" s="341"/>
      <c r="AO55" s="341"/>
      <c r="AP55" s="341"/>
      <c r="AQ55" s="466"/>
      <c r="AR55" s="467"/>
      <c r="AS55" s="467"/>
      <c r="AT55" s="468"/>
      <c r="AU55" s="341"/>
      <c r="AV55" s="341"/>
      <c r="AW55" s="341"/>
      <c r="AX55" s="342"/>
      <c r="AY55" s="34">
        <f t="shared" si="7"/>
        <v>0</v>
      </c>
    </row>
    <row r="56" spans="1:51" customFormat="1" ht="23.25" customHeight="1" x14ac:dyDescent="0.15">
      <c r="A56" s="935" t="s">
        <v>339</v>
      </c>
      <c r="B56" s="936"/>
      <c r="C56" s="936"/>
      <c r="D56" s="936"/>
      <c r="E56" s="936"/>
      <c r="F56" s="937"/>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x14ac:dyDescent="0.15">
      <c r="A57" s="938"/>
      <c r="B57" s="939"/>
      <c r="C57" s="939"/>
      <c r="D57" s="939"/>
      <c r="E57" s="939"/>
      <c r="F57" s="940"/>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6"/>
      <c r="AY57" s="34">
        <f t="shared" si="7"/>
        <v>0</v>
      </c>
    </row>
    <row r="58" spans="1:51" ht="18.75" customHeight="1" x14ac:dyDescent="0.15">
      <c r="A58" s="380" t="s">
        <v>311</v>
      </c>
      <c r="B58" s="381"/>
      <c r="C58" s="381"/>
      <c r="D58" s="381"/>
      <c r="E58" s="381"/>
      <c r="F58" s="382"/>
      <c r="G58" s="465" t="s">
        <v>135</v>
      </c>
      <c r="H58" s="429"/>
      <c r="I58" s="429"/>
      <c r="J58" s="429"/>
      <c r="K58" s="429"/>
      <c r="L58" s="429"/>
      <c r="M58" s="429"/>
      <c r="N58" s="429"/>
      <c r="O58" s="430"/>
      <c r="P58" s="428" t="s">
        <v>52</v>
      </c>
      <c r="Q58" s="429"/>
      <c r="R58" s="429"/>
      <c r="S58" s="429"/>
      <c r="T58" s="429"/>
      <c r="U58" s="429"/>
      <c r="V58" s="429"/>
      <c r="W58" s="429"/>
      <c r="X58" s="430"/>
      <c r="Y58" s="912"/>
      <c r="Z58" s="859"/>
      <c r="AA58" s="860"/>
      <c r="AB58" s="916" t="s">
        <v>11</v>
      </c>
      <c r="AC58" s="917"/>
      <c r="AD58" s="918"/>
      <c r="AE58" s="905" t="s">
        <v>367</v>
      </c>
      <c r="AF58" s="905"/>
      <c r="AG58" s="905"/>
      <c r="AH58" s="434"/>
      <c r="AI58" s="905" t="s">
        <v>463</v>
      </c>
      <c r="AJ58" s="905"/>
      <c r="AK58" s="905"/>
      <c r="AL58" s="434"/>
      <c r="AM58" s="905" t="s">
        <v>464</v>
      </c>
      <c r="AN58" s="905"/>
      <c r="AO58" s="905"/>
      <c r="AP58" s="434"/>
      <c r="AQ58" s="422" t="s">
        <v>218</v>
      </c>
      <c r="AR58" s="423"/>
      <c r="AS58" s="423"/>
      <c r="AT58" s="424"/>
      <c r="AU58" s="425" t="s">
        <v>124</v>
      </c>
      <c r="AV58" s="425"/>
      <c r="AW58" s="425"/>
      <c r="AX58" s="426"/>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3"/>
      <c r="Z59" s="914"/>
      <c r="AA59" s="915"/>
      <c r="AB59" s="919"/>
      <c r="AC59" s="308"/>
      <c r="AD59" s="309"/>
      <c r="AE59" s="364"/>
      <c r="AF59" s="364"/>
      <c r="AG59" s="364"/>
      <c r="AH59" s="307"/>
      <c r="AI59" s="364"/>
      <c r="AJ59" s="364"/>
      <c r="AK59" s="364"/>
      <c r="AL59" s="307"/>
      <c r="AM59" s="364"/>
      <c r="AN59" s="364"/>
      <c r="AO59" s="364"/>
      <c r="AP59" s="307"/>
      <c r="AQ59" s="427"/>
      <c r="AR59" s="374"/>
      <c r="AS59" s="372" t="s">
        <v>219</v>
      </c>
      <c r="AT59" s="373"/>
      <c r="AU59" s="374"/>
      <c r="AV59" s="374"/>
      <c r="AW59" s="375" t="s">
        <v>165</v>
      </c>
      <c r="AX59" s="376"/>
      <c r="AY59" s="34">
        <f t="shared" ref="AY59:AY64" si="8">$AY$58</f>
        <v>0</v>
      </c>
    </row>
    <row r="60" spans="1:51" ht="22.5" customHeight="1" x14ac:dyDescent="0.15">
      <c r="A60" s="383"/>
      <c r="B60" s="381"/>
      <c r="C60" s="381"/>
      <c r="D60" s="381"/>
      <c r="E60" s="381"/>
      <c r="F60" s="382"/>
      <c r="G60" s="403"/>
      <c r="H60" s="923"/>
      <c r="I60" s="923"/>
      <c r="J60" s="923"/>
      <c r="K60" s="923"/>
      <c r="L60" s="923"/>
      <c r="M60" s="923"/>
      <c r="N60" s="923"/>
      <c r="O60" s="924"/>
      <c r="P60" s="412"/>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66"/>
      <c r="AR60" s="467"/>
      <c r="AS60" s="467"/>
      <c r="AT60" s="468"/>
      <c r="AU60" s="341"/>
      <c r="AV60" s="341"/>
      <c r="AW60" s="341"/>
      <c r="AX60" s="342"/>
      <c r="AY60" s="34">
        <f t="shared" si="8"/>
        <v>0</v>
      </c>
    </row>
    <row r="61" spans="1:51" ht="22.5" customHeight="1" x14ac:dyDescent="0.15">
      <c r="A61" s="384"/>
      <c r="B61" s="385"/>
      <c r="C61" s="385"/>
      <c r="D61" s="385"/>
      <c r="E61" s="385"/>
      <c r="F61" s="386"/>
      <c r="G61" s="925"/>
      <c r="H61" s="926"/>
      <c r="I61" s="926"/>
      <c r="J61" s="926"/>
      <c r="K61" s="926"/>
      <c r="L61" s="926"/>
      <c r="M61" s="926"/>
      <c r="N61" s="926"/>
      <c r="O61" s="927"/>
      <c r="P61" s="931"/>
      <c r="Q61" s="931"/>
      <c r="R61" s="931"/>
      <c r="S61" s="931"/>
      <c r="T61" s="931"/>
      <c r="U61" s="931"/>
      <c r="V61" s="931"/>
      <c r="W61" s="931"/>
      <c r="X61" s="932"/>
      <c r="Y61" s="150" t="s">
        <v>48</v>
      </c>
      <c r="Z61" s="906"/>
      <c r="AA61" s="907"/>
      <c r="AB61" s="421"/>
      <c r="AC61" s="908"/>
      <c r="AD61" s="908"/>
      <c r="AE61" s="299"/>
      <c r="AF61" s="341"/>
      <c r="AG61" s="341"/>
      <c r="AH61" s="341"/>
      <c r="AI61" s="299"/>
      <c r="AJ61" s="341"/>
      <c r="AK61" s="341"/>
      <c r="AL61" s="341"/>
      <c r="AM61" s="299"/>
      <c r="AN61" s="341"/>
      <c r="AO61" s="341"/>
      <c r="AP61" s="341"/>
      <c r="AQ61" s="466"/>
      <c r="AR61" s="467"/>
      <c r="AS61" s="467"/>
      <c r="AT61" s="468"/>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4" t="s">
        <v>166</v>
      </c>
      <c r="AC62" s="934"/>
      <c r="AD62" s="934"/>
      <c r="AE62" s="299"/>
      <c r="AF62" s="341"/>
      <c r="AG62" s="341"/>
      <c r="AH62" s="341"/>
      <c r="AI62" s="299"/>
      <c r="AJ62" s="341"/>
      <c r="AK62" s="341"/>
      <c r="AL62" s="341"/>
      <c r="AM62" s="299"/>
      <c r="AN62" s="341"/>
      <c r="AO62" s="341"/>
      <c r="AP62" s="341"/>
      <c r="AQ62" s="466"/>
      <c r="AR62" s="467"/>
      <c r="AS62" s="467"/>
      <c r="AT62" s="468"/>
      <c r="AU62" s="341"/>
      <c r="AV62" s="341"/>
      <c r="AW62" s="341"/>
      <c r="AX62" s="342"/>
      <c r="AY62" s="34">
        <f t="shared" si="8"/>
        <v>0</v>
      </c>
    </row>
    <row r="63" spans="1:51" customFormat="1" ht="23.25" customHeight="1" x14ac:dyDescent="0.15">
      <c r="A63" s="935" t="s">
        <v>339</v>
      </c>
      <c r="B63" s="936"/>
      <c r="C63" s="936"/>
      <c r="D63" s="936"/>
      <c r="E63" s="936"/>
      <c r="F63" s="937"/>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x14ac:dyDescent="0.15">
      <c r="A64" s="938"/>
      <c r="B64" s="939"/>
      <c r="C64" s="939"/>
      <c r="D64" s="939"/>
      <c r="E64" s="939"/>
      <c r="F64" s="940"/>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6"/>
      <c r="AY64" s="34">
        <f t="shared" si="8"/>
        <v>0</v>
      </c>
    </row>
    <row r="65" spans="1:51" ht="18.75" customHeight="1" x14ac:dyDescent="0.15">
      <c r="A65" s="380" t="s">
        <v>311</v>
      </c>
      <c r="B65" s="381"/>
      <c r="C65" s="381"/>
      <c r="D65" s="381"/>
      <c r="E65" s="381"/>
      <c r="F65" s="382"/>
      <c r="G65" s="465" t="s">
        <v>135</v>
      </c>
      <c r="H65" s="429"/>
      <c r="I65" s="429"/>
      <c r="J65" s="429"/>
      <c r="K65" s="429"/>
      <c r="L65" s="429"/>
      <c r="M65" s="429"/>
      <c r="N65" s="429"/>
      <c r="O65" s="430"/>
      <c r="P65" s="428" t="s">
        <v>52</v>
      </c>
      <c r="Q65" s="429"/>
      <c r="R65" s="429"/>
      <c r="S65" s="429"/>
      <c r="T65" s="429"/>
      <c r="U65" s="429"/>
      <c r="V65" s="429"/>
      <c r="W65" s="429"/>
      <c r="X65" s="430"/>
      <c r="Y65" s="912"/>
      <c r="Z65" s="859"/>
      <c r="AA65" s="860"/>
      <c r="AB65" s="916" t="s">
        <v>11</v>
      </c>
      <c r="AC65" s="917"/>
      <c r="AD65" s="918"/>
      <c r="AE65" s="905" t="s">
        <v>367</v>
      </c>
      <c r="AF65" s="905"/>
      <c r="AG65" s="905"/>
      <c r="AH65" s="434"/>
      <c r="AI65" s="905" t="s">
        <v>463</v>
      </c>
      <c r="AJ65" s="905"/>
      <c r="AK65" s="905"/>
      <c r="AL65" s="434"/>
      <c r="AM65" s="905" t="s">
        <v>464</v>
      </c>
      <c r="AN65" s="905"/>
      <c r="AO65" s="905"/>
      <c r="AP65" s="434"/>
      <c r="AQ65" s="422" t="s">
        <v>218</v>
      </c>
      <c r="AR65" s="423"/>
      <c r="AS65" s="423"/>
      <c r="AT65" s="424"/>
      <c r="AU65" s="425" t="s">
        <v>124</v>
      </c>
      <c r="AV65" s="425"/>
      <c r="AW65" s="425"/>
      <c r="AX65" s="426"/>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3"/>
      <c r="Z66" s="914"/>
      <c r="AA66" s="915"/>
      <c r="AB66" s="919"/>
      <c r="AC66" s="308"/>
      <c r="AD66" s="309"/>
      <c r="AE66" s="364"/>
      <c r="AF66" s="364"/>
      <c r="AG66" s="364"/>
      <c r="AH66" s="307"/>
      <c r="AI66" s="364"/>
      <c r="AJ66" s="364"/>
      <c r="AK66" s="364"/>
      <c r="AL66" s="307"/>
      <c r="AM66" s="364"/>
      <c r="AN66" s="364"/>
      <c r="AO66" s="364"/>
      <c r="AP66" s="307"/>
      <c r="AQ66" s="427"/>
      <c r="AR66" s="374"/>
      <c r="AS66" s="372" t="s">
        <v>219</v>
      </c>
      <c r="AT66" s="373"/>
      <c r="AU66" s="374"/>
      <c r="AV66" s="374"/>
      <c r="AW66" s="375" t="s">
        <v>165</v>
      </c>
      <c r="AX66" s="376"/>
      <c r="AY66" s="34">
        <f t="shared" ref="AY66:AY71" si="9">$AY$65</f>
        <v>0</v>
      </c>
    </row>
    <row r="67" spans="1:51" ht="22.5" customHeight="1" x14ac:dyDescent="0.15">
      <c r="A67" s="383"/>
      <c r="B67" s="381"/>
      <c r="C67" s="381"/>
      <c r="D67" s="381"/>
      <c r="E67" s="381"/>
      <c r="F67" s="382"/>
      <c r="G67" s="403"/>
      <c r="H67" s="923"/>
      <c r="I67" s="923"/>
      <c r="J67" s="923"/>
      <c r="K67" s="923"/>
      <c r="L67" s="923"/>
      <c r="M67" s="923"/>
      <c r="N67" s="923"/>
      <c r="O67" s="924"/>
      <c r="P67" s="412"/>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66"/>
      <c r="AR67" s="467"/>
      <c r="AS67" s="467"/>
      <c r="AT67" s="468"/>
      <c r="AU67" s="341"/>
      <c r="AV67" s="341"/>
      <c r="AW67" s="341"/>
      <c r="AX67" s="342"/>
      <c r="AY67" s="34">
        <f t="shared" si="9"/>
        <v>0</v>
      </c>
    </row>
    <row r="68" spans="1:51" ht="22.5" customHeight="1" x14ac:dyDescent="0.15">
      <c r="A68" s="384"/>
      <c r="B68" s="385"/>
      <c r="C68" s="385"/>
      <c r="D68" s="385"/>
      <c r="E68" s="385"/>
      <c r="F68" s="386"/>
      <c r="G68" s="925"/>
      <c r="H68" s="926"/>
      <c r="I68" s="926"/>
      <c r="J68" s="926"/>
      <c r="K68" s="926"/>
      <c r="L68" s="926"/>
      <c r="M68" s="926"/>
      <c r="N68" s="926"/>
      <c r="O68" s="927"/>
      <c r="P68" s="931"/>
      <c r="Q68" s="931"/>
      <c r="R68" s="931"/>
      <c r="S68" s="931"/>
      <c r="T68" s="931"/>
      <c r="U68" s="931"/>
      <c r="V68" s="931"/>
      <c r="W68" s="931"/>
      <c r="X68" s="932"/>
      <c r="Y68" s="150" t="s">
        <v>48</v>
      </c>
      <c r="Z68" s="906"/>
      <c r="AA68" s="907"/>
      <c r="AB68" s="421"/>
      <c r="AC68" s="908"/>
      <c r="AD68" s="908"/>
      <c r="AE68" s="299"/>
      <c r="AF68" s="341"/>
      <c r="AG68" s="341"/>
      <c r="AH68" s="341"/>
      <c r="AI68" s="299"/>
      <c r="AJ68" s="341"/>
      <c r="AK68" s="341"/>
      <c r="AL68" s="341"/>
      <c r="AM68" s="299"/>
      <c r="AN68" s="341"/>
      <c r="AO68" s="341"/>
      <c r="AP68" s="341"/>
      <c r="AQ68" s="466"/>
      <c r="AR68" s="467"/>
      <c r="AS68" s="467"/>
      <c r="AT68" s="468"/>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0" t="s">
        <v>166</v>
      </c>
      <c r="AC69" s="893"/>
      <c r="AD69" s="893"/>
      <c r="AE69" s="299"/>
      <c r="AF69" s="341"/>
      <c r="AG69" s="341"/>
      <c r="AH69" s="341"/>
      <c r="AI69" s="299"/>
      <c r="AJ69" s="341"/>
      <c r="AK69" s="341"/>
      <c r="AL69" s="341"/>
      <c r="AM69" s="299"/>
      <c r="AN69" s="341"/>
      <c r="AO69" s="341"/>
      <c r="AP69" s="341"/>
      <c r="AQ69" s="466"/>
      <c r="AR69" s="467"/>
      <c r="AS69" s="467"/>
      <c r="AT69" s="468"/>
      <c r="AU69" s="341"/>
      <c r="AV69" s="341"/>
      <c r="AW69" s="341"/>
      <c r="AX69" s="342"/>
      <c r="AY69" s="34">
        <f t="shared" si="9"/>
        <v>0</v>
      </c>
    </row>
    <row r="70" spans="1:51" customFormat="1" ht="23.25" customHeight="1" x14ac:dyDescent="0.15">
      <c r="A70" s="935" t="s">
        <v>339</v>
      </c>
      <c r="B70" s="936"/>
      <c r="C70" s="936"/>
      <c r="D70" s="936"/>
      <c r="E70" s="936"/>
      <c r="F70" s="937"/>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G227" sqref="AG227:AX22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325</v>
      </c>
      <c r="H2" s="835"/>
      <c r="I2" s="835"/>
      <c r="J2" s="835"/>
      <c r="K2" s="835"/>
      <c r="L2" s="835"/>
      <c r="M2" s="835"/>
      <c r="N2" s="835"/>
      <c r="O2" s="835"/>
      <c r="P2" s="835"/>
      <c r="Q2" s="835"/>
      <c r="R2" s="835"/>
      <c r="S2" s="835"/>
      <c r="T2" s="835"/>
      <c r="U2" s="835"/>
      <c r="V2" s="835"/>
      <c r="W2" s="835"/>
      <c r="X2" s="835"/>
      <c r="Y2" s="835"/>
      <c r="Z2" s="835"/>
      <c r="AA2" s="835"/>
      <c r="AB2" s="836"/>
      <c r="AC2" s="834" t="s">
        <v>327</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241</v>
      </c>
      <c r="H15" s="835"/>
      <c r="I15" s="835"/>
      <c r="J15" s="835"/>
      <c r="K15" s="835"/>
      <c r="L15" s="835"/>
      <c r="M15" s="835"/>
      <c r="N15" s="835"/>
      <c r="O15" s="835"/>
      <c r="P15" s="835"/>
      <c r="Q15" s="835"/>
      <c r="R15" s="835"/>
      <c r="S15" s="835"/>
      <c r="T15" s="835"/>
      <c r="U15" s="835"/>
      <c r="V15" s="835"/>
      <c r="W15" s="835"/>
      <c r="X15" s="835"/>
      <c r="Y15" s="835"/>
      <c r="Z15" s="835"/>
      <c r="AA15" s="835"/>
      <c r="AB15" s="836"/>
      <c r="AC15" s="834" t="s">
        <v>242</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240</v>
      </c>
      <c r="H28" s="835"/>
      <c r="I28" s="835"/>
      <c r="J28" s="835"/>
      <c r="K28" s="835"/>
      <c r="L28" s="835"/>
      <c r="M28" s="835"/>
      <c r="N28" s="835"/>
      <c r="O28" s="835"/>
      <c r="P28" s="835"/>
      <c r="Q28" s="835"/>
      <c r="R28" s="835"/>
      <c r="S28" s="835"/>
      <c r="T28" s="835"/>
      <c r="U28" s="835"/>
      <c r="V28" s="835"/>
      <c r="W28" s="835"/>
      <c r="X28" s="835"/>
      <c r="Y28" s="835"/>
      <c r="Z28" s="835"/>
      <c r="AA28" s="835"/>
      <c r="AB28" s="836"/>
      <c r="AC28" s="834" t="s">
        <v>243</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287</v>
      </c>
      <c r="H41" s="835"/>
      <c r="I41" s="835"/>
      <c r="J41" s="835"/>
      <c r="K41" s="835"/>
      <c r="L41" s="835"/>
      <c r="M41" s="835"/>
      <c r="N41" s="835"/>
      <c r="O41" s="835"/>
      <c r="P41" s="835"/>
      <c r="Q41" s="835"/>
      <c r="R41" s="835"/>
      <c r="S41" s="835"/>
      <c r="T41" s="835"/>
      <c r="U41" s="835"/>
      <c r="V41" s="835"/>
      <c r="W41" s="835"/>
      <c r="X41" s="835"/>
      <c r="Y41" s="835"/>
      <c r="Z41" s="835"/>
      <c r="AA41" s="835"/>
      <c r="AB41" s="836"/>
      <c r="AC41" s="834" t="s">
        <v>168</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169</v>
      </c>
      <c r="H55" s="835"/>
      <c r="I55" s="835"/>
      <c r="J55" s="835"/>
      <c r="K55" s="835"/>
      <c r="L55" s="835"/>
      <c r="M55" s="835"/>
      <c r="N55" s="835"/>
      <c r="O55" s="835"/>
      <c r="P55" s="835"/>
      <c r="Q55" s="835"/>
      <c r="R55" s="835"/>
      <c r="S55" s="835"/>
      <c r="T55" s="835"/>
      <c r="U55" s="835"/>
      <c r="V55" s="835"/>
      <c r="W55" s="835"/>
      <c r="X55" s="835"/>
      <c r="Y55" s="835"/>
      <c r="Z55" s="835"/>
      <c r="AA55" s="835"/>
      <c r="AB55" s="836"/>
      <c r="AC55" s="834" t="s">
        <v>244</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245</v>
      </c>
      <c r="H68" s="835"/>
      <c r="I68" s="835"/>
      <c r="J68" s="835"/>
      <c r="K68" s="835"/>
      <c r="L68" s="835"/>
      <c r="M68" s="835"/>
      <c r="N68" s="835"/>
      <c r="O68" s="835"/>
      <c r="P68" s="835"/>
      <c r="Q68" s="835"/>
      <c r="R68" s="835"/>
      <c r="S68" s="835"/>
      <c r="T68" s="835"/>
      <c r="U68" s="835"/>
      <c r="V68" s="835"/>
      <c r="W68" s="835"/>
      <c r="X68" s="835"/>
      <c r="Y68" s="835"/>
      <c r="Z68" s="835"/>
      <c r="AA68" s="835"/>
      <c r="AB68" s="836"/>
      <c r="AC68" s="834" t="s">
        <v>246</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247</v>
      </c>
      <c r="H81" s="835"/>
      <c r="I81" s="835"/>
      <c r="J81" s="835"/>
      <c r="K81" s="835"/>
      <c r="L81" s="835"/>
      <c r="M81" s="835"/>
      <c r="N81" s="835"/>
      <c r="O81" s="835"/>
      <c r="P81" s="835"/>
      <c r="Q81" s="835"/>
      <c r="R81" s="835"/>
      <c r="S81" s="835"/>
      <c r="T81" s="835"/>
      <c r="U81" s="835"/>
      <c r="V81" s="835"/>
      <c r="W81" s="835"/>
      <c r="X81" s="835"/>
      <c r="Y81" s="835"/>
      <c r="Z81" s="835"/>
      <c r="AA81" s="835"/>
      <c r="AB81" s="836"/>
      <c r="AC81" s="834" t="s">
        <v>248</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249</v>
      </c>
      <c r="H94" s="835"/>
      <c r="I94" s="835"/>
      <c r="J94" s="835"/>
      <c r="K94" s="835"/>
      <c r="L94" s="835"/>
      <c r="M94" s="835"/>
      <c r="N94" s="835"/>
      <c r="O94" s="835"/>
      <c r="P94" s="835"/>
      <c r="Q94" s="835"/>
      <c r="R94" s="835"/>
      <c r="S94" s="835"/>
      <c r="T94" s="835"/>
      <c r="U94" s="835"/>
      <c r="V94" s="835"/>
      <c r="W94" s="835"/>
      <c r="X94" s="835"/>
      <c r="Y94" s="835"/>
      <c r="Z94" s="835"/>
      <c r="AA94" s="835"/>
      <c r="AB94" s="836"/>
      <c r="AC94" s="834" t="s">
        <v>170</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171</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250</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251</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252</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253</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254</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255</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172</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173</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256</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257</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258</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260</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259</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261</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174</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175</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262</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263</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264</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265</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266</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267</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176</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G227" sqref="AG227:AX229"/>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269</v>
      </c>
      <c r="K3" s="970"/>
      <c r="L3" s="970"/>
      <c r="M3" s="970"/>
      <c r="N3" s="970"/>
      <c r="O3" s="970"/>
      <c r="P3" s="437" t="s">
        <v>25</v>
      </c>
      <c r="Q3" s="437"/>
      <c r="R3" s="437"/>
      <c r="S3" s="437"/>
      <c r="T3" s="437"/>
      <c r="U3" s="437"/>
      <c r="V3" s="437"/>
      <c r="W3" s="437"/>
      <c r="X3" s="437"/>
      <c r="Y3" s="891" t="s">
        <v>314</v>
      </c>
      <c r="Z3" s="892"/>
      <c r="AA3" s="892"/>
      <c r="AB3" s="892"/>
      <c r="AC3" s="969" t="s">
        <v>305</v>
      </c>
      <c r="AD3" s="969"/>
      <c r="AE3" s="969"/>
      <c r="AF3" s="969"/>
      <c r="AG3" s="969"/>
      <c r="AH3" s="891" t="s">
        <v>231</v>
      </c>
      <c r="AI3" s="889"/>
      <c r="AJ3" s="889"/>
      <c r="AK3" s="889"/>
      <c r="AL3" s="889" t="s">
        <v>19</v>
      </c>
      <c r="AM3" s="889"/>
      <c r="AN3" s="889"/>
      <c r="AO3" s="893"/>
      <c r="AP3" s="968" t="s">
        <v>270</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269</v>
      </c>
      <c r="K36" s="970"/>
      <c r="L36" s="970"/>
      <c r="M36" s="970"/>
      <c r="N36" s="970"/>
      <c r="O36" s="970"/>
      <c r="P36" s="437" t="s">
        <v>25</v>
      </c>
      <c r="Q36" s="437"/>
      <c r="R36" s="437"/>
      <c r="S36" s="437"/>
      <c r="T36" s="437"/>
      <c r="U36" s="437"/>
      <c r="V36" s="437"/>
      <c r="W36" s="437"/>
      <c r="X36" s="437"/>
      <c r="Y36" s="891" t="s">
        <v>314</v>
      </c>
      <c r="Z36" s="892"/>
      <c r="AA36" s="892"/>
      <c r="AB36" s="892"/>
      <c r="AC36" s="969" t="s">
        <v>305</v>
      </c>
      <c r="AD36" s="969"/>
      <c r="AE36" s="969"/>
      <c r="AF36" s="969"/>
      <c r="AG36" s="969"/>
      <c r="AH36" s="891" t="s">
        <v>231</v>
      </c>
      <c r="AI36" s="889"/>
      <c r="AJ36" s="889"/>
      <c r="AK36" s="889"/>
      <c r="AL36" s="889" t="s">
        <v>19</v>
      </c>
      <c r="AM36" s="889"/>
      <c r="AN36" s="889"/>
      <c r="AO36" s="893"/>
      <c r="AP36" s="968" t="s">
        <v>270</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269</v>
      </c>
      <c r="K69" s="970"/>
      <c r="L69" s="970"/>
      <c r="M69" s="970"/>
      <c r="N69" s="970"/>
      <c r="O69" s="970"/>
      <c r="P69" s="437" t="s">
        <v>25</v>
      </c>
      <c r="Q69" s="437"/>
      <c r="R69" s="437"/>
      <c r="S69" s="437"/>
      <c r="T69" s="437"/>
      <c r="U69" s="437"/>
      <c r="V69" s="437"/>
      <c r="W69" s="437"/>
      <c r="X69" s="437"/>
      <c r="Y69" s="891" t="s">
        <v>314</v>
      </c>
      <c r="Z69" s="892"/>
      <c r="AA69" s="892"/>
      <c r="AB69" s="892"/>
      <c r="AC69" s="969" t="s">
        <v>305</v>
      </c>
      <c r="AD69" s="969"/>
      <c r="AE69" s="969"/>
      <c r="AF69" s="969"/>
      <c r="AG69" s="969"/>
      <c r="AH69" s="891" t="s">
        <v>231</v>
      </c>
      <c r="AI69" s="889"/>
      <c r="AJ69" s="889"/>
      <c r="AK69" s="889"/>
      <c r="AL69" s="889" t="s">
        <v>19</v>
      </c>
      <c r="AM69" s="889"/>
      <c r="AN69" s="889"/>
      <c r="AO69" s="893"/>
      <c r="AP69" s="968" t="s">
        <v>270</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269</v>
      </c>
      <c r="K102" s="970"/>
      <c r="L102" s="970"/>
      <c r="M102" s="970"/>
      <c r="N102" s="970"/>
      <c r="O102" s="970"/>
      <c r="P102" s="437" t="s">
        <v>25</v>
      </c>
      <c r="Q102" s="437"/>
      <c r="R102" s="437"/>
      <c r="S102" s="437"/>
      <c r="T102" s="437"/>
      <c r="U102" s="437"/>
      <c r="V102" s="437"/>
      <c r="W102" s="437"/>
      <c r="X102" s="437"/>
      <c r="Y102" s="891" t="s">
        <v>314</v>
      </c>
      <c r="Z102" s="892"/>
      <c r="AA102" s="892"/>
      <c r="AB102" s="892"/>
      <c r="AC102" s="969" t="s">
        <v>305</v>
      </c>
      <c r="AD102" s="969"/>
      <c r="AE102" s="969"/>
      <c r="AF102" s="969"/>
      <c r="AG102" s="969"/>
      <c r="AH102" s="891" t="s">
        <v>231</v>
      </c>
      <c r="AI102" s="889"/>
      <c r="AJ102" s="889"/>
      <c r="AK102" s="889"/>
      <c r="AL102" s="889" t="s">
        <v>19</v>
      </c>
      <c r="AM102" s="889"/>
      <c r="AN102" s="889"/>
      <c r="AO102" s="893"/>
      <c r="AP102" s="968" t="s">
        <v>270</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269</v>
      </c>
      <c r="K135" s="970"/>
      <c r="L135" s="970"/>
      <c r="M135" s="970"/>
      <c r="N135" s="970"/>
      <c r="O135" s="970"/>
      <c r="P135" s="437" t="s">
        <v>25</v>
      </c>
      <c r="Q135" s="437"/>
      <c r="R135" s="437"/>
      <c r="S135" s="437"/>
      <c r="T135" s="437"/>
      <c r="U135" s="437"/>
      <c r="V135" s="437"/>
      <c r="W135" s="437"/>
      <c r="X135" s="437"/>
      <c r="Y135" s="891" t="s">
        <v>314</v>
      </c>
      <c r="Z135" s="892"/>
      <c r="AA135" s="892"/>
      <c r="AB135" s="892"/>
      <c r="AC135" s="969" t="s">
        <v>305</v>
      </c>
      <c r="AD135" s="969"/>
      <c r="AE135" s="969"/>
      <c r="AF135" s="969"/>
      <c r="AG135" s="969"/>
      <c r="AH135" s="891" t="s">
        <v>231</v>
      </c>
      <c r="AI135" s="889"/>
      <c r="AJ135" s="889"/>
      <c r="AK135" s="889"/>
      <c r="AL135" s="889" t="s">
        <v>19</v>
      </c>
      <c r="AM135" s="889"/>
      <c r="AN135" s="889"/>
      <c r="AO135" s="893"/>
      <c r="AP135" s="968" t="s">
        <v>270</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269</v>
      </c>
      <c r="K168" s="970"/>
      <c r="L168" s="970"/>
      <c r="M168" s="970"/>
      <c r="N168" s="970"/>
      <c r="O168" s="970"/>
      <c r="P168" s="437" t="s">
        <v>25</v>
      </c>
      <c r="Q168" s="437"/>
      <c r="R168" s="437"/>
      <c r="S168" s="437"/>
      <c r="T168" s="437"/>
      <c r="U168" s="437"/>
      <c r="V168" s="437"/>
      <c r="W168" s="437"/>
      <c r="X168" s="437"/>
      <c r="Y168" s="891" t="s">
        <v>314</v>
      </c>
      <c r="Z168" s="892"/>
      <c r="AA168" s="892"/>
      <c r="AB168" s="892"/>
      <c r="AC168" s="969" t="s">
        <v>305</v>
      </c>
      <c r="AD168" s="969"/>
      <c r="AE168" s="969"/>
      <c r="AF168" s="969"/>
      <c r="AG168" s="969"/>
      <c r="AH168" s="891" t="s">
        <v>231</v>
      </c>
      <c r="AI168" s="889"/>
      <c r="AJ168" s="889"/>
      <c r="AK168" s="889"/>
      <c r="AL168" s="889" t="s">
        <v>19</v>
      </c>
      <c r="AM168" s="889"/>
      <c r="AN168" s="889"/>
      <c r="AO168" s="893"/>
      <c r="AP168" s="968" t="s">
        <v>270</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269</v>
      </c>
      <c r="K201" s="970"/>
      <c r="L201" s="970"/>
      <c r="M201" s="970"/>
      <c r="N201" s="970"/>
      <c r="O201" s="970"/>
      <c r="P201" s="437" t="s">
        <v>25</v>
      </c>
      <c r="Q201" s="437"/>
      <c r="R201" s="437"/>
      <c r="S201" s="437"/>
      <c r="T201" s="437"/>
      <c r="U201" s="437"/>
      <c r="V201" s="437"/>
      <c r="W201" s="437"/>
      <c r="X201" s="437"/>
      <c r="Y201" s="891" t="s">
        <v>314</v>
      </c>
      <c r="Z201" s="892"/>
      <c r="AA201" s="892"/>
      <c r="AB201" s="892"/>
      <c r="AC201" s="969" t="s">
        <v>305</v>
      </c>
      <c r="AD201" s="969"/>
      <c r="AE201" s="969"/>
      <c r="AF201" s="969"/>
      <c r="AG201" s="969"/>
      <c r="AH201" s="891" t="s">
        <v>231</v>
      </c>
      <c r="AI201" s="889"/>
      <c r="AJ201" s="889"/>
      <c r="AK201" s="889"/>
      <c r="AL201" s="889" t="s">
        <v>19</v>
      </c>
      <c r="AM201" s="889"/>
      <c r="AN201" s="889"/>
      <c r="AO201" s="893"/>
      <c r="AP201" s="968" t="s">
        <v>270</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269</v>
      </c>
      <c r="K234" s="970"/>
      <c r="L234" s="970"/>
      <c r="M234" s="970"/>
      <c r="N234" s="970"/>
      <c r="O234" s="970"/>
      <c r="P234" s="437" t="s">
        <v>25</v>
      </c>
      <c r="Q234" s="437"/>
      <c r="R234" s="437"/>
      <c r="S234" s="437"/>
      <c r="T234" s="437"/>
      <c r="U234" s="437"/>
      <c r="V234" s="437"/>
      <c r="W234" s="437"/>
      <c r="X234" s="437"/>
      <c r="Y234" s="891" t="s">
        <v>314</v>
      </c>
      <c r="Z234" s="892"/>
      <c r="AA234" s="892"/>
      <c r="AB234" s="892"/>
      <c r="AC234" s="969" t="s">
        <v>305</v>
      </c>
      <c r="AD234" s="969"/>
      <c r="AE234" s="969"/>
      <c r="AF234" s="969"/>
      <c r="AG234" s="969"/>
      <c r="AH234" s="891" t="s">
        <v>231</v>
      </c>
      <c r="AI234" s="889"/>
      <c r="AJ234" s="889"/>
      <c r="AK234" s="889"/>
      <c r="AL234" s="889" t="s">
        <v>19</v>
      </c>
      <c r="AM234" s="889"/>
      <c r="AN234" s="889"/>
      <c r="AO234" s="893"/>
      <c r="AP234" s="968" t="s">
        <v>270</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269</v>
      </c>
      <c r="K267" s="970"/>
      <c r="L267" s="970"/>
      <c r="M267" s="970"/>
      <c r="N267" s="970"/>
      <c r="O267" s="970"/>
      <c r="P267" s="437" t="s">
        <v>25</v>
      </c>
      <c r="Q267" s="437"/>
      <c r="R267" s="437"/>
      <c r="S267" s="437"/>
      <c r="T267" s="437"/>
      <c r="U267" s="437"/>
      <c r="V267" s="437"/>
      <c r="W267" s="437"/>
      <c r="X267" s="437"/>
      <c r="Y267" s="891" t="s">
        <v>314</v>
      </c>
      <c r="Z267" s="892"/>
      <c r="AA267" s="892"/>
      <c r="AB267" s="892"/>
      <c r="AC267" s="969" t="s">
        <v>305</v>
      </c>
      <c r="AD267" s="969"/>
      <c r="AE267" s="969"/>
      <c r="AF267" s="969"/>
      <c r="AG267" s="969"/>
      <c r="AH267" s="891" t="s">
        <v>231</v>
      </c>
      <c r="AI267" s="889"/>
      <c r="AJ267" s="889"/>
      <c r="AK267" s="889"/>
      <c r="AL267" s="889" t="s">
        <v>19</v>
      </c>
      <c r="AM267" s="889"/>
      <c r="AN267" s="889"/>
      <c r="AO267" s="893"/>
      <c r="AP267" s="968" t="s">
        <v>270</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269</v>
      </c>
      <c r="K300" s="970"/>
      <c r="L300" s="970"/>
      <c r="M300" s="970"/>
      <c r="N300" s="970"/>
      <c r="O300" s="970"/>
      <c r="P300" s="437" t="s">
        <v>25</v>
      </c>
      <c r="Q300" s="437"/>
      <c r="R300" s="437"/>
      <c r="S300" s="437"/>
      <c r="T300" s="437"/>
      <c r="U300" s="437"/>
      <c r="V300" s="437"/>
      <c r="W300" s="437"/>
      <c r="X300" s="437"/>
      <c r="Y300" s="891" t="s">
        <v>314</v>
      </c>
      <c r="Z300" s="892"/>
      <c r="AA300" s="892"/>
      <c r="AB300" s="892"/>
      <c r="AC300" s="969" t="s">
        <v>305</v>
      </c>
      <c r="AD300" s="969"/>
      <c r="AE300" s="969"/>
      <c r="AF300" s="969"/>
      <c r="AG300" s="969"/>
      <c r="AH300" s="891" t="s">
        <v>231</v>
      </c>
      <c r="AI300" s="889"/>
      <c r="AJ300" s="889"/>
      <c r="AK300" s="889"/>
      <c r="AL300" s="889" t="s">
        <v>19</v>
      </c>
      <c r="AM300" s="889"/>
      <c r="AN300" s="889"/>
      <c r="AO300" s="893"/>
      <c r="AP300" s="968" t="s">
        <v>270</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269</v>
      </c>
      <c r="K333" s="970"/>
      <c r="L333" s="970"/>
      <c r="M333" s="970"/>
      <c r="N333" s="970"/>
      <c r="O333" s="970"/>
      <c r="P333" s="437" t="s">
        <v>25</v>
      </c>
      <c r="Q333" s="437"/>
      <c r="R333" s="437"/>
      <c r="S333" s="437"/>
      <c r="T333" s="437"/>
      <c r="U333" s="437"/>
      <c r="V333" s="437"/>
      <c r="W333" s="437"/>
      <c r="X333" s="437"/>
      <c r="Y333" s="891" t="s">
        <v>314</v>
      </c>
      <c r="Z333" s="892"/>
      <c r="AA333" s="892"/>
      <c r="AB333" s="892"/>
      <c r="AC333" s="969" t="s">
        <v>305</v>
      </c>
      <c r="AD333" s="969"/>
      <c r="AE333" s="969"/>
      <c r="AF333" s="969"/>
      <c r="AG333" s="969"/>
      <c r="AH333" s="891" t="s">
        <v>231</v>
      </c>
      <c r="AI333" s="889"/>
      <c r="AJ333" s="889"/>
      <c r="AK333" s="889"/>
      <c r="AL333" s="889" t="s">
        <v>19</v>
      </c>
      <c r="AM333" s="889"/>
      <c r="AN333" s="889"/>
      <c r="AO333" s="893"/>
      <c r="AP333" s="968" t="s">
        <v>270</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269</v>
      </c>
      <c r="K366" s="970"/>
      <c r="L366" s="970"/>
      <c r="M366" s="970"/>
      <c r="N366" s="970"/>
      <c r="O366" s="970"/>
      <c r="P366" s="437" t="s">
        <v>25</v>
      </c>
      <c r="Q366" s="437"/>
      <c r="R366" s="437"/>
      <c r="S366" s="437"/>
      <c r="T366" s="437"/>
      <c r="U366" s="437"/>
      <c r="V366" s="437"/>
      <c r="W366" s="437"/>
      <c r="X366" s="437"/>
      <c r="Y366" s="891" t="s">
        <v>314</v>
      </c>
      <c r="Z366" s="892"/>
      <c r="AA366" s="892"/>
      <c r="AB366" s="892"/>
      <c r="AC366" s="969" t="s">
        <v>305</v>
      </c>
      <c r="AD366" s="969"/>
      <c r="AE366" s="969"/>
      <c r="AF366" s="969"/>
      <c r="AG366" s="969"/>
      <c r="AH366" s="891" t="s">
        <v>231</v>
      </c>
      <c r="AI366" s="889"/>
      <c r="AJ366" s="889"/>
      <c r="AK366" s="889"/>
      <c r="AL366" s="889" t="s">
        <v>19</v>
      </c>
      <c r="AM366" s="889"/>
      <c r="AN366" s="889"/>
      <c r="AO366" s="893"/>
      <c r="AP366" s="968" t="s">
        <v>270</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269</v>
      </c>
      <c r="K399" s="970"/>
      <c r="L399" s="970"/>
      <c r="M399" s="970"/>
      <c r="N399" s="970"/>
      <c r="O399" s="970"/>
      <c r="P399" s="437" t="s">
        <v>25</v>
      </c>
      <c r="Q399" s="437"/>
      <c r="R399" s="437"/>
      <c r="S399" s="437"/>
      <c r="T399" s="437"/>
      <c r="U399" s="437"/>
      <c r="V399" s="437"/>
      <c r="W399" s="437"/>
      <c r="X399" s="437"/>
      <c r="Y399" s="891" t="s">
        <v>314</v>
      </c>
      <c r="Z399" s="892"/>
      <c r="AA399" s="892"/>
      <c r="AB399" s="892"/>
      <c r="AC399" s="969" t="s">
        <v>305</v>
      </c>
      <c r="AD399" s="969"/>
      <c r="AE399" s="969"/>
      <c r="AF399" s="969"/>
      <c r="AG399" s="969"/>
      <c r="AH399" s="891" t="s">
        <v>231</v>
      </c>
      <c r="AI399" s="889"/>
      <c r="AJ399" s="889"/>
      <c r="AK399" s="889"/>
      <c r="AL399" s="889" t="s">
        <v>19</v>
      </c>
      <c r="AM399" s="889"/>
      <c r="AN399" s="889"/>
      <c r="AO399" s="893"/>
      <c r="AP399" s="968" t="s">
        <v>270</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269</v>
      </c>
      <c r="K432" s="970"/>
      <c r="L432" s="970"/>
      <c r="M432" s="970"/>
      <c r="N432" s="970"/>
      <c r="O432" s="970"/>
      <c r="P432" s="437" t="s">
        <v>25</v>
      </c>
      <c r="Q432" s="437"/>
      <c r="R432" s="437"/>
      <c r="S432" s="437"/>
      <c r="T432" s="437"/>
      <c r="U432" s="437"/>
      <c r="V432" s="437"/>
      <c r="W432" s="437"/>
      <c r="X432" s="437"/>
      <c r="Y432" s="891" t="s">
        <v>314</v>
      </c>
      <c r="Z432" s="892"/>
      <c r="AA432" s="892"/>
      <c r="AB432" s="892"/>
      <c r="AC432" s="969" t="s">
        <v>305</v>
      </c>
      <c r="AD432" s="969"/>
      <c r="AE432" s="969"/>
      <c r="AF432" s="969"/>
      <c r="AG432" s="969"/>
      <c r="AH432" s="891" t="s">
        <v>231</v>
      </c>
      <c r="AI432" s="889"/>
      <c r="AJ432" s="889"/>
      <c r="AK432" s="889"/>
      <c r="AL432" s="889" t="s">
        <v>19</v>
      </c>
      <c r="AM432" s="889"/>
      <c r="AN432" s="889"/>
      <c r="AO432" s="893"/>
      <c r="AP432" s="968" t="s">
        <v>270</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269</v>
      </c>
      <c r="K465" s="970"/>
      <c r="L465" s="970"/>
      <c r="M465" s="970"/>
      <c r="N465" s="970"/>
      <c r="O465" s="970"/>
      <c r="P465" s="437" t="s">
        <v>25</v>
      </c>
      <c r="Q465" s="437"/>
      <c r="R465" s="437"/>
      <c r="S465" s="437"/>
      <c r="T465" s="437"/>
      <c r="U465" s="437"/>
      <c r="V465" s="437"/>
      <c r="W465" s="437"/>
      <c r="X465" s="437"/>
      <c r="Y465" s="891" t="s">
        <v>314</v>
      </c>
      <c r="Z465" s="892"/>
      <c r="AA465" s="892"/>
      <c r="AB465" s="892"/>
      <c r="AC465" s="969" t="s">
        <v>305</v>
      </c>
      <c r="AD465" s="969"/>
      <c r="AE465" s="969"/>
      <c r="AF465" s="969"/>
      <c r="AG465" s="969"/>
      <c r="AH465" s="891" t="s">
        <v>231</v>
      </c>
      <c r="AI465" s="889"/>
      <c r="AJ465" s="889"/>
      <c r="AK465" s="889"/>
      <c r="AL465" s="889" t="s">
        <v>19</v>
      </c>
      <c r="AM465" s="889"/>
      <c r="AN465" s="889"/>
      <c r="AO465" s="893"/>
      <c r="AP465" s="968" t="s">
        <v>270</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269</v>
      </c>
      <c r="K498" s="970"/>
      <c r="L498" s="970"/>
      <c r="M498" s="970"/>
      <c r="N498" s="970"/>
      <c r="O498" s="970"/>
      <c r="P498" s="437" t="s">
        <v>25</v>
      </c>
      <c r="Q498" s="437"/>
      <c r="R498" s="437"/>
      <c r="S498" s="437"/>
      <c r="T498" s="437"/>
      <c r="U498" s="437"/>
      <c r="V498" s="437"/>
      <c r="W498" s="437"/>
      <c r="X498" s="437"/>
      <c r="Y498" s="891" t="s">
        <v>314</v>
      </c>
      <c r="Z498" s="892"/>
      <c r="AA498" s="892"/>
      <c r="AB498" s="892"/>
      <c r="AC498" s="969" t="s">
        <v>305</v>
      </c>
      <c r="AD498" s="969"/>
      <c r="AE498" s="969"/>
      <c r="AF498" s="969"/>
      <c r="AG498" s="969"/>
      <c r="AH498" s="891" t="s">
        <v>231</v>
      </c>
      <c r="AI498" s="889"/>
      <c r="AJ498" s="889"/>
      <c r="AK498" s="889"/>
      <c r="AL498" s="889" t="s">
        <v>19</v>
      </c>
      <c r="AM498" s="889"/>
      <c r="AN498" s="889"/>
      <c r="AO498" s="893"/>
      <c r="AP498" s="968" t="s">
        <v>270</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269</v>
      </c>
      <c r="K531" s="970"/>
      <c r="L531" s="970"/>
      <c r="M531" s="970"/>
      <c r="N531" s="970"/>
      <c r="O531" s="970"/>
      <c r="P531" s="437" t="s">
        <v>25</v>
      </c>
      <c r="Q531" s="437"/>
      <c r="R531" s="437"/>
      <c r="S531" s="437"/>
      <c r="T531" s="437"/>
      <c r="U531" s="437"/>
      <c r="V531" s="437"/>
      <c r="W531" s="437"/>
      <c r="X531" s="437"/>
      <c r="Y531" s="891" t="s">
        <v>314</v>
      </c>
      <c r="Z531" s="892"/>
      <c r="AA531" s="892"/>
      <c r="AB531" s="892"/>
      <c r="AC531" s="969" t="s">
        <v>305</v>
      </c>
      <c r="AD531" s="969"/>
      <c r="AE531" s="969"/>
      <c r="AF531" s="969"/>
      <c r="AG531" s="969"/>
      <c r="AH531" s="891" t="s">
        <v>231</v>
      </c>
      <c r="AI531" s="889"/>
      <c r="AJ531" s="889"/>
      <c r="AK531" s="889"/>
      <c r="AL531" s="889" t="s">
        <v>19</v>
      </c>
      <c r="AM531" s="889"/>
      <c r="AN531" s="889"/>
      <c r="AO531" s="893"/>
      <c r="AP531" s="968" t="s">
        <v>270</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269</v>
      </c>
      <c r="K564" s="970"/>
      <c r="L564" s="970"/>
      <c r="M564" s="970"/>
      <c r="N564" s="970"/>
      <c r="O564" s="970"/>
      <c r="P564" s="437" t="s">
        <v>25</v>
      </c>
      <c r="Q564" s="437"/>
      <c r="R564" s="437"/>
      <c r="S564" s="437"/>
      <c r="T564" s="437"/>
      <c r="U564" s="437"/>
      <c r="V564" s="437"/>
      <c r="W564" s="437"/>
      <c r="X564" s="437"/>
      <c r="Y564" s="891" t="s">
        <v>314</v>
      </c>
      <c r="Z564" s="892"/>
      <c r="AA564" s="892"/>
      <c r="AB564" s="892"/>
      <c r="AC564" s="969" t="s">
        <v>305</v>
      </c>
      <c r="AD564" s="969"/>
      <c r="AE564" s="969"/>
      <c r="AF564" s="969"/>
      <c r="AG564" s="969"/>
      <c r="AH564" s="891" t="s">
        <v>231</v>
      </c>
      <c r="AI564" s="889"/>
      <c r="AJ564" s="889"/>
      <c r="AK564" s="889"/>
      <c r="AL564" s="889" t="s">
        <v>19</v>
      </c>
      <c r="AM564" s="889"/>
      <c r="AN564" s="889"/>
      <c r="AO564" s="893"/>
      <c r="AP564" s="968" t="s">
        <v>270</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269</v>
      </c>
      <c r="K597" s="970"/>
      <c r="L597" s="970"/>
      <c r="M597" s="970"/>
      <c r="N597" s="970"/>
      <c r="O597" s="970"/>
      <c r="P597" s="437" t="s">
        <v>25</v>
      </c>
      <c r="Q597" s="437"/>
      <c r="R597" s="437"/>
      <c r="S597" s="437"/>
      <c r="T597" s="437"/>
      <c r="U597" s="437"/>
      <c r="V597" s="437"/>
      <c r="W597" s="437"/>
      <c r="X597" s="437"/>
      <c r="Y597" s="891" t="s">
        <v>314</v>
      </c>
      <c r="Z597" s="892"/>
      <c r="AA597" s="892"/>
      <c r="AB597" s="892"/>
      <c r="AC597" s="969" t="s">
        <v>305</v>
      </c>
      <c r="AD597" s="969"/>
      <c r="AE597" s="969"/>
      <c r="AF597" s="969"/>
      <c r="AG597" s="969"/>
      <c r="AH597" s="891" t="s">
        <v>231</v>
      </c>
      <c r="AI597" s="889"/>
      <c r="AJ597" s="889"/>
      <c r="AK597" s="889"/>
      <c r="AL597" s="889" t="s">
        <v>19</v>
      </c>
      <c r="AM597" s="889"/>
      <c r="AN597" s="889"/>
      <c r="AO597" s="893"/>
      <c r="AP597" s="968" t="s">
        <v>270</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157</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269</v>
      </c>
      <c r="K630" s="970"/>
      <c r="L630" s="970"/>
      <c r="M630" s="970"/>
      <c r="N630" s="970"/>
      <c r="O630" s="970"/>
      <c r="P630" s="437" t="s">
        <v>25</v>
      </c>
      <c r="Q630" s="437"/>
      <c r="R630" s="437"/>
      <c r="S630" s="437"/>
      <c r="T630" s="437"/>
      <c r="U630" s="437"/>
      <c r="V630" s="437"/>
      <c r="W630" s="437"/>
      <c r="X630" s="437"/>
      <c r="Y630" s="891" t="s">
        <v>314</v>
      </c>
      <c r="Z630" s="892"/>
      <c r="AA630" s="892"/>
      <c r="AB630" s="892"/>
      <c r="AC630" s="969" t="s">
        <v>305</v>
      </c>
      <c r="AD630" s="969"/>
      <c r="AE630" s="969"/>
      <c r="AF630" s="969"/>
      <c r="AG630" s="969"/>
      <c r="AH630" s="891" t="s">
        <v>231</v>
      </c>
      <c r="AI630" s="889"/>
      <c r="AJ630" s="889"/>
      <c r="AK630" s="889"/>
      <c r="AL630" s="889" t="s">
        <v>19</v>
      </c>
      <c r="AM630" s="889"/>
      <c r="AN630" s="889"/>
      <c r="AO630" s="893"/>
      <c r="AP630" s="968" t="s">
        <v>270</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269</v>
      </c>
      <c r="K663" s="970"/>
      <c r="L663" s="970"/>
      <c r="M663" s="970"/>
      <c r="N663" s="970"/>
      <c r="O663" s="970"/>
      <c r="P663" s="437" t="s">
        <v>25</v>
      </c>
      <c r="Q663" s="437"/>
      <c r="R663" s="437"/>
      <c r="S663" s="437"/>
      <c r="T663" s="437"/>
      <c r="U663" s="437"/>
      <c r="V663" s="437"/>
      <c r="W663" s="437"/>
      <c r="X663" s="437"/>
      <c r="Y663" s="891" t="s">
        <v>314</v>
      </c>
      <c r="Z663" s="892"/>
      <c r="AA663" s="892"/>
      <c r="AB663" s="892"/>
      <c r="AC663" s="969" t="s">
        <v>305</v>
      </c>
      <c r="AD663" s="969"/>
      <c r="AE663" s="969"/>
      <c r="AF663" s="969"/>
      <c r="AG663" s="969"/>
      <c r="AH663" s="891" t="s">
        <v>231</v>
      </c>
      <c r="AI663" s="889"/>
      <c r="AJ663" s="889"/>
      <c r="AK663" s="889"/>
      <c r="AL663" s="889" t="s">
        <v>19</v>
      </c>
      <c r="AM663" s="889"/>
      <c r="AN663" s="889"/>
      <c r="AO663" s="893"/>
      <c r="AP663" s="968" t="s">
        <v>270</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269</v>
      </c>
      <c r="K696" s="970"/>
      <c r="L696" s="970"/>
      <c r="M696" s="970"/>
      <c r="N696" s="970"/>
      <c r="O696" s="970"/>
      <c r="P696" s="437" t="s">
        <v>25</v>
      </c>
      <c r="Q696" s="437"/>
      <c r="R696" s="437"/>
      <c r="S696" s="437"/>
      <c r="T696" s="437"/>
      <c r="U696" s="437"/>
      <c r="V696" s="437"/>
      <c r="W696" s="437"/>
      <c r="X696" s="437"/>
      <c r="Y696" s="891" t="s">
        <v>314</v>
      </c>
      <c r="Z696" s="892"/>
      <c r="AA696" s="892"/>
      <c r="AB696" s="892"/>
      <c r="AC696" s="969" t="s">
        <v>305</v>
      </c>
      <c r="AD696" s="969"/>
      <c r="AE696" s="969"/>
      <c r="AF696" s="969"/>
      <c r="AG696" s="969"/>
      <c r="AH696" s="891" t="s">
        <v>231</v>
      </c>
      <c r="AI696" s="889"/>
      <c r="AJ696" s="889"/>
      <c r="AK696" s="889"/>
      <c r="AL696" s="889" t="s">
        <v>19</v>
      </c>
      <c r="AM696" s="889"/>
      <c r="AN696" s="889"/>
      <c r="AO696" s="893"/>
      <c r="AP696" s="968" t="s">
        <v>270</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269</v>
      </c>
      <c r="K729" s="970"/>
      <c r="L729" s="970"/>
      <c r="M729" s="970"/>
      <c r="N729" s="970"/>
      <c r="O729" s="970"/>
      <c r="P729" s="437" t="s">
        <v>25</v>
      </c>
      <c r="Q729" s="437"/>
      <c r="R729" s="437"/>
      <c r="S729" s="437"/>
      <c r="T729" s="437"/>
      <c r="U729" s="437"/>
      <c r="V729" s="437"/>
      <c r="W729" s="437"/>
      <c r="X729" s="437"/>
      <c r="Y729" s="891" t="s">
        <v>314</v>
      </c>
      <c r="Z729" s="892"/>
      <c r="AA729" s="892"/>
      <c r="AB729" s="892"/>
      <c r="AC729" s="969" t="s">
        <v>305</v>
      </c>
      <c r="AD729" s="969"/>
      <c r="AE729" s="969"/>
      <c r="AF729" s="969"/>
      <c r="AG729" s="969"/>
      <c r="AH729" s="891" t="s">
        <v>231</v>
      </c>
      <c r="AI729" s="889"/>
      <c r="AJ729" s="889"/>
      <c r="AK729" s="889"/>
      <c r="AL729" s="889" t="s">
        <v>19</v>
      </c>
      <c r="AM729" s="889"/>
      <c r="AN729" s="889"/>
      <c r="AO729" s="893"/>
      <c r="AP729" s="968" t="s">
        <v>270</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269</v>
      </c>
      <c r="K762" s="970"/>
      <c r="L762" s="970"/>
      <c r="M762" s="970"/>
      <c r="N762" s="970"/>
      <c r="O762" s="970"/>
      <c r="P762" s="437" t="s">
        <v>25</v>
      </c>
      <c r="Q762" s="437"/>
      <c r="R762" s="437"/>
      <c r="S762" s="437"/>
      <c r="T762" s="437"/>
      <c r="U762" s="437"/>
      <c r="V762" s="437"/>
      <c r="W762" s="437"/>
      <c r="X762" s="437"/>
      <c r="Y762" s="891" t="s">
        <v>314</v>
      </c>
      <c r="Z762" s="892"/>
      <c r="AA762" s="892"/>
      <c r="AB762" s="892"/>
      <c r="AC762" s="969" t="s">
        <v>305</v>
      </c>
      <c r="AD762" s="969"/>
      <c r="AE762" s="969"/>
      <c r="AF762" s="969"/>
      <c r="AG762" s="969"/>
      <c r="AH762" s="891" t="s">
        <v>231</v>
      </c>
      <c r="AI762" s="889"/>
      <c r="AJ762" s="889"/>
      <c r="AK762" s="889"/>
      <c r="AL762" s="889" t="s">
        <v>19</v>
      </c>
      <c r="AM762" s="889"/>
      <c r="AN762" s="889"/>
      <c r="AO762" s="893"/>
      <c r="AP762" s="968" t="s">
        <v>270</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269</v>
      </c>
      <c r="K795" s="970"/>
      <c r="L795" s="970"/>
      <c r="M795" s="970"/>
      <c r="N795" s="970"/>
      <c r="O795" s="970"/>
      <c r="P795" s="437" t="s">
        <v>25</v>
      </c>
      <c r="Q795" s="437"/>
      <c r="R795" s="437"/>
      <c r="S795" s="437"/>
      <c r="T795" s="437"/>
      <c r="U795" s="437"/>
      <c r="V795" s="437"/>
      <c r="W795" s="437"/>
      <c r="X795" s="437"/>
      <c r="Y795" s="891" t="s">
        <v>314</v>
      </c>
      <c r="Z795" s="892"/>
      <c r="AA795" s="892"/>
      <c r="AB795" s="892"/>
      <c r="AC795" s="969" t="s">
        <v>305</v>
      </c>
      <c r="AD795" s="969"/>
      <c r="AE795" s="969"/>
      <c r="AF795" s="969"/>
      <c r="AG795" s="969"/>
      <c r="AH795" s="891" t="s">
        <v>231</v>
      </c>
      <c r="AI795" s="889"/>
      <c r="AJ795" s="889"/>
      <c r="AK795" s="889"/>
      <c r="AL795" s="889" t="s">
        <v>19</v>
      </c>
      <c r="AM795" s="889"/>
      <c r="AN795" s="889"/>
      <c r="AO795" s="893"/>
      <c r="AP795" s="968" t="s">
        <v>270</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269</v>
      </c>
      <c r="K828" s="970"/>
      <c r="L828" s="970"/>
      <c r="M828" s="970"/>
      <c r="N828" s="970"/>
      <c r="O828" s="970"/>
      <c r="P828" s="437" t="s">
        <v>25</v>
      </c>
      <c r="Q828" s="437"/>
      <c r="R828" s="437"/>
      <c r="S828" s="437"/>
      <c r="T828" s="437"/>
      <c r="U828" s="437"/>
      <c r="V828" s="437"/>
      <c r="W828" s="437"/>
      <c r="X828" s="437"/>
      <c r="Y828" s="891" t="s">
        <v>314</v>
      </c>
      <c r="Z828" s="892"/>
      <c r="AA828" s="892"/>
      <c r="AB828" s="892"/>
      <c r="AC828" s="969" t="s">
        <v>305</v>
      </c>
      <c r="AD828" s="969"/>
      <c r="AE828" s="969"/>
      <c r="AF828" s="969"/>
      <c r="AG828" s="969"/>
      <c r="AH828" s="891" t="s">
        <v>231</v>
      </c>
      <c r="AI828" s="889"/>
      <c r="AJ828" s="889"/>
      <c r="AK828" s="889"/>
      <c r="AL828" s="889" t="s">
        <v>19</v>
      </c>
      <c r="AM828" s="889"/>
      <c r="AN828" s="889"/>
      <c r="AO828" s="893"/>
      <c r="AP828" s="968" t="s">
        <v>270</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269</v>
      </c>
      <c r="K861" s="970"/>
      <c r="L861" s="970"/>
      <c r="M861" s="970"/>
      <c r="N861" s="970"/>
      <c r="O861" s="970"/>
      <c r="P861" s="437" t="s">
        <v>25</v>
      </c>
      <c r="Q861" s="437"/>
      <c r="R861" s="437"/>
      <c r="S861" s="437"/>
      <c r="T861" s="437"/>
      <c r="U861" s="437"/>
      <c r="V861" s="437"/>
      <c r="W861" s="437"/>
      <c r="X861" s="437"/>
      <c r="Y861" s="891" t="s">
        <v>314</v>
      </c>
      <c r="Z861" s="892"/>
      <c r="AA861" s="892"/>
      <c r="AB861" s="892"/>
      <c r="AC861" s="969" t="s">
        <v>305</v>
      </c>
      <c r="AD861" s="969"/>
      <c r="AE861" s="969"/>
      <c r="AF861" s="969"/>
      <c r="AG861" s="969"/>
      <c r="AH861" s="891" t="s">
        <v>231</v>
      </c>
      <c r="AI861" s="889"/>
      <c r="AJ861" s="889"/>
      <c r="AK861" s="889"/>
      <c r="AL861" s="889" t="s">
        <v>19</v>
      </c>
      <c r="AM861" s="889"/>
      <c r="AN861" s="889"/>
      <c r="AO861" s="893"/>
      <c r="AP861" s="968" t="s">
        <v>270</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269</v>
      </c>
      <c r="K894" s="970"/>
      <c r="L894" s="970"/>
      <c r="M894" s="970"/>
      <c r="N894" s="970"/>
      <c r="O894" s="970"/>
      <c r="P894" s="437" t="s">
        <v>25</v>
      </c>
      <c r="Q894" s="437"/>
      <c r="R894" s="437"/>
      <c r="S894" s="437"/>
      <c r="T894" s="437"/>
      <c r="U894" s="437"/>
      <c r="V894" s="437"/>
      <c r="W894" s="437"/>
      <c r="X894" s="437"/>
      <c r="Y894" s="891" t="s">
        <v>314</v>
      </c>
      <c r="Z894" s="892"/>
      <c r="AA894" s="892"/>
      <c r="AB894" s="892"/>
      <c r="AC894" s="969" t="s">
        <v>305</v>
      </c>
      <c r="AD894" s="969"/>
      <c r="AE894" s="969"/>
      <c r="AF894" s="969"/>
      <c r="AG894" s="969"/>
      <c r="AH894" s="891" t="s">
        <v>231</v>
      </c>
      <c r="AI894" s="889"/>
      <c r="AJ894" s="889"/>
      <c r="AK894" s="889"/>
      <c r="AL894" s="889" t="s">
        <v>19</v>
      </c>
      <c r="AM894" s="889"/>
      <c r="AN894" s="889"/>
      <c r="AO894" s="893"/>
      <c r="AP894" s="968" t="s">
        <v>270</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158</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269</v>
      </c>
      <c r="K927" s="970"/>
      <c r="L927" s="970"/>
      <c r="M927" s="970"/>
      <c r="N927" s="970"/>
      <c r="O927" s="970"/>
      <c r="P927" s="437" t="s">
        <v>25</v>
      </c>
      <c r="Q927" s="437"/>
      <c r="R927" s="437"/>
      <c r="S927" s="437"/>
      <c r="T927" s="437"/>
      <c r="U927" s="437"/>
      <c r="V927" s="437"/>
      <c r="W927" s="437"/>
      <c r="X927" s="437"/>
      <c r="Y927" s="891" t="s">
        <v>314</v>
      </c>
      <c r="Z927" s="892"/>
      <c r="AA927" s="892"/>
      <c r="AB927" s="892"/>
      <c r="AC927" s="969" t="s">
        <v>305</v>
      </c>
      <c r="AD927" s="969"/>
      <c r="AE927" s="969"/>
      <c r="AF927" s="969"/>
      <c r="AG927" s="969"/>
      <c r="AH927" s="891" t="s">
        <v>231</v>
      </c>
      <c r="AI927" s="889"/>
      <c r="AJ927" s="889"/>
      <c r="AK927" s="889"/>
      <c r="AL927" s="889" t="s">
        <v>19</v>
      </c>
      <c r="AM927" s="889"/>
      <c r="AN927" s="889"/>
      <c r="AO927" s="893"/>
      <c r="AP927" s="968" t="s">
        <v>270</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269</v>
      </c>
      <c r="K960" s="970"/>
      <c r="L960" s="970"/>
      <c r="M960" s="970"/>
      <c r="N960" s="970"/>
      <c r="O960" s="970"/>
      <c r="P960" s="437" t="s">
        <v>25</v>
      </c>
      <c r="Q960" s="437"/>
      <c r="R960" s="437"/>
      <c r="S960" s="437"/>
      <c r="T960" s="437"/>
      <c r="U960" s="437"/>
      <c r="V960" s="437"/>
      <c r="W960" s="437"/>
      <c r="X960" s="437"/>
      <c r="Y960" s="891" t="s">
        <v>314</v>
      </c>
      <c r="Z960" s="892"/>
      <c r="AA960" s="892"/>
      <c r="AB960" s="892"/>
      <c r="AC960" s="969" t="s">
        <v>305</v>
      </c>
      <c r="AD960" s="969"/>
      <c r="AE960" s="969"/>
      <c r="AF960" s="969"/>
      <c r="AG960" s="969"/>
      <c r="AH960" s="891" t="s">
        <v>231</v>
      </c>
      <c r="AI960" s="889"/>
      <c r="AJ960" s="889"/>
      <c r="AK960" s="889"/>
      <c r="AL960" s="889" t="s">
        <v>19</v>
      </c>
      <c r="AM960" s="889"/>
      <c r="AN960" s="889"/>
      <c r="AO960" s="893"/>
      <c r="AP960" s="968" t="s">
        <v>270</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269</v>
      </c>
      <c r="K993" s="970"/>
      <c r="L993" s="970"/>
      <c r="M993" s="970"/>
      <c r="N993" s="970"/>
      <c r="O993" s="970"/>
      <c r="P993" s="437" t="s">
        <v>25</v>
      </c>
      <c r="Q993" s="437"/>
      <c r="R993" s="437"/>
      <c r="S993" s="437"/>
      <c r="T993" s="437"/>
      <c r="U993" s="437"/>
      <c r="V993" s="437"/>
      <c r="W993" s="437"/>
      <c r="X993" s="437"/>
      <c r="Y993" s="891" t="s">
        <v>314</v>
      </c>
      <c r="Z993" s="892"/>
      <c r="AA993" s="892"/>
      <c r="AB993" s="892"/>
      <c r="AC993" s="969" t="s">
        <v>305</v>
      </c>
      <c r="AD993" s="969"/>
      <c r="AE993" s="969"/>
      <c r="AF993" s="969"/>
      <c r="AG993" s="969"/>
      <c r="AH993" s="891" t="s">
        <v>231</v>
      </c>
      <c r="AI993" s="889"/>
      <c r="AJ993" s="889"/>
      <c r="AK993" s="889"/>
      <c r="AL993" s="889" t="s">
        <v>19</v>
      </c>
      <c r="AM993" s="889"/>
      <c r="AN993" s="889"/>
      <c r="AO993" s="893"/>
      <c r="AP993" s="968" t="s">
        <v>270</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269</v>
      </c>
      <c r="K1026" s="970"/>
      <c r="L1026" s="970"/>
      <c r="M1026" s="970"/>
      <c r="N1026" s="970"/>
      <c r="O1026" s="970"/>
      <c r="P1026" s="437" t="s">
        <v>25</v>
      </c>
      <c r="Q1026" s="437"/>
      <c r="R1026" s="437"/>
      <c r="S1026" s="437"/>
      <c r="T1026" s="437"/>
      <c r="U1026" s="437"/>
      <c r="V1026" s="437"/>
      <c r="W1026" s="437"/>
      <c r="X1026" s="437"/>
      <c r="Y1026" s="891" t="s">
        <v>314</v>
      </c>
      <c r="Z1026" s="892"/>
      <c r="AA1026" s="892"/>
      <c r="AB1026" s="892"/>
      <c r="AC1026" s="969" t="s">
        <v>305</v>
      </c>
      <c r="AD1026" s="969"/>
      <c r="AE1026" s="969"/>
      <c r="AF1026" s="969"/>
      <c r="AG1026" s="969"/>
      <c r="AH1026" s="891" t="s">
        <v>231</v>
      </c>
      <c r="AI1026" s="889"/>
      <c r="AJ1026" s="889"/>
      <c r="AK1026" s="889"/>
      <c r="AL1026" s="889" t="s">
        <v>19</v>
      </c>
      <c r="AM1026" s="889"/>
      <c r="AN1026" s="889"/>
      <c r="AO1026" s="893"/>
      <c r="AP1026" s="968" t="s">
        <v>270</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269</v>
      </c>
      <c r="K1059" s="970"/>
      <c r="L1059" s="970"/>
      <c r="M1059" s="970"/>
      <c r="N1059" s="970"/>
      <c r="O1059" s="970"/>
      <c r="P1059" s="437" t="s">
        <v>25</v>
      </c>
      <c r="Q1059" s="437"/>
      <c r="R1059" s="437"/>
      <c r="S1059" s="437"/>
      <c r="T1059" s="437"/>
      <c r="U1059" s="437"/>
      <c r="V1059" s="437"/>
      <c r="W1059" s="437"/>
      <c r="X1059" s="437"/>
      <c r="Y1059" s="891" t="s">
        <v>314</v>
      </c>
      <c r="Z1059" s="892"/>
      <c r="AA1059" s="892"/>
      <c r="AB1059" s="892"/>
      <c r="AC1059" s="969" t="s">
        <v>305</v>
      </c>
      <c r="AD1059" s="969"/>
      <c r="AE1059" s="969"/>
      <c r="AF1059" s="969"/>
      <c r="AG1059" s="969"/>
      <c r="AH1059" s="891" t="s">
        <v>231</v>
      </c>
      <c r="AI1059" s="889"/>
      <c r="AJ1059" s="889"/>
      <c r="AK1059" s="889"/>
      <c r="AL1059" s="889" t="s">
        <v>19</v>
      </c>
      <c r="AM1059" s="889"/>
      <c r="AN1059" s="889"/>
      <c r="AO1059" s="893"/>
      <c r="AP1059" s="968" t="s">
        <v>270</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269</v>
      </c>
      <c r="K1092" s="970"/>
      <c r="L1092" s="970"/>
      <c r="M1092" s="970"/>
      <c r="N1092" s="970"/>
      <c r="O1092" s="970"/>
      <c r="P1092" s="437" t="s">
        <v>25</v>
      </c>
      <c r="Q1092" s="437"/>
      <c r="R1092" s="437"/>
      <c r="S1092" s="437"/>
      <c r="T1092" s="437"/>
      <c r="U1092" s="437"/>
      <c r="V1092" s="437"/>
      <c r="W1092" s="437"/>
      <c r="X1092" s="437"/>
      <c r="Y1092" s="891" t="s">
        <v>314</v>
      </c>
      <c r="Z1092" s="892"/>
      <c r="AA1092" s="892"/>
      <c r="AB1092" s="892"/>
      <c r="AC1092" s="969" t="s">
        <v>305</v>
      </c>
      <c r="AD1092" s="969"/>
      <c r="AE1092" s="969"/>
      <c r="AF1092" s="969"/>
      <c r="AG1092" s="969"/>
      <c r="AH1092" s="891" t="s">
        <v>231</v>
      </c>
      <c r="AI1092" s="889"/>
      <c r="AJ1092" s="889"/>
      <c r="AK1092" s="889"/>
      <c r="AL1092" s="889" t="s">
        <v>19</v>
      </c>
      <c r="AM1092" s="889"/>
      <c r="AN1092" s="889"/>
      <c r="AO1092" s="893"/>
      <c r="AP1092" s="968" t="s">
        <v>270</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269</v>
      </c>
      <c r="K1125" s="970"/>
      <c r="L1125" s="970"/>
      <c r="M1125" s="970"/>
      <c r="N1125" s="970"/>
      <c r="O1125" s="970"/>
      <c r="P1125" s="437" t="s">
        <v>25</v>
      </c>
      <c r="Q1125" s="437"/>
      <c r="R1125" s="437"/>
      <c r="S1125" s="437"/>
      <c r="T1125" s="437"/>
      <c r="U1125" s="437"/>
      <c r="V1125" s="437"/>
      <c r="W1125" s="437"/>
      <c r="X1125" s="437"/>
      <c r="Y1125" s="891" t="s">
        <v>314</v>
      </c>
      <c r="Z1125" s="892"/>
      <c r="AA1125" s="892"/>
      <c r="AB1125" s="892"/>
      <c r="AC1125" s="969" t="s">
        <v>305</v>
      </c>
      <c r="AD1125" s="969"/>
      <c r="AE1125" s="969"/>
      <c r="AF1125" s="969"/>
      <c r="AG1125" s="969"/>
      <c r="AH1125" s="891" t="s">
        <v>231</v>
      </c>
      <c r="AI1125" s="889"/>
      <c r="AJ1125" s="889"/>
      <c r="AK1125" s="889"/>
      <c r="AL1125" s="889" t="s">
        <v>19</v>
      </c>
      <c r="AM1125" s="889"/>
      <c r="AN1125" s="889"/>
      <c r="AO1125" s="893"/>
      <c r="AP1125" s="968" t="s">
        <v>270</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269</v>
      </c>
      <c r="K1158" s="970"/>
      <c r="L1158" s="970"/>
      <c r="M1158" s="970"/>
      <c r="N1158" s="970"/>
      <c r="O1158" s="970"/>
      <c r="P1158" s="437" t="s">
        <v>25</v>
      </c>
      <c r="Q1158" s="437"/>
      <c r="R1158" s="437"/>
      <c r="S1158" s="437"/>
      <c r="T1158" s="437"/>
      <c r="U1158" s="437"/>
      <c r="V1158" s="437"/>
      <c r="W1158" s="437"/>
      <c r="X1158" s="437"/>
      <c r="Y1158" s="891" t="s">
        <v>314</v>
      </c>
      <c r="Z1158" s="892"/>
      <c r="AA1158" s="892"/>
      <c r="AB1158" s="892"/>
      <c r="AC1158" s="969" t="s">
        <v>305</v>
      </c>
      <c r="AD1158" s="969"/>
      <c r="AE1158" s="969"/>
      <c r="AF1158" s="969"/>
      <c r="AG1158" s="969"/>
      <c r="AH1158" s="891" t="s">
        <v>231</v>
      </c>
      <c r="AI1158" s="889"/>
      <c r="AJ1158" s="889"/>
      <c r="AK1158" s="889"/>
      <c r="AL1158" s="889" t="s">
        <v>19</v>
      </c>
      <c r="AM1158" s="889"/>
      <c r="AN1158" s="889"/>
      <c r="AO1158" s="893"/>
      <c r="AP1158" s="968" t="s">
        <v>270</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269</v>
      </c>
      <c r="K1191" s="970"/>
      <c r="L1191" s="970"/>
      <c r="M1191" s="970"/>
      <c r="N1191" s="970"/>
      <c r="O1191" s="970"/>
      <c r="P1191" s="437" t="s">
        <v>25</v>
      </c>
      <c r="Q1191" s="437"/>
      <c r="R1191" s="437"/>
      <c r="S1191" s="437"/>
      <c r="T1191" s="437"/>
      <c r="U1191" s="437"/>
      <c r="V1191" s="437"/>
      <c r="W1191" s="437"/>
      <c r="X1191" s="437"/>
      <c r="Y1191" s="891" t="s">
        <v>314</v>
      </c>
      <c r="Z1191" s="892"/>
      <c r="AA1191" s="892"/>
      <c r="AB1191" s="892"/>
      <c r="AC1191" s="969" t="s">
        <v>305</v>
      </c>
      <c r="AD1191" s="969"/>
      <c r="AE1191" s="969"/>
      <c r="AF1191" s="969"/>
      <c r="AG1191" s="969"/>
      <c r="AH1191" s="891" t="s">
        <v>231</v>
      </c>
      <c r="AI1191" s="889"/>
      <c r="AJ1191" s="889"/>
      <c r="AK1191" s="889"/>
      <c r="AL1191" s="889" t="s">
        <v>19</v>
      </c>
      <c r="AM1191" s="889"/>
      <c r="AN1191" s="889"/>
      <c r="AO1191" s="893"/>
      <c r="AP1191" s="968" t="s">
        <v>270</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159</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269</v>
      </c>
      <c r="K1224" s="970"/>
      <c r="L1224" s="970"/>
      <c r="M1224" s="970"/>
      <c r="N1224" s="970"/>
      <c r="O1224" s="970"/>
      <c r="P1224" s="437" t="s">
        <v>25</v>
      </c>
      <c r="Q1224" s="437"/>
      <c r="R1224" s="437"/>
      <c r="S1224" s="437"/>
      <c r="T1224" s="437"/>
      <c r="U1224" s="437"/>
      <c r="V1224" s="437"/>
      <c r="W1224" s="437"/>
      <c r="X1224" s="437"/>
      <c r="Y1224" s="891" t="s">
        <v>314</v>
      </c>
      <c r="Z1224" s="892"/>
      <c r="AA1224" s="892"/>
      <c r="AB1224" s="892"/>
      <c r="AC1224" s="969" t="s">
        <v>305</v>
      </c>
      <c r="AD1224" s="969"/>
      <c r="AE1224" s="969"/>
      <c r="AF1224" s="969"/>
      <c r="AG1224" s="969"/>
      <c r="AH1224" s="891" t="s">
        <v>231</v>
      </c>
      <c r="AI1224" s="889"/>
      <c r="AJ1224" s="889"/>
      <c r="AK1224" s="889"/>
      <c r="AL1224" s="889" t="s">
        <v>19</v>
      </c>
      <c r="AM1224" s="889"/>
      <c r="AN1224" s="889"/>
      <c r="AO1224" s="893"/>
      <c r="AP1224" s="968" t="s">
        <v>270</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269</v>
      </c>
      <c r="K1257" s="970"/>
      <c r="L1257" s="970"/>
      <c r="M1257" s="970"/>
      <c r="N1257" s="970"/>
      <c r="O1257" s="970"/>
      <c r="P1257" s="437" t="s">
        <v>25</v>
      </c>
      <c r="Q1257" s="437"/>
      <c r="R1257" s="437"/>
      <c r="S1257" s="437"/>
      <c r="T1257" s="437"/>
      <c r="U1257" s="437"/>
      <c r="V1257" s="437"/>
      <c r="W1257" s="437"/>
      <c r="X1257" s="437"/>
      <c r="Y1257" s="891" t="s">
        <v>314</v>
      </c>
      <c r="Z1257" s="892"/>
      <c r="AA1257" s="892"/>
      <c r="AB1257" s="892"/>
      <c r="AC1257" s="969" t="s">
        <v>305</v>
      </c>
      <c r="AD1257" s="969"/>
      <c r="AE1257" s="969"/>
      <c r="AF1257" s="969"/>
      <c r="AG1257" s="969"/>
      <c r="AH1257" s="891" t="s">
        <v>231</v>
      </c>
      <c r="AI1257" s="889"/>
      <c r="AJ1257" s="889"/>
      <c r="AK1257" s="889"/>
      <c r="AL1257" s="889" t="s">
        <v>19</v>
      </c>
      <c r="AM1257" s="889"/>
      <c r="AN1257" s="889"/>
      <c r="AO1257" s="893"/>
      <c r="AP1257" s="968" t="s">
        <v>270</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269</v>
      </c>
      <c r="K1290" s="970"/>
      <c r="L1290" s="970"/>
      <c r="M1290" s="970"/>
      <c r="N1290" s="970"/>
      <c r="O1290" s="970"/>
      <c r="P1290" s="437" t="s">
        <v>25</v>
      </c>
      <c r="Q1290" s="437"/>
      <c r="R1290" s="437"/>
      <c r="S1290" s="437"/>
      <c r="T1290" s="437"/>
      <c r="U1290" s="437"/>
      <c r="V1290" s="437"/>
      <c r="W1290" s="437"/>
      <c r="X1290" s="437"/>
      <c r="Y1290" s="891" t="s">
        <v>314</v>
      </c>
      <c r="Z1290" s="892"/>
      <c r="AA1290" s="892"/>
      <c r="AB1290" s="892"/>
      <c r="AC1290" s="969" t="s">
        <v>305</v>
      </c>
      <c r="AD1290" s="969"/>
      <c r="AE1290" s="969"/>
      <c r="AF1290" s="969"/>
      <c r="AG1290" s="969"/>
      <c r="AH1290" s="891" t="s">
        <v>231</v>
      </c>
      <c r="AI1290" s="889"/>
      <c r="AJ1290" s="889"/>
      <c r="AK1290" s="889"/>
      <c r="AL1290" s="889" t="s">
        <v>19</v>
      </c>
      <c r="AM1290" s="889"/>
      <c r="AN1290" s="889"/>
      <c r="AO1290" s="893"/>
      <c r="AP1290" s="968" t="s">
        <v>270</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2022-11-14T07:16:07Z</cp:lastPrinted>
  <dcterms:created xsi:type="dcterms:W3CDTF">2012-03-13T00:50:25Z</dcterms:created>
  <dcterms:modified xsi:type="dcterms:W3CDTF">2022-11-21T08:42:05Z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