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1" i="11"/>
  <c r="AY327" i="11"/>
  <c r="AY323" i="11"/>
  <c r="AY321" i="11"/>
  <c r="AY330" i="11" s="1"/>
  <c r="AY337" i="11" l="1"/>
  <c r="AY324" i="11"/>
  <c r="AY328" i="11"/>
  <c r="AY332" i="11"/>
  <c r="AY338" i="11"/>
  <c r="AY39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6" i="11"/>
  <c r="AY200" i="11"/>
  <c r="AY205" i="11" s="1"/>
  <c r="AY195" i="11"/>
  <c r="AY196" i="11" s="1"/>
  <c r="AY190" i="11"/>
  <c r="AY192" i="11" s="1"/>
  <c r="AY180" i="11"/>
  <c r="AY187" i="11" s="1"/>
  <c r="AY179" i="11"/>
  <c r="AY176" i="11"/>
  <c r="AY175" i="11"/>
  <c r="AY173" i="11"/>
  <c r="AY178" i="11" s="1"/>
  <c r="AY172" i="11"/>
  <c r="AY171" i="11"/>
  <c r="AY170" i="11"/>
  <c r="AY167" i="11"/>
  <c r="AY169" i="11" s="1"/>
  <c r="AY136" i="11"/>
  <c r="AY138" i="11" s="1"/>
  <c r="AY133" i="11"/>
  <c r="AY135" i="11" s="1"/>
  <c r="AY132" i="11"/>
  <c r="AY139" i="11"/>
  <c r="AY142" i="11" s="1"/>
  <c r="AY166" i="11"/>
  <c r="AY161" i="11"/>
  <c r="AY162" i="11" s="1"/>
  <c r="AY156" i="11"/>
  <c r="AY158" i="11" s="1"/>
  <c r="AY153" i="11"/>
  <c r="AY152" i="11"/>
  <c r="AY146" i="11"/>
  <c r="AY150" i="11" s="1"/>
  <c r="AY127" i="11"/>
  <c r="AY129" i="11" s="1"/>
  <c r="AY122" i="11"/>
  <c r="AY125" i="11" s="1"/>
  <c r="AY115" i="11"/>
  <c r="AY114" i="11"/>
  <c r="AY112" i="11"/>
  <c r="AY121" i="11" s="1"/>
  <c r="AY99" i="11"/>
  <c r="AY100" i="11" s="1"/>
  <c r="AY98" i="11"/>
  <c r="AY102" i="11"/>
  <c r="AY104" i="11" s="1"/>
  <c r="AY207" i="11" l="1"/>
  <c r="AY101" i="11"/>
  <c r="AY118" i="11"/>
  <c r="AY130" i="11"/>
  <c r="AY202" i="11"/>
  <c r="AY137" i="11"/>
  <c r="AY119" i="11"/>
  <c r="AY203" i="11"/>
  <c r="AY126" i="11"/>
  <c r="AY123" i="11"/>
  <c r="AY131" i="11"/>
  <c r="AY143" i="11"/>
  <c r="AY116" i="11"/>
  <c r="AY120" i="11"/>
  <c r="AY124" i="11"/>
  <c r="AY128" i="11"/>
  <c r="AY154" i="11"/>
  <c r="AY163" i="11"/>
  <c r="AY140" i="11"/>
  <c r="AY144" i="11"/>
  <c r="AY134" i="11"/>
  <c r="AY198" i="11"/>
  <c r="AY113" i="11"/>
  <c r="AY117" i="11"/>
  <c r="AY151" i="11"/>
  <c r="AY155" i="11"/>
  <c r="AY164" i="11"/>
  <c r="AY141" i="11"/>
  <c r="AY145"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5" i="11"/>
  <c r="AY93" i="11"/>
  <c r="AY94" i="11" s="1"/>
  <c r="AY91" i="11"/>
  <c r="AY88" i="11"/>
  <c r="AY90" i="11" s="1"/>
  <c r="AY84" i="11"/>
  <c r="AY79" i="11"/>
  <c r="AY78" i="11"/>
  <c r="AY86" i="11" s="1"/>
  <c r="AY44" i="11"/>
  <c r="AY52" i="11" s="1"/>
  <c r="AY80" i="11" l="1"/>
  <c r="AY85" i="11"/>
  <c r="AY55" i="11"/>
  <c r="AY81" i="11"/>
  <c r="AY87" i="11"/>
  <c r="AY83" i="11"/>
  <c r="AY96" i="11"/>
  <c r="AY89" i="11"/>
  <c r="AY97" i="11"/>
  <c r="AY92"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<sst xmlns="http://schemas.openxmlformats.org/spreadsheetml/2006/main" count="1319" uniqueCount="649">
  <si>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</si>
  <si>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</si>
  <si>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</si>
  <si>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</si>
  <si>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</si>
  <si>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</si>
  <si>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</si>
  <si>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</si>
  <si>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</si>
  <si>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</si>
  <si>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</si>
  <si>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</si>
  <si>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</si>
  <si>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</si>
  <si>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</si>
  <si>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</si>
  <si>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</si>
  <si>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</si>
  <si>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</si>
  <si>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</si>
  <si>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</si>
  <si>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</si>
  <si>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</si>
  <si>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</si>
  <si>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</si>
  <si>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</si>
  <si>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</si>
  <si>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</si>
  <si>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</si>
  <si>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</si>
  <si>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</si>
  <si>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</si>
  <si>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</si>
  <si>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</si>
  <si>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</si>
  <si>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</si>
  <si>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</si>
  <si>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</si>
  <si>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</si>
  <si>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</si>
  <si>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</si>
  <si>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</si>
  <si>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</si>
  <si>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</si>
  <si>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</si>
  <si>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</si>
  <si>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</si>
  <si>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</si>
  <si>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</si>
  <si>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</si>
  <si>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</si>
  <si>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</si>
  <si>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</si>
  <si>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</si>
  <si>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</si>
  <si>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</si>
  <si>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</si>
  <si>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</si>
  <si>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</si>
  <si>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</si>
  <si>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</si>
  <si>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</si>
  <si>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</si>
  <si>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</si>
  <si>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</si>
  <si>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</si>
  <si>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</si>
  <si>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</si>
  <si>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</si>
  <si>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</si>
  <si>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</si>
  <si>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</si>
  <si>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</si>
  <si>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</si>
  <si>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</si>
  <si>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</si>
  <si>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</si>
  <si>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</si>
  <si>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</si>
  <si>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</si>
  <si>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</si>
  <si>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</si>
  <si>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</si>
  <si>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</si>
  <si>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</si>
  <si>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</si>
  <si>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</si>
  <si>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</si>
  <si>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</si>
  <si>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</si>
  <si>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</si>
  <si>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</si>
  <si>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</si>
  <si>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</si>
  <si>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</si>
  <si>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</si>
  <si>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</si>
  <si>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</si>
  <si>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</si>
  <si>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</si>
  <si>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</si>
  <si>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</si>
  <si>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</si>
  <si>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</si>
  <si>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</si>
  <si>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</si>
  <si>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</si>
  <si>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</si>
  <si>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</si>
  <si>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</si>
  <si>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</si>
  <si>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</si>
  <si>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</si>
  <si>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</si>
  <si>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</si>
  <si>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</si>
  <si>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</si>
  <si>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</si>
  <si>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</si>
  <si>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</si>
  <si>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</si>
  <si>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</si>
  <si>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</si>
  <si>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</si>
  <si>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</si>
  <si>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</si>
  <si>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</si>
  <si>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</si>
  <si>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</si>
  <si>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</si>
  <si>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</si>
  <si>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</si>
  <si>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</si>
  <si>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</si>
  <si>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</si>
  <si>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</si>
  <si>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</si>
  <si>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</si>
  <si>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</si>
  <si>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</si>
  <si>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</si>
  <si>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</si>
  <si>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</si>
  <si>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</si>
  <si>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</si>
  <si>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</si>
  <si>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</si>
  <si>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</si>
  <si>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</si>
  <si>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</si>
  <si>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</si>
  <si>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</si>
  <si>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</si>
  <si>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</si>
  <si>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</si>
  <si>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</si>
  <si>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</si>
  <si>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</si>
  <si>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</si>
  <si>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</si>
  <si>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</si>
  <si>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</si>
  <si>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</si>
  <si>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</si>
  <si>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</si>
  <si>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</si>
  <si>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</si>
  <si>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</si>
  <si>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</si>
  <si>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</si>
  <si>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</si>
  <si>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</si>
  <si>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</si>
  <si>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</si>
  <si>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</si>
  <si>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</si>
  <si>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</si>
  <si>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</si>
  <si>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</si>
  <si>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</si>
  <si>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</si>
  <si>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</si>
  <si>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</si>
  <si>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</si>
  <si>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</si>
  <si>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</si>
  <si>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</si>
  <si>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</si>
  <si>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</si>
  <si>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</si>
  <si>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</si>
  <si>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</si>
  <si>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</si>
  <si>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</si>
  <si>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</si>
  <si>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</si>
  <si>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</si>
  <si>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</si>
  <si>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</si>
  <si>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</si>
  <si>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</si>
  <si>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</si>
  <si>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</si>
  <si>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</si>
  <si>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</si>
  <si>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</si>
  <si>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</si>
  <si>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</si>
  <si>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</si>
  <si>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</si>
  <si>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</si>
  <si>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</si>
  <si>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</si>
  <si>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</si>
  <si>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</si>
  <si>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</si>
  <si>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</si>
  <si>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</si>
  <si>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</si>
  <si>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</si>
  <si>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</si>
  <si>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</si>
  <si>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</si>
  <si>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</si>
  <si>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</si>
  <si>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</si>
  <si>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</si>
  <si>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</si>
  <si>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</si>
  <si>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</si>
  <si>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</si>
  <si>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</si>
  <si>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</si>
  <si>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</si>
  <si>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</si>
  <si>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</si>
  <si>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</si>
  <si>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</si>
  <si>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</si>
  <si>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</si>
  <si>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</si>
  <si>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</si>
  <si>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</si>
  <si>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</si>
  <si>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</si>
  <si>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</si>
  <si>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</si>
  <si>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</si>
  <si>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</si>
  <si>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</si>
  <si>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</si>
  <si>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</si>
  <si>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</si>
  <si>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</si>
  <si>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</si>
  <si>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</si>
  <si>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</si>
  <si>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</si>
  <si>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</si>
  <si>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</si>
  <si>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</si>
  <si>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</si>
  <si>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</si>
  <si>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</si>
  <si>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</si>
  <si>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</si>
  <si>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</si>
  <si>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</si>
  <si>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</si>
  <si>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</si>
  <si>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</si>
  <si>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</si>
  <si>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</si>
  <si>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</si>
  <si>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</si>
  <si>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</si>
  <si>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</si>
  <si>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</si>
  <si>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</si>
  <si>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</si>
  <si>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</si>
  <si>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</si>
  <si>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</si>
  <si>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</si>
  <si>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</si>
  <si>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</si>
  <si>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</si>
  <si>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</si>
  <si>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</si>
  <si>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</si>
  <si>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</si>
  <si>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</si>
  <si>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</si>
  <si>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</si>
  <si>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</si>
  <si>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</si>
  <si>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</si>
  <si>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</si>
  <si>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</si>
  <si>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</si>
  <si>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</si>
  <si>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</si>
  <si>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</si>
  <si>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</si>
  <si>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</si>
  <si>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</si>
  <si>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</si>
  <si>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</si>
  <si>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</si>
  <si>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</si>
  <si>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</si>
  <si>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</si>
  <si>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</si>
  <si>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</si>
  <si>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</si>
  <si>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</si>
  <si>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</si>
  <si>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</si>
  <si>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</si>
  <si>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</si>
  <si>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</si>
  <si>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</si>
  <si>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</si>
  <si>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</si>
  <si>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</si>
  <si>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</si>
  <si>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</si>
  <si>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</si>
  <si>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</si>
  <si>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</si>
  <si>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</si>
  <si>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</si>
  <si>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</si>
  <si>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</si>
  <si>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</si>
  <si>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</si>
  <si>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</si>
  <si>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</si>
  <si>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</si>
  <si>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</si>
  <si>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</si>
  <si>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</si>
  <si>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</si>
  <si>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</si>
  <si>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</si>
  <si>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</si>
  <si>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</si>
  <si>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</si>
  <si>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</si>
  <si>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</si>
  <si>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</si>
  <si>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</si>
  <si>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</si>
  <si>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</si>
  <si>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</si>
  <si>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</si>
  <si>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</si>
  <si>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</si>
  <si>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</si>
  <si>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</si>
  <si>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</si>
  <si>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</si>
  <si>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</si>
  <si>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</si>
  <si>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</si>
  <si>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</si>
  <si>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</si>
  <si>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</si>
  <si>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</si>
  <si>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</si>
  <si>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</si>
  <si>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</si>
  <si>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</si>
  <si>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</si>
  <si>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</si>
  <si>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</si>
  <si>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</si>
  <si>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</si>
  <si>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</si>
  <si>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</si>
  <si>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</si>
  <si>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</si>
  <si>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</si>
  <si>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</si>
  <si>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</si>
  <si>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</si>
  <si>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</si>
  <si>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</si>
  <si>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</si>
  <si>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</si>
  <si>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</si>
  <si>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</si>
  <si>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</si>
  <si>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</si>
  <si>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</si>
  <si>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</si>
  <si>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</si>
  <si>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</si>
  <si>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</si>
  <si>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</si>
  <si>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</si>
  <si>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</si>
  <si>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</si>
  <si>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</si>
  <si>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</si>
  <si>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</si>
  <si>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</si>
  <si>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</si>
  <si>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</si>
  <si>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</si>
  <si>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</si>
  <si>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</si>
  <si>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</si>
  <si>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</si>
  <si>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</si>
  <si>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</si>
  <si>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</si>
  <si>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</si>
  <si>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</si>
  <si>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</si>
  <si>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</si>
  <si>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</si>
  <si>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</si>
  <si>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</si>
  <si>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</si>
  <si>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</si>
  <si>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</si>
  <si>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</si>
  <si>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</si>
  <si>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</si>
  <si>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</si>
  <si>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</si>
  <si>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</si>
  <si>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</si>
  <si>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</si>
  <si>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</si>
  <si>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</si>
  <si>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</si>
  <si>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</si>
  <si>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</si>
  <si>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</si>
  <si>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</si>
  <si>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</si>
  <si>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</si>
  <si>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</si>
  <si>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</si>
  <si>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</si>
  <si>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</si>
  <si>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</si>
  <si>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</si>
  <si>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</si>
  <si>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</si>
  <si>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</si>
  <si>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</si>
  <si>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</si>
  <si>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</si>
  <si>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</si>
  <si>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</si>
  <si>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</si>
  <si>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</si>
  <si>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</si>
  <si>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</si>
  <si>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</si>
  <si>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</si>
  <si>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</si>
  <si>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</si>
  <si>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</si>
  <si>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</si>
  <si>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</si>
  <si>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</si>
  <si>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</si>
  <si>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</si>
  <si>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</si>
  <si>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</si>
  <si>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</si>
  <si>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</si>
  <si>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</si>
  <si>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</si>
  <si>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</si>
  <si>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</si>
  <si>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</si>
  <si>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</si>
  <si>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</si>
  <si>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</si>
  <si>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</si>
  <si>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</si>
  <si>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</si>
  <si>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</si>
  <si>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</si>
  <si>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</si>
  <si>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</si>
  <si>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</si>
  <si>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</si>
  <si>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</si>
  <si>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</si>
  <si>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</si>
  <si>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</si>
  <si>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</si>
  <si>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</si>
  <si>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</si>
  <si>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</si>
  <si>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</si>
  <si>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</si>
  <si>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</si>
  <si>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</si>
  <si>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</si>
  <si>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</si>
  <si>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</si>
  <si>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</si>
  <si>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</si>
  <si>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</si>
  <si>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</si>
  <si>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</si>
  <si>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</si>
  <si>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</si>
  <si>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</si>
  <si>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</si>
  <si>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</si>
  <si>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</si>
  <si>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</si>
  <si>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</si>
  <si>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</si>
  <si>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</si>
  <si>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</si>
  <si>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</si>
  <si>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</si>
  <si>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</si>
  <si>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</si>
  <si>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</si>
  <si>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</si>
  <si>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</si>
  <si>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</si>
  <si>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</si>
  <si>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</si>
  <si>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</si>
  <si>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</si>
  <si>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</si>
  <si>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</si>
  <si>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</si>
  <si>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</si>
  <si>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</si>
  <si>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</si>
  <si>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</si>
  <si>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</si>
  <si>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</si>
  <si>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</si>
  <si>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</si>
  <si>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</si>
  <si>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</si>
  <si>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</si>
  <si>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</si>
  <si>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</si>
  <si>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</si>
  <si>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</si>
  <si>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</si>
  <si>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</si>
  <si>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</si>
  <si>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</si>
  <si>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</si>
  <si>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</si>
  <si>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</si>
  <si>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</si>
  <si>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</si>
  <si>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</si>
  <si>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</si>
  <si>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</si>
  <si>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</si>
  <si>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</si>
  <si>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</si>
  <si>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</si>
  <si>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</si>
  <si>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</si>
  <si>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</si>
  <si>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</si>
  <si>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</si>
  <si>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</si>
  <si>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</si>
  <si>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</si>
  <si>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</si>
  <si>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</si>
  <si>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</si>
  <si>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</si>
  <si>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</si>
  <si>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</si>
  <si>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</si>
  <si>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</si>
  <si>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</si>
  <si>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</si>
  <si>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</si>
  <si>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</si>
  <si>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</si>
  <si>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</si>
  <si>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</si>
  <si>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</si>
  <si>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</si>
  <si>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</si>
  <si>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</si>
  <si>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</si>
  <si>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</si>
  <si>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</si>
  <si>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</si>
  <si>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</si>
  <si>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</si>
  <si>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</si>
  <si>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</si>
  <si>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</si>
  <si>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</si>
  <si>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</si>
  <si>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</si>
  <si>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難病ゲノム研究実務者養成研修事業</t>
    <rPh sb="0" eb="2">
      <t>ナンビョウ</t>
    </rPh>
    <rPh sb="5" eb="7">
      <t>ケンキュウ</t>
    </rPh>
    <rPh sb="7" eb="10">
      <t>ジツムシャ</t>
    </rPh>
    <rPh sb="10" eb="12">
      <t>ヨウセイ</t>
    </rPh>
    <rPh sb="12" eb="14">
      <t>ケンシュウ</t>
    </rPh>
    <rPh sb="14" eb="16">
      <t>ジギョウ</t>
    </rPh>
    <phoneticPr fontId="5"/>
  </si>
  <si>
    <t>厚生労働省</t>
  </si>
  <si>
    <t>健康局</t>
    <rPh sb="0" eb="3">
      <t>ケンコウキョク</t>
    </rPh>
    <phoneticPr fontId="5"/>
  </si>
  <si>
    <t>難病対策課</t>
    <rPh sb="0" eb="2">
      <t>ナンビョウ</t>
    </rPh>
    <rPh sb="2" eb="5">
      <t>タイサクカ</t>
    </rPh>
    <phoneticPr fontId="5"/>
  </si>
  <si>
    <t>課長：簑原 哲弘</t>
    <rPh sb="0" eb="2">
      <t>カチョウ</t>
    </rPh>
    <rPh sb="3" eb="5">
      <t>ミノハラ</t>
    </rPh>
    <rPh sb="6" eb="8">
      <t>テツヒロ</t>
    </rPh>
    <phoneticPr fontId="5"/>
  </si>
  <si>
    <t>-</t>
  </si>
  <si>
    <t>-</t>
    <phoneticPr fontId="5"/>
  </si>
  <si>
    <t>難病のゲノム医療を推進するために必要な知識を有する医療専門職（医師等）を養成することを目的とする。</t>
    <rPh sb="0" eb="2">
      <t>ナンビョウ</t>
    </rPh>
    <rPh sb="6" eb="8">
      <t>イリョウ</t>
    </rPh>
    <rPh sb="9" eb="11">
      <t>スイシン</t>
    </rPh>
    <rPh sb="16" eb="18">
      <t>ヒツヨウ</t>
    </rPh>
    <rPh sb="19" eb="21">
      <t>チシキ</t>
    </rPh>
    <rPh sb="22" eb="23">
      <t>ユウ</t>
    </rPh>
    <rPh sb="25" eb="27">
      <t>イリョウ</t>
    </rPh>
    <rPh sb="27" eb="30">
      <t>センモンショク</t>
    </rPh>
    <rPh sb="31" eb="33">
      <t>イシ</t>
    </rPh>
    <rPh sb="33" eb="34">
      <t>トウ</t>
    </rPh>
    <rPh sb="36" eb="38">
      <t>ヨウセイ</t>
    </rPh>
    <rPh sb="43" eb="45">
      <t>モクテキ</t>
    </rPh>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</si>
  <si>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</si>
  <si>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Ⅰ－５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</si>
  <si>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Ⅰ－５－２　難病等の予防・治療等を充実させること</t>
    <rPh sb="6" eb="8">
      <t>ナンビョウ</t>
    </rPh>
    <rPh sb="8" eb="9">
      <t>トウ</t>
    </rPh>
    <rPh sb="10" eb="12">
      <t>ヨボウ</t>
    </rPh>
    <rPh sb="13" eb="15">
      <t>チリョウ</t>
    </rPh>
    <rPh sb="15" eb="16">
      <t>トウ</t>
    </rPh>
    <rPh sb="17" eb="19">
      <t>ジュウジツ</t>
    </rPh>
    <phoneticPr fontId="5"/>
  </si>
  <si>
    <t>全ゲノム解析等実行計画（第１版）</t>
    <rPh sb="0" eb="1">
      <t>ゼン</t>
    </rPh>
    <rPh sb="4" eb="6">
      <t>カイセキ</t>
    </rPh>
    <rPh sb="6" eb="7">
      <t>トウ</t>
    </rPh>
    <rPh sb="7" eb="9">
      <t>ジッコウ</t>
    </rPh>
    <rPh sb="9" eb="11">
      <t>ケイカク</t>
    </rPh>
    <rPh sb="12" eb="13">
      <t>ダイ</t>
    </rPh>
    <rPh sb="14" eb="15">
      <t>ハン</t>
    </rPh>
    <phoneticPr fontId="5"/>
  </si>
  <si>
    <t>人</t>
    <rPh sb="0" eb="1">
      <t>ヒト</t>
    </rPh>
    <phoneticPr fontId="5"/>
  </si>
  <si>
    <t>-</t>
    <phoneticPr fontId="5"/>
  </si>
  <si>
    <t>　　Ｘ/Ｙ</t>
    <phoneticPr fontId="5"/>
  </si>
  <si>
    <t>-</t>
    <phoneticPr fontId="5"/>
  </si>
  <si>
    <t>○</t>
  </si>
  <si>
    <t>‐</t>
  </si>
  <si>
    <t>無</t>
  </si>
  <si>
    <t>一般社団法人日本人類遺伝学会が行う難病診療連携拠点病院の医師等が、難病の全ゲノム解析等に必要な遺伝カウンセリング等に関する知識を習得するための研修事業に対する支援を行う。</t>
    <rPh sb="0" eb="2">
      <t>イッパン</t>
    </rPh>
    <rPh sb="2" eb="4">
      <t>シャダン</t>
    </rPh>
    <rPh sb="4" eb="6">
      <t>ホウジン</t>
    </rPh>
    <rPh sb="6" eb="9">
      <t>ニホンジン</t>
    </rPh>
    <rPh sb="9" eb="10">
      <t>ルイ</t>
    </rPh>
    <rPh sb="10" eb="12">
      <t>イデン</t>
    </rPh>
    <rPh sb="12" eb="14">
      <t>ガッカイ</t>
    </rPh>
    <rPh sb="15" eb="16">
      <t>オコナ</t>
    </rPh>
    <rPh sb="17" eb="19">
      <t>ナンビョウ</t>
    </rPh>
    <rPh sb="19" eb="21">
      <t>シンリョウ</t>
    </rPh>
    <rPh sb="21" eb="23">
      <t>レンケイ</t>
    </rPh>
    <rPh sb="23" eb="25">
      <t>キョテン</t>
    </rPh>
    <rPh sb="25" eb="27">
      <t>ビョウイン</t>
    </rPh>
    <rPh sb="28" eb="30">
      <t>イシ</t>
    </rPh>
    <rPh sb="30" eb="31">
      <t>トウ</t>
    </rPh>
    <rPh sb="33" eb="35">
      <t>ナンビョウ</t>
    </rPh>
    <rPh sb="36" eb="37">
      <t>ゼン</t>
    </rPh>
    <rPh sb="40" eb="42">
      <t>カイセキ</t>
    </rPh>
    <rPh sb="42" eb="43">
      <t>トウ</t>
    </rPh>
    <rPh sb="44" eb="46">
      <t>ヒツヨウ</t>
    </rPh>
    <rPh sb="47" eb="49">
      <t>イデン</t>
    </rPh>
    <rPh sb="56" eb="57">
      <t>トウ</t>
    </rPh>
    <rPh sb="58" eb="59">
      <t>カン</t>
    </rPh>
    <rPh sb="61" eb="63">
      <t>チシキ</t>
    </rPh>
    <rPh sb="64" eb="66">
      <t>シュウトク</t>
    </rPh>
    <rPh sb="71" eb="73">
      <t>ケンシュウ</t>
    </rPh>
    <rPh sb="73" eb="75">
      <t>ジギョウ</t>
    </rPh>
    <rPh sb="76" eb="77">
      <t>タイ</t>
    </rPh>
    <rPh sb="79" eb="81">
      <t>シエン</t>
    </rPh>
    <rPh sb="82" eb="83">
      <t>オコナ</t>
    </rPh>
    <phoneticPr fontId="5"/>
  </si>
  <si>
    <t>人</t>
    <rPh sb="0" eb="1">
      <t>ヒト</t>
    </rPh>
    <phoneticPr fontId="5"/>
  </si>
  <si>
    <t>-</t>
    <phoneticPr fontId="5"/>
  </si>
  <si>
    <t>難病のゲノム医療専門職養成研修事業実績報告書</t>
    <rPh sb="0" eb="2">
      <t>ナンビョウ</t>
    </rPh>
    <rPh sb="6" eb="8">
      <t>イリョウ</t>
    </rPh>
    <rPh sb="8" eb="11">
      <t>センモンショク</t>
    </rPh>
    <rPh sb="11" eb="13">
      <t>ヨウセイ</t>
    </rPh>
    <rPh sb="13" eb="15">
      <t>ケンシュウ</t>
    </rPh>
    <rPh sb="15" eb="17">
      <t>ジギョウ</t>
    </rPh>
    <rPh sb="17" eb="19">
      <t>ジッセキ</t>
    </rPh>
    <rPh sb="19" eb="22">
      <t>ホウコクショ</t>
    </rPh>
    <phoneticPr fontId="5"/>
  </si>
  <si>
    <t>全ゲノム解析等実行計画に基づき、国が事業を行うべきである。</t>
    <rPh sb="0" eb="1">
      <t>ゼン</t>
    </rPh>
    <rPh sb="4" eb="6">
      <t>カイセキ</t>
    </rPh>
    <rPh sb="6" eb="7">
      <t>トウ</t>
    </rPh>
    <rPh sb="7" eb="9">
      <t>ジッコウ</t>
    </rPh>
    <rPh sb="9" eb="11">
      <t>ケイカク</t>
    </rPh>
    <rPh sb="12" eb="13">
      <t>モト</t>
    </rPh>
    <rPh sb="16" eb="17">
      <t>クニ</t>
    </rPh>
    <rPh sb="18" eb="20">
      <t>ジギョウ</t>
    </rPh>
    <rPh sb="21" eb="22">
      <t>オコナ</t>
    </rPh>
    <phoneticPr fontId="5"/>
  </si>
  <si>
    <t>全ゲノム解析等実行計画に基づく本格解析の円滑な運用開始を目指す優先度の高い事業である。</t>
    <phoneticPr fontId="5"/>
  </si>
  <si>
    <t>本事業は、全ゲノム解析等の患者還元体制を見据え、専門的な人材を育成するものであり、必要不可欠な事業である。</t>
    <rPh sb="0" eb="1">
      <t>ホン</t>
    </rPh>
    <rPh sb="1" eb="3">
      <t>ジギョウ</t>
    </rPh>
    <rPh sb="5" eb="6">
      <t>ゼン</t>
    </rPh>
    <rPh sb="9" eb="11">
      <t>カイセキ</t>
    </rPh>
    <rPh sb="11" eb="12">
      <t>トウ</t>
    </rPh>
    <rPh sb="13" eb="15">
      <t>カンジャ</t>
    </rPh>
    <rPh sb="15" eb="17">
      <t>カンゲン</t>
    </rPh>
    <rPh sb="17" eb="19">
      <t>タイセイ</t>
    </rPh>
    <rPh sb="20" eb="22">
      <t>ミス</t>
    </rPh>
    <rPh sb="24" eb="27">
      <t>センモンテキ</t>
    </rPh>
    <rPh sb="28" eb="30">
      <t>ジンザイ</t>
    </rPh>
    <rPh sb="31" eb="33">
      <t>イクセイ</t>
    </rPh>
    <rPh sb="41" eb="43">
      <t>ヒツヨウ</t>
    </rPh>
    <rPh sb="43" eb="46">
      <t>フカケツ</t>
    </rPh>
    <rPh sb="47" eb="49">
      <t>ジギョウ</t>
    </rPh>
    <phoneticPr fontId="5"/>
  </si>
  <si>
    <t>難病診療連携拠点病院等の医師等が、難病のゲノム解析等に必要な遺伝カウンセリング等に関する知識を習得できるよう、有識者等の意見を踏まえつつ、研修のカリキュラムテキストの内容の検討、作成や研修会の開催等を行う。
（補助率：定額）</t>
    <rPh sb="105" eb="108">
      <t>ホジョリツ</t>
    </rPh>
    <rPh sb="109" eb="111">
      <t>テイガク</t>
    </rPh>
    <phoneticPr fontId="5"/>
  </si>
  <si>
    <t>千円/人</t>
    <rPh sb="0" eb="1">
      <t>セン</t>
    </rPh>
    <rPh sb="1" eb="2">
      <t>エン</t>
    </rPh>
    <rPh sb="3" eb="4">
      <t>ヒト</t>
    </rPh>
    <phoneticPr fontId="5"/>
  </si>
  <si>
    <t>779,000/2</t>
    <phoneticPr fontId="5"/>
  </si>
  <si>
    <t>-</t>
    <phoneticPr fontId="5"/>
  </si>
  <si>
    <t>-</t>
    <phoneticPr fontId="5"/>
  </si>
  <si>
    <t>点検対象外</t>
    <rPh sb="0" eb="5">
      <t>テンケンタイショウガイ</t>
    </rPh>
    <phoneticPr fontId="5"/>
  </si>
  <si>
    <t>事業の必要性、効率性及び有効性の観点から、特段問題ない。</t>
    <phoneticPr fontId="5"/>
  </si>
  <si>
    <t>積算単価の見直し等に伴う減。</t>
    <rPh sb="0" eb="2">
      <t>セキサン</t>
    </rPh>
    <rPh sb="2" eb="4">
      <t>タンカ</t>
    </rPh>
    <rPh sb="5" eb="7">
      <t>ミナオ</t>
    </rPh>
    <rPh sb="8" eb="9">
      <t>トウ</t>
    </rPh>
    <rPh sb="10" eb="11">
      <t>トモナ</t>
    </rPh>
    <rPh sb="12" eb="13">
      <t>ゲン</t>
    </rPh>
    <phoneticPr fontId="5"/>
  </si>
  <si>
    <t>-</t>
    <phoneticPr fontId="5"/>
  </si>
  <si>
    <t>研修会の開催を通じて難病診療連携拠点病院の医師等が難病の全ゲノム解析等に必要な遺伝カウンセリング等に関する知識を習得することができるよう、研修会の実施に適切な支援を行う。</t>
    <rPh sb="0" eb="3">
      <t>ケンシュウカイ</t>
    </rPh>
    <rPh sb="4" eb="6">
      <t>カイサイ</t>
    </rPh>
    <rPh sb="7" eb="8">
      <t>ツウ</t>
    </rPh>
    <rPh sb="10" eb="12">
      <t>ナンビョウ</t>
    </rPh>
    <rPh sb="12" eb="14">
      <t>シンリョウ</t>
    </rPh>
    <rPh sb="14" eb="16">
      <t>レンケイ</t>
    </rPh>
    <rPh sb="16" eb="18">
      <t>キョテン</t>
    </rPh>
    <rPh sb="18" eb="20">
      <t>ビョウイン</t>
    </rPh>
    <rPh sb="21" eb="23">
      <t>イシ</t>
    </rPh>
    <rPh sb="23" eb="24">
      <t>トウ</t>
    </rPh>
    <rPh sb="25" eb="27">
      <t>ナンビョウ</t>
    </rPh>
    <rPh sb="28" eb="29">
      <t>ゼン</t>
    </rPh>
    <rPh sb="32" eb="34">
      <t>カイセキ</t>
    </rPh>
    <rPh sb="34" eb="35">
      <t>トウ</t>
    </rPh>
    <rPh sb="36" eb="38">
      <t>ヒツヨウ</t>
    </rPh>
    <rPh sb="39" eb="41">
      <t>イデン</t>
    </rPh>
    <rPh sb="48" eb="49">
      <t>トウ</t>
    </rPh>
    <rPh sb="50" eb="51">
      <t>カン</t>
    </rPh>
    <rPh sb="53" eb="55">
      <t>チシキ</t>
    </rPh>
    <rPh sb="56" eb="58">
      <t>シュウトク</t>
    </rPh>
    <rPh sb="69" eb="72">
      <t>ケンシュウカイ</t>
    </rPh>
    <rPh sb="73" eb="75">
      <t>ジッシ</t>
    </rPh>
    <rPh sb="76" eb="78">
      <t>テキセツ</t>
    </rPh>
    <rPh sb="79" eb="81">
      <t>シエン</t>
    </rPh>
    <rPh sb="82" eb="83">
      <t>オコナ</t>
    </rPh>
    <phoneticPr fontId="5"/>
  </si>
  <si>
    <t>研修会開催数を前年度以上とする。なお、事業初年度である令和４年度は当初の開催予定数である２回を目標とする。</t>
    <rPh sb="19" eb="21">
      <t>ジギョウ</t>
    </rPh>
    <rPh sb="21" eb="24">
      <t>ショネンド</t>
    </rPh>
    <rPh sb="27" eb="29">
      <t>レイワ</t>
    </rPh>
    <rPh sb="30" eb="32">
      <t>ネンド</t>
    </rPh>
    <rPh sb="33" eb="35">
      <t>トウショ</t>
    </rPh>
    <rPh sb="36" eb="38">
      <t>カイサイ</t>
    </rPh>
    <rPh sb="38" eb="40">
      <t>ヨテイ</t>
    </rPh>
    <rPh sb="40" eb="41">
      <t>スウ</t>
    </rPh>
    <rPh sb="45" eb="46">
      <t>カイ</t>
    </rPh>
    <rPh sb="47" eb="49">
      <t>モクヒョウ</t>
    </rPh>
    <phoneticPr fontId="5"/>
  </si>
  <si>
    <t>研修会修了証書の交付人数を前年度以上とする。</t>
    <rPh sb="0" eb="2">
      <t>ケンシュウ</t>
    </rPh>
    <rPh sb="2" eb="3">
      <t>カイ</t>
    </rPh>
    <rPh sb="3" eb="5">
      <t>シュウリョウ</t>
    </rPh>
    <rPh sb="5" eb="7">
      <t>ショウショ</t>
    </rPh>
    <rPh sb="8" eb="10">
      <t>コウフ</t>
    </rPh>
    <rPh sb="10" eb="12">
      <t>ニンズウ</t>
    </rPh>
    <rPh sb="13" eb="16">
      <t>ゼンネンド</t>
    </rPh>
    <rPh sb="16" eb="18">
      <t>イジョウ</t>
    </rPh>
    <phoneticPr fontId="5"/>
  </si>
  <si>
    <t>単位当たりコスト ＝ Ｘ ／ Ｙ
Ｘ：「執行額」
Ｙ：「研修会開催数」　　　　　　　　　　　　</t>
    <rPh sb="0" eb="2">
      <t>タンイ</t>
    </rPh>
    <rPh sb="2" eb="3">
      <t>ア</t>
    </rPh>
    <rPh sb="21" eb="23">
      <t>シッコウ</t>
    </rPh>
    <rPh sb="23" eb="24">
      <t>ガク</t>
    </rPh>
    <rPh sb="29" eb="32">
      <t>ケンシュウカイ</t>
    </rPh>
    <rPh sb="32" eb="34">
      <t>カイサイ</t>
    </rPh>
    <rPh sb="34" eb="35">
      <t>スウ</t>
    </rPh>
    <phoneticPr fontId="5"/>
  </si>
  <si>
    <t>各都道府県の医師、看護師、保健師、その他医療従事者、各１名（合計４名）について、当該研修会を修了してもらうことを目標とする。</t>
    <rPh sb="0" eb="1">
      <t>カク</t>
    </rPh>
    <rPh sb="1" eb="5">
      <t>トドウフケン</t>
    </rPh>
    <rPh sb="6" eb="8">
      <t>イシ</t>
    </rPh>
    <rPh sb="9" eb="12">
      <t>カンゴシ</t>
    </rPh>
    <rPh sb="13" eb="16">
      <t>ホケンシ</t>
    </rPh>
    <rPh sb="19" eb="20">
      <t>タ</t>
    </rPh>
    <rPh sb="20" eb="22">
      <t>イリョウ</t>
    </rPh>
    <rPh sb="22" eb="25">
      <t>ジュウジシャ</t>
    </rPh>
    <rPh sb="26" eb="27">
      <t>カク</t>
    </rPh>
    <rPh sb="28" eb="29">
      <t>メイ</t>
    </rPh>
    <rPh sb="30" eb="32">
      <t>ゴウケイ</t>
    </rPh>
    <rPh sb="33" eb="34">
      <t>メイ</t>
    </rPh>
    <rPh sb="40" eb="42">
      <t>トウガイ</t>
    </rPh>
    <rPh sb="42" eb="45">
      <t>ケンシュウカイ</t>
    </rPh>
    <rPh sb="46" eb="48">
      <t>シュウリョウ</t>
    </rPh>
    <rPh sb="56" eb="58">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</si>
</sst>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100853</xdr:colOff>
      <xdr:row>269</xdr:row>
      <xdr:rowOff>201707</xdr:rowOff>
    </xdr:from>
    <xdr:to>
      <xdr:col>24</xdr:col>
      <xdr:colOff>50640</xdr:colOff>
      <xdr:row>271</xdr:row>
      <xdr:rowOff>257603</xdr:rowOff>
    </xdr:to>
    <xdr:sp macro="" textlink="">
      <xdr:nvSpPr>
        <xdr:cNvPr id="2" name="正方形/長方形 1"/>
        <xdr:cNvSpPr/>
      </xdr:nvSpPr>
      <xdr:spPr>
        <a:xfrm>
          <a:off x="3328147" y="35208883"/>
          <a:ext cx="1563434" cy="7506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112060</xdr:colOff>
      <xdr:row>272</xdr:row>
      <xdr:rowOff>44824</xdr:rowOff>
    </xdr:from>
    <xdr:to>
      <xdr:col>27</xdr:col>
      <xdr:colOff>31377</xdr:colOff>
      <xdr:row>273</xdr:row>
      <xdr:rowOff>338791</xdr:rowOff>
    </xdr:to>
    <xdr:sp macro="" textlink="">
      <xdr:nvSpPr>
        <xdr:cNvPr id="3" name="大かっこ 2"/>
        <xdr:cNvSpPr/>
      </xdr:nvSpPr>
      <xdr:spPr>
        <a:xfrm>
          <a:off x="2734236" y="36094148"/>
          <a:ext cx="2743200" cy="641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交付申請所の内容審査、交付決定等</a:t>
          </a:r>
        </a:p>
      </xdr:txBody>
    </xdr:sp>
    <xdr:clientData/>
  </xdr:twoCellAnchor>
  <xdr:twoCellAnchor>
    <xdr:from>
      <xdr:col>19</xdr:col>
      <xdr:colOff>201705</xdr:colOff>
      <xdr:row>274</xdr:row>
      <xdr:rowOff>11206</xdr:rowOff>
    </xdr:from>
    <xdr:to>
      <xdr:col>20</xdr:col>
      <xdr:colOff>12699</xdr:colOff>
      <xdr:row>275</xdr:row>
      <xdr:rowOff>6723</xdr:rowOff>
    </xdr:to>
    <xdr:cxnSp macro="">
      <xdr:nvCxnSpPr>
        <xdr:cNvPr id="4" name="直線矢印コネクタ 3"/>
        <xdr:cNvCxnSpPr/>
      </xdr:nvCxnSpPr>
      <xdr:spPr>
        <a:xfrm>
          <a:off x="4034117" y="36755294"/>
          <a:ext cx="12700"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33618</xdr:colOff>
      <xdr:row>275</xdr:row>
      <xdr:rowOff>89647</xdr:rowOff>
    </xdr:from>
    <xdr:ext cx="1692088" cy="275717"/>
    <xdr:sp macro="" textlink="">
      <xdr:nvSpPr>
        <xdr:cNvPr id="6" name="テキスト ボックス 5"/>
        <xdr:cNvSpPr txBox="1"/>
      </xdr:nvSpPr>
      <xdr:spPr>
        <a:xfrm>
          <a:off x="3462618" y="37181118"/>
          <a:ext cx="16920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14</xdr:col>
      <xdr:colOff>78441</xdr:colOff>
      <xdr:row>276</xdr:row>
      <xdr:rowOff>134472</xdr:rowOff>
    </xdr:from>
    <xdr:to>
      <xdr:col>25</xdr:col>
      <xdr:colOff>93861</xdr:colOff>
      <xdr:row>278</xdr:row>
      <xdr:rowOff>190366</xdr:rowOff>
    </xdr:to>
    <xdr:sp macro="" textlink="">
      <xdr:nvSpPr>
        <xdr:cNvPr id="7" name="正方形/長方形 6"/>
        <xdr:cNvSpPr/>
      </xdr:nvSpPr>
      <xdr:spPr>
        <a:xfrm>
          <a:off x="2902323" y="37573325"/>
          <a:ext cx="2234185" cy="7506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人類遺伝学会</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clientData/>
  </xdr:twoCellAnchor>
  <xdr:twoCellAnchor>
    <xdr:from>
      <xdr:col>9</xdr:col>
      <xdr:colOff>22411</xdr:colOff>
      <xdr:row>279</xdr:row>
      <xdr:rowOff>33617</xdr:rowOff>
    </xdr:from>
    <xdr:to>
      <xdr:col>33</xdr:col>
      <xdr:colOff>179293</xdr:colOff>
      <xdr:row>280</xdr:row>
      <xdr:rowOff>327584</xdr:rowOff>
    </xdr:to>
    <xdr:sp macro="" textlink="">
      <xdr:nvSpPr>
        <xdr:cNvPr id="9" name="大かっこ 8"/>
        <xdr:cNvSpPr/>
      </xdr:nvSpPr>
      <xdr:spPr>
        <a:xfrm>
          <a:off x="1837764" y="38514617"/>
          <a:ext cx="4997823" cy="641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人材等の育成を目的とした研修会やテキストの作成等を行う。</a:t>
          </a:r>
        </a:p>
      </xdr:txBody>
    </xdr:sp>
    <xdr:clientData/>
  </xdr:twoCellAnchor>
  <xdr:twoCellAnchor>
    <xdr:from>
      <xdr:col>46</xdr:col>
      <xdr:colOff>56031</xdr:colOff>
      <xdr:row>36</xdr:row>
      <xdr:rowOff>239806</xdr:rowOff>
    </xdr:from>
    <xdr:to>
      <xdr:col>49</xdr:col>
      <xdr:colOff>134471</xdr:colOff>
      <xdr:row>39</xdr:row>
      <xdr:rowOff>194982</xdr:rowOff>
    </xdr:to>
    <xdr:sp macro="" textlink="">
      <xdr:nvSpPr>
        <xdr:cNvPr id="5" name="テキスト ボックス 4"/>
        <xdr:cNvSpPr txBox="1"/>
      </xdr:nvSpPr>
      <xdr:spPr>
        <a:xfrm>
          <a:off x="9403231" y="12482606"/>
          <a:ext cx="688040" cy="72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0" zoomScale="75" zoomScaleNormal="75" zoomScaleSheetLayoutView="7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608</v>
      </c>
      <c r="AK2" s="172"/>
      <c r="AL2" s="172"/>
      <c r="AM2" s="172"/>
      <c r="AN2" s="75" t="s">
        <v>285</v>
      </c>
      <c r="AO2" s="172" t="s">
        <v>544</v>
      </c>
      <c r="AP2" s="172"/>
      <c r="AQ2" s="172"/>
      <c r="AR2" s="76" t="s">
        <v>285</v>
      </c>
      <c r="AS2" s="173">
        <v>13</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610</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611</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415</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613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620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5.5" customHeight="1" x14ac:dyDescent="0.15">
      <c r="A10" s="234" t="s">
        <v>27</v>
      </c>
      <c r="B10" s="235"/>
      <c r="C10" s="235"/>
      <c r="D10" s="235"/>
      <c r="E10" s="235"/>
      <c r="F10" s="235"/>
      <c r="G10" s="236" t="s">
        <v>635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35.25"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615</v>
      </c>
      <c r="Q13" s="217"/>
      <c r="R13" s="217"/>
      <c r="S13" s="217"/>
      <c r="T13" s="217"/>
      <c r="U13" s="217"/>
      <c r="V13" s="218"/>
      <c r="W13" s="216" t="s">
        <v>614</v>
      </c>
      <c r="X13" s="217"/>
      <c r="Y13" s="217"/>
      <c r="Z13" s="217"/>
      <c r="AA13" s="217"/>
      <c r="AB13" s="217"/>
      <c r="AC13" s="218"/>
      <c r="AD13" s="216" t="s">
        <v>614</v>
      </c>
      <c r="AE13" s="217"/>
      <c r="AF13" s="217"/>
      <c r="AG13" s="217"/>
      <c r="AH13" s="217"/>
      <c r="AI13" s="217"/>
      <c r="AJ13" s="218"/>
      <c r="AK13" s="216">
        <v>8</v>
      </c>
      <c r="AL13" s="217"/>
      <c r="AM13" s="217"/>
      <c r="AN13" s="217"/>
      <c r="AO13" s="217"/>
      <c r="AP13" s="217"/>
      <c r="AQ13" s="218"/>
      <c r="AR13" s="228">
        <v>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615</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615</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615</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615</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615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615</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615</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8</v>
      </c>
      <c r="AL18" s="261"/>
      <c r="AM18" s="261"/>
      <c r="AN18" s="261"/>
      <c r="AO18" s="261"/>
      <c r="AP18" s="261"/>
      <c r="AQ18" s="262"/>
      <c r="AR18" s="260">
        <f>SUM(AR13:AX17)</f>
        <v>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8</v>
      </c>
      <c r="Q23" s="229"/>
      <c r="R23" s="229"/>
      <c r="S23" s="229"/>
      <c r="T23" s="229"/>
      <c r="U23" s="229"/>
      <c r="V23" s="280"/>
      <c r="W23" s="228">
        <v>7</v>
      </c>
      <c r="X23" s="229"/>
      <c r="Y23" s="229"/>
      <c r="Z23" s="229"/>
      <c r="AA23" s="229"/>
      <c r="AB23" s="229"/>
      <c r="AC23" s="280"/>
      <c r="AD23" s="281" t="s">
        <v>642</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8</v>
      </c>
      <c r="Q29" s="331"/>
      <c r="R29" s="331"/>
      <c r="S29" s="331"/>
      <c r="T29" s="331"/>
      <c r="U29" s="331"/>
      <c r="V29" s="332"/>
      <c r="W29" s="333">
        <f>AR13</f>
        <v>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628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69" customHeight="1" x14ac:dyDescent="0.15">
      <c r="A32" s="348"/>
      <c r="B32" s="317"/>
      <c r="C32" s="317"/>
      <c r="D32" s="317"/>
      <c r="E32" s="317"/>
      <c r="F32" s="318"/>
      <c r="G32" s="357" t="s">
        <v>644</v>
      </c>
      <c r="H32" s="358"/>
      <c r="I32" s="358"/>
      <c r="J32" s="358"/>
      <c r="K32" s="358"/>
      <c r="L32" s="358"/>
      <c r="M32" s="358"/>
      <c r="N32" s="358"/>
      <c r="O32" s="358"/>
      <c r="P32" s="361" t="s">
        <v>645</v>
      </c>
      <c r="Q32" s="362"/>
      <c r="R32" s="362"/>
      <c r="S32" s="362"/>
      <c r="T32" s="362"/>
      <c r="U32" s="362"/>
      <c r="V32" s="362"/>
      <c r="W32" s="362"/>
      <c r="X32" s="363"/>
      <c r="Y32" s="367" t="s">
        <v>51</v>
      </c>
      <c r="Z32" s="368"/>
      <c r="AA32" s="369"/>
      <c r="AB32" s="370" t="s">
        <v>621</v>
      </c>
      <c r="AC32" s="371"/>
      <c r="AD32" s="371"/>
      <c r="AE32" s="372" t="s">
        <v>622</v>
      </c>
      <c r="AF32" s="373"/>
      <c r="AG32" s="373"/>
      <c r="AH32" s="373"/>
      <c r="AI32" s="372" t="s">
        <v>622</v>
      </c>
      <c r="AJ32" s="373"/>
      <c r="AK32" s="373"/>
      <c r="AL32" s="373"/>
      <c r="AM32" s="372" t="s">
        <v>622</v>
      </c>
      <c r="AN32" s="373"/>
      <c r="AO32" s="373"/>
      <c r="AP32" s="373"/>
      <c r="AQ32" s="372" t="s">
        <v>643</v>
      </c>
      <c r="AR32" s="373"/>
      <c r="AS32" s="373"/>
      <c r="AT32" s="373"/>
      <c r="AU32" s="390" t="s">
        <v>643</v>
      </c>
      <c r="AV32" s="405"/>
      <c r="AW32" s="405"/>
      <c r="AX32" s="406"/>
    </row>
    <row r="33" spans="1:51" ht="69"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621</v>
      </c>
      <c r="AC33" s="371"/>
      <c r="AD33" s="371"/>
      <c r="AE33" s="372" t="s">
        <v>622</v>
      </c>
      <c r="AF33" s="373"/>
      <c r="AG33" s="373"/>
      <c r="AH33" s="373"/>
      <c r="AI33" s="372" t="s">
        <v>622</v>
      </c>
      <c r="AJ33" s="373"/>
      <c r="AK33" s="373"/>
      <c r="AL33" s="373"/>
      <c r="AM33" s="372" t="s">
        <v>622</v>
      </c>
      <c r="AN33" s="373"/>
      <c r="AO33" s="373"/>
      <c r="AP33" s="373"/>
      <c r="AQ33" s="373">
        <v>2</v>
      </c>
      <c r="AR33" s="373"/>
      <c r="AS33" s="373"/>
      <c r="AT33" s="373"/>
      <c r="AU33" s="410">
        <v>2</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5" t="s">
        <v>647</v>
      </c>
      <c r="H35" s="396"/>
      <c r="I35" s="396"/>
      <c r="J35" s="396"/>
      <c r="K35" s="396"/>
      <c r="L35" s="396"/>
      <c r="M35" s="396"/>
      <c r="N35" s="396"/>
      <c r="O35" s="396"/>
      <c r="P35" s="396"/>
      <c r="Q35" s="396"/>
      <c r="R35" s="396"/>
      <c r="S35" s="396"/>
      <c r="T35" s="396"/>
      <c r="U35" s="396"/>
      <c r="V35" s="396"/>
      <c r="W35" s="396"/>
      <c r="X35" s="396"/>
      <c r="Y35" s="419" t="s">
        <v>582</v>
      </c>
      <c r="Z35" s="420"/>
      <c r="AA35" s="421"/>
      <c r="AB35" s="422" t="s">
        <v>636</v>
      </c>
      <c r="AC35" s="423"/>
      <c r="AD35" s="424"/>
      <c r="AE35" s="372" t="s">
        <v>622</v>
      </c>
      <c r="AF35" s="372"/>
      <c r="AG35" s="372"/>
      <c r="AH35" s="372"/>
      <c r="AI35" s="372" t="s">
        <v>622</v>
      </c>
      <c r="AJ35" s="372"/>
      <c r="AK35" s="372"/>
      <c r="AL35" s="372"/>
      <c r="AM35" s="372" t="s">
        <v>622</v>
      </c>
      <c r="AN35" s="372"/>
      <c r="AO35" s="372"/>
      <c r="AP35" s="372"/>
      <c r="AQ35" s="390">
        <v>389500</v>
      </c>
      <c r="AR35" s="374"/>
      <c r="AS35" s="374"/>
      <c r="AT35" s="374"/>
      <c r="AU35" s="374"/>
      <c r="AV35" s="374"/>
      <c r="AW35" s="374"/>
      <c r="AX35" s="375"/>
    </row>
    <row r="36" spans="1:51" ht="46.5"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585</v>
      </c>
      <c r="Z36" s="399"/>
      <c r="AA36" s="400"/>
      <c r="AB36" s="425" t="s">
        <v>623</v>
      </c>
      <c r="AC36" s="426"/>
      <c r="AD36" s="427"/>
      <c r="AE36" s="428" t="s">
        <v>622</v>
      </c>
      <c r="AF36" s="428"/>
      <c r="AG36" s="428"/>
      <c r="AH36" s="428"/>
      <c r="AI36" s="428" t="s">
        <v>622</v>
      </c>
      <c r="AJ36" s="428"/>
      <c r="AK36" s="428"/>
      <c r="AL36" s="428"/>
      <c r="AM36" s="428" t="s">
        <v>622</v>
      </c>
      <c r="AN36" s="428"/>
      <c r="AO36" s="428"/>
      <c r="AP36" s="428"/>
      <c r="AQ36" s="428" t="s">
        <v>637</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638</v>
      </c>
      <c r="AR38" s="433"/>
      <c r="AS38" s="434" t="s">
        <v>175</v>
      </c>
      <c r="AT38" s="435"/>
      <c r="AU38" s="436"/>
      <c r="AV38" s="436"/>
      <c r="AW38" s="324" t="s">
        <v>166</v>
      </c>
      <c r="AX38" s="329"/>
    </row>
    <row r="39" spans="1:51" ht="32.25" customHeight="1" x14ac:dyDescent="0.15">
      <c r="A39" s="473"/>
      <c r="B39" s="471"/>
      <c r="C39" s="471"/>
      <c r="D39" s="471"/>
      <c r="E39" s="471"/>
      <c r="F39" s="472"/>
      <c r="G39" s="376" t="s">
        <v>648</v>
      </c>
      <c r="H39" s="377"/>
      <c r="I39" s="377"/>
      <c r="J39" s="377"/>
      <c r="K39" s="377"/>
      <c r="L39" s="377"/>
      <c r="M39" s="377"/>
      <c r="N39" s="377"/>
      <c r="O39" s="378"/>
      <c r="P39" s="139" t="s">
        <v>646</v>
      </c>
      <c r="Q39" s="139"/>
      <c r="R39" s="139"/>
      <c r="S39" s="139"/>
      <c r="T39" s="139"/>
      <c r="U39" s="139"/>
      <c r="V39" s="139"/>
      <c r="W39" s="139"/>
      <c r="X39" s="140"/>
      <c r="Y39" s="387" t="s">
        <v>12</v>
      </c>
      <c r="Z39" s="388"/>
      <c r="AA39" s="389"/>
      <c r="AB39" s="370" t="s">
        <v>629</v>
      </c>
      <c r="AC39" s="370"/>
      <c r="AD39" s="370"/>
      <c r="AE39" s="390" t="s">
        <v>630</v>
      </c>
      <c r="AF39" s="374"/>
      <c r="AG39" s="374"/>
      <c r="AH39" s="374"/>
      <c r="AI39" s="390" t="s">
        <v>630</v>
      </c>
      <c r="AJ39" s="374"/>
      <c r="AK39" s="374"/>
      <c r="AL39" s="374"/>
      <c r="AM39" s="390" t="s">
        <v>630</v>
      </c>
      <c r="AN39" s="374"/>
      <c r="AO39" s="374"/>
      <c r="AP39" s="374"/>
      <c r="AQ39" s="392" t="s">
        <v>638</v>
      </c>
      <c r="AR39" s="393"/>
      <c r="AS39" s="393"/>
      <c r="AT39" s="394"/>
      <c r="AU39" s="374"/>
      <c r="AV39" s="374"/>
      <c r="AW39" s="374"/>
      <c r="AX39" s="375"/>
    </row>
    <row r="40" spans="1:51" ht="32.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629</v>
      </c>
      <c r="AC40" s="448"/>
      <c r="AD40" s="448"/>
      <c r="AE40" s="390" t="s">
        <v>630</v>
      </c>
      <c r="AF40" s="374"/>
      <c r="AG40" s="374"/>
      <c r="AH40" s="374"/>
      <c r="AI40" s="390" t="s">
        <v>630</v>
      </c>
      <c r="AJ40" s="374"/>
      <c r="AK40" s="374"/>
      <c r="AL40" s="374"/>
      <c r="AM40" s="390" t="s">
        <v>630</v>
      </c>
      <c r="AN40" s="374"/>
      <c r="AO40" s="374"/>
      <c r="AP40" s="374"/>
      <c r="AQ40" s="392" t="s">
        <v>638</v>
      </c>
      <c r="AR40" s="393"/>
      <c r="AS40" s="393"/>
      <c r="AT40" s="394"/>
      <c r="AU40" s="374">
        <v>200</v>
      </c>
      <c r="AV40" s="374"/>
      <c r="AW40" s="374"/>
      <c r="AX40" s="375"/>
    </row>
    <row r="41" spans="1:51" ht="32.25"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630</v>
      </c>
      <c r="AF41" s="374"/>
      <c r="AG41" s="374"/>
      <c r="AH41" s="374"/>
      <c r="AI41" s="390" t="s">
        <v>630</v>
      </c>
      <c r="AJ41" s="374"/>
      <c r="AK41" s="374"/>
      <c r="AL41" s="374"/>
      <c r="AM41" s="390" t="s">
        <v>630</v>
      </c>
      <c r="AN41" s="374"/>
      <c r="AO41" s="374"/>
      <c r="AP41" s="374"/>
      <c r="AQ41" s="392" t="s">
        <v>638</v>
      </c>
      <c r="AR41" s="393"/>
      <c r="AS41" s="393"/>
      <c r="AT41" s="394"/>
      <c r="AU41" s="374"/>
      <c r="AV41" s="374"/>
      <c r="AW41" s="374"/>
      <c r="AX41" s="375"/>
    </row>
    <row r="42" spans="1:51" ht="23.25" customHeight="1" x14ac:dyDescent="0.15">
      <c r="A42" s="461" t="s">
        <v>261</v>
      </c>
      <c r="B42" s="456"/>
      <c r="C42" s="456"/>
      <c r="D42" s="456"/>
      <c r="E42" s="456"/>
      <c r="F42" s="457"/>
      <c r="G42" s="497" t="s">
        <v>631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92"/>
      <c r="H52" s="385"/>
      <c r="I52" s="385"/>
      <c r="J52" s="385"/>
      <c r="K52" s="385"/>
      <c r="L52" s="385"/>
      <c r="M52" s="385"/>
      <c r="N52" s="385"/>
      <c r="O52" s="386"/>
      <c r="P52" s="451"/>
      <c r="Q52" s="451"/>
      <c r="R52" s="451"/>
      <c r="S52" s="451"/>
      <c r="T52" s="451"/>
      <c r="U52" s="451"/>
      <c r="V52" s="451"/>
      <c r="W52" s="451"/>
      <c r="X52" s="452"/>
      <c r="Y52" s="893" t="s">
        <v>50</v>
      </c>
      <c r="Z52" s="785"/>
      <c r="AA52" s="786"/>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92"/>
      <c r="H57" s="385"/>
      <c r="I57" s="385"/>
      <c r="J57" s="385"/>
      <c r="K57" s="385"/>
      <c r="L57" s="385"/>
      <c r="M57" s="385"/>
      <c r="N57" s="385"/>
      <c r="O57" s="386"/>
      <c r="P57" s="451"/>
      <c r="Q57" s="451"/>
      <c r="R57" s="451"/>
      <c r="S57" s="451"/>
      <c r="T57" s="451"/>
      <c r="U57" s="451"/>
      <c r="V57" s="451"/>
      <c r="W57" s="451"/>
      <c r="X57" s="452"/>
      <c r="Y57" s="893" t="s">
        <v>50</v>
      </c>
      <c r="Z57" s="785"/>
      <c r="AA57" s="786"/>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92"/>
      <c r="H62" s="385"/>
      <c r="I62" s="385"/>
      <c r="J62" s="385"/>
      <c r="K62" s="385"/>
      <c r="L62" s="385"/>
      <c r="M62" s="385"/>
      <c r="N62" s="385"/>
      <c r="O62" s="386"/>
      <c r="P62" s="451"/>
      <c r="Q62" s="451"/>
      <c r="R62" s="451"/>
      <c r="S62" s="451"/>
      <c r="T62" s="451"/>
      <c r="U62" s="451"/>
      <c r="V62" s="451"/>
      <c r="W62" s="451"/>
      <c r="X62" s="452"/>
      <c r="Y62" s="893" t="s">
        <v>50</v>
      </c>
      <c r="Z62" s="785"/>
      <c r="AA62" s="786"/>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584</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c r="AC74" s="448"/>
      <c r="AD74" s="448"/>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92"/>
      <c r="H86" s="385"/>
      <c r="I86" s="385"/>
      <c r="J86" s="385"/>
      <c r="K86" s="385"/>
      <c r="L86" s="385"/>
      <c r="M86" s="385"/>
      <c r="N86" s="385"/>
      <c r="O86" s="386"/>
      <c r="P86" s="451"/>
      <c r="Q86" s="451"/>
      <c r="R86" s="451"/>
      <c r="S86" s="451"/>
      <c r="T86" s="451"/>
      <c r="U86" s="451"/>
      <c r="V86" s="451"/>
      <c r="W86" s="451"/>
      <c r="X86" s="452"/>
      <c r="Y86" s="893" t="s">
        <v>50</v>
      </c>
      <c r="Z86" s="785"/>
      <c r="AA86" s="786"/>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92"/>
      <c r="H91" s="385"/>
      <c r="I91" s="385"/>
      <c r="J91" s="385"/>
      <c r="K91" s="385"/>
      <c r="L91" s="385"/>
      <c r="M91" s="385"/>
      <c r="N91" s="385"/>
      <c r="O91" s="386"/>
      <c r="P91" s="451"/>
      <c r="Q91" s="451"/>
      <c r="R91" s="451"/>
      <c r="S91" s="451"/>
      <c r="T91" s="451"/>
      <c r="U91" s="451"/>
      <c r="V91" s="451"/>
      <c r="W91" s="451"/>
      <c r="X91" s="452"/>
      <c r="Y91" s="893" t="s">
        <v>50</v>
      </c>
      <c r="Z91" s="785"/>
      <c r="AA91" s="786"/>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92"/>
      <c r="H96" s="385"/>
      <c r="I96" s="385"/>
      <c r="J96" s="385"/>
      <c r="K96" s="385"/>
      <c r="L96" s="385"/>
      <c r="M96" s="385"/>
      <c r="N96" s="385"/>
      <c r="O96" s="386"/>
      <c r="P96" s="451"/>
      <c r="Q96" s="451"/>
      <c r="R96" s="451"/>
      <c r="S96" s="451"/>
      <c r="T96" s="451"/>
      <c r="U96" s="451"/>
      <c r="V96" s="451"/>
      <c r="W96" s="451"/>
      <c r="X96" s="452"/>
      <c r="Y96" s="893" t="s">
        <v>50</v>
      </c>
      <c r="Z96" s="785"/>
      <c r="AA96" s="786"/>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92"/>
      <c r="H120" s="385"/>
      <c r="I120" s="385"/>
      <c r="J120" s="385"/>
      <c r="K120" s="385"/>
      <c r="L120" s="385"/>
      <c r="M120" s="385"/>
      <c r="N120" s="385"/>
      <c r="O120" s="386"/>
      <c r="P120" s="451"/>
      <c r="Q120" s="451"/>
      <c r="R120" s="451"/>
      <c r="S120" s="451"/>
      <c r="T120" s="451"/>
      <c r="U120" s="451"/>
      <c r="V120" s="451"/>
      <c r="W120" s="451"/>
      <c r="X120" s="452"/>
      <c r="Y120" s="893" t="s">
        <v>50</v>
      </c>
      <c r="Z120" s="785"/>
      <c r="AA120" s="786"/>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92"/>
      <c r="H125" s="385"/>
      <c r="I125" s="385"/>
      <c r="J125" s="385"/>
      <c r="K125" s="385"/>
      <c r="L125" s="385"/>
      <c r="M125" s="385"/>
      <c r="N125" s="385"/>
      <c r="O125" s="386"/>
      <c r="P125" s="451"/>
      <c r="Q125" s="451"/>
      <c r="R125" s="451"/>
      <c r="S125" s="451"/>
      <c r="T125" s="451"/>
      <c r="U125" s="451"/>
      <c r="V125" s="451"/>
      <c r="W125" s="451"/>
      <c r="X125" s="452"/>
      <c r="Y125" s="893" t="s">
        <v>50</v>
      </c>
      <c r="Z125" s="785"/>
      <c r="AA125" s="786"/>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92"/>
      <c r="H130" s="385"/>
      <c r="I130" s="385"/>
      <c r="J130" s="385"/>
      <c r="K130" s="385"/>
      <c r="L130" s="385"/>
      <c r="M130" s="385"/>
      <c r="N130" s="385"/>
      <c r="O130" s="386"/>
      <c r="P130" s="451"/>
      <c r="Q130" s="451"/>
      <c r="R130" s="451"/>
      <c r="S130" s="451"/>
      <c r="T130" s="451"/>
      <c r="U130" s="451"/>
      <c r="V130" s="451"/>
      <c r="W130" s="451"/>
      <c r="X130" s="452"/>
      <c r="Y130" s="893" t="s">
        <v>50</v>
      </c>
      <c r="Z130" s="785"/>
      <c r="AA130" s="786"/>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92"/>
      <c r="H154" s="385"/>
      <c r="I154" s="385"/>
      <c r="J154" s="385"/>
      <c r="K154" s="385"/>
      <c r="L154" s="385"/>
      <c r="M154" s="385"/>
      <c r="N154" s="385"/>
      <c r="O154" s="386"/>
      <c r="P154" s="451"/>
      <c r="Q154" s="451"/>
      <c r="R154" s="451"/>
      <c r="S154" s="451"/>
      <c r="T154" s="451"/>
      <c r="U154" s="451"/>
      <c r="V154" s="451"/>
      <c r="W154" s="451"/>
      <c r="X154" s="452"/>
      <c r="Y154" s="893" t="s">
        <v>50</v>
      </c>
      <c r="Z154" s="785"/>
      <c r="AA154" s="786"/>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92"/>
      <c r="H159" s="385"/>
      <c r="I159" s="385"/>
      <c r="J159" s="385"/>
      <c r="K159" s="385"/>
      <c r="L159" s="385"/>
      <c r="M159" s="385"/>
      <c r="N159" s="385"/>
      <c r="O159" s="386"/>
      <c r="P159" s="451"/>
      <c r="Q159" s="451"/>
      <c r="R159" s="451"/>
      <c r="S159" s="451"/>
      <c r="T159" s="451"/>
      <c r="U159" s="451"/>
      <c r="V159" s="451"/>
      <c r="W159" s="451"/>
      <c r="X159" s="452"/>
      <c r="Y159" s="893" t="s">
        <v>50</v>
      </c>
      <c r="Z159" s="785"/>
      <c r="AA159" s="786"/>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92"/>
      <c r="H164" s="385"/>
      <c r="I164" s="385"/>
      <c r="J164" s="385"/>
      <c r="K164" s="385"/>
      <c r="L164" s="385"/>
      <c r="M164" s="385"/>
      <c r="N164" s="385"/>
      <c r="O164" s="386"/>
      <c r="P164" s="451"/>
      <c r="Q164" s="451"/>
      <c r="R164" s="451"/>
      <c r="S164" s="451"/>
      <c r="T164" s="451"/>
      <c r="U164" s="451"/>
      <c r="V164" s="451"/>
      <c r="W164" s="451"/>
      <c r="X164" s="452"/>
      <c r="Y164" s="893" t="s">
        <v>50</v>
      </c>
      <c r="Z164" s="785"/>
      <c r="AA164" s="786"/>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92"/>
      <c r="H188" s="385"/>
      <c r="I188" s="385"/>
      <c r="J188" s="385"/>
      <c r="K188" s="385"/>
      <c r="L188" s="385"/>
      <c r="M188" s="385"/>
      <c r="N188" s="385"/>
      <c r="O188" s="386"/>
      <c r="P188" s="451"/>
      <c r="Q188" s="451"/>
      <c r="R188" s="451"/>
      <c r="S188" s="451"/>
      <c r="T188" s="451"/>
      <c r="U188" s="451"/>
      <c r="V188" s="451"/>
      <c r="W188" s="451"/>
      <c r="X188" s="452"/>
      <c r="Y188" s="893" t="s">
        <v>50</v>
      </c>
      <c r="Z188" s="785"/>
      <c r="AA188" s="786"/>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92"/>
      <c r="H193" s="385"/>
      <c r="I193" s="385"/>
      <c r="J193" s="385"/>
      <c r="K193" s="385"/>
      <c r="L193" s="385"/>
      <c r="M193" s="385"/>
      <c r="N193" s="385"/>
      <c r="O193" s="386"/>
      <c r="P193" s="451"/>
      <c r="Q193" s="451"/>
      <c r="R193" s="451"/>
      <c r="S193" s="451"/>
      <c r="T193" s="451"/>
      <c r="U193" s="451"/>
      <c r="V193" s="451"/>
      <c r="W193" s="451"/>
      <c r="X193" s="452"/>
      <c r="Y193" s="893" t="s">
        <v>50</v>
      </c>
      <c r="Z193" s="785"/>
      <c r="AA193" s="786"/>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92"/>
      <c r="H198" s="385"/>
      <c r="I198" s="385"/>
      <c r="J198" s="385"/>
      <c r="K198" s="385"/>
      <c r="L198" s="385"/>
      <c r="M198" s="385"/>
      <c r="N198" s="385"/>
      <c r="O198" s="386"/>
      <c r="P198" s="451"/>
      <c r="Q198" s="451"/>
      <c r="R198" s="451"/>
      <c r="S198" s="451"/>
      <c r="T198" s="451"/>
      <c r="U198" s="451"/>
      <c r="V198" s="451"/>
      <c r="W198" s="451"/>
      <c r="X198" s="452"/>
      <c r="Y198" s="893" t="s">
        <v>50</v>
      </c>
      <c r="Z198" s="785"/>
      <c r="AA198" s="786"/>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90"/>
      <c r="AF202" s="374"/>
      <c r="AG202" s="374"/>
      <c r="AH202" s="374"/>
      <c r="AI202" s="390"/>
      <c r="AJ202" s="374"/>
      <c r="AK202" s="374"/>
      <c r="AL202" s="374"/>
      <c r="AM202" s="390"/>
      <c r="AN202" s="374"/>
      <c r="AO202" s="374"/>
      <c r="AP202" s="374"/>
      <c r="AQ202" s="390"/>
      <c r="AR202" s="374"/>
      <c r="AS202" s="374"/>
      <c r="AT202" s="562"/>
      <c r="AU202" s="374"/>
      <c r="AV202" s="374"/>
      <c r="AW202" s="374"/>
      <c r="AX202" s="375"/>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90"/>
      <c r="AF203" s="374"/>
      <c r="AG203" s="374"/>
      <c r="AH203" s="374"/>
      <c r="AI203" s="390"/>
      <c r="AJ203" s="374"/>
      <c r="AK203" s="374"/>
      <c r="AL203" s="374"/>
      <c r="AM203" s="390"/>
      <c r="AN203" s="374"/>
      <c r="AO203" s="374"/>
      <c r="AP203" s="374"/>
      <c r="AQ203" s="390"/>
      <c r="AR203" s="374"/>
      <c r="AS203" s="374"/>
      <c r="AT203" s="562"/>
      <c r="AU203" s="374"/>
      <c r="AV203" s="374"/>
      <c r="AW203" s="374"/>
      <c r="AX203" s="375"/>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90"/>
      <c r="AR204" s="374"/>
      <c r="AS204" s="374"/>
      <c r="AT204" s="562"/>
      <c r="AU204" s="374"/>
      <c r="AV204" s="374"/>
      <c r="AW204" s="374"/>
      <c r="AX204" s="375"/>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90"/>
      <c r="AF205" s="374"/>
      <c r="AG205" s="374"/>
      <c r="AH205" s="374"/>
      <c r="AI205" s="390"/>
      <c r="AJ205" s="374"/>
      <c r="AK205" s="374"/>
      <c r="AL205" s="374"/>
      <c r="AM205" s="390"/>
      <c r="AN205" s="374"/>
      <c r="AO205" s="374"/>
      <c r="AP205" s="374"/>
      <c r="AQ205" s="390"/>
      <c r="AR205" s="374"/>
      <c r="AS205" s="374"/>
      <c r="AT205" s="562"/>
      <c r="AU205" s="374"/>
      <c r="AV205" s="374"/>
      <c r="AW205" s="374"/>
      <c r="AX205" s="375"/>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90"/>
      <c r="AF206" s="374"/>
      <c r="AG206" s="374"/>
      <c r="AH206" s="374"/>
      <c r="AI206" s="390"/>
      <c r="AJ206" s="374"/>
      <c r="AK206" s="374"/>
      <c r="AL206" s="374"/>
      <c r="AM206" s="390"/>
      <c r="AN206" s="374"/>
      <c r="AO206" s="374"/>
      <c r="AP206" s="374"/>
      <c r="AQ206" s="390"/>
      <c r="AR206" s="374"/>
      <c r="AS206" s="374"/>
      <c r="AT206" s="562"/>
      <c r="AU206" s="374"/>
      <c r="AV206" s="374"/>
      <c r="AW206" s="374"/>
      <c r="AX206" s="375"/>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90"/>
      <c r="AR207" s="374"/>
      <c r="AS207" s="374"/>
      <c r="AT207" s="562"/>
      <c r="AU207" s="374"/>
      <c r="AV207" s="374"/>
      <c r="AW207" s="374"/>
      <c r="AX207" s="375"/>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6"/>
      <c r="B211" s="567"/>
      <c r="C211" s="567"/>
      <c r="D211" s="567"/>
      <c r="E211" s="567"/>
      <c r="F211" s="568"/>
      <c r="G211" s="603"/>
      <c r="H211" s="385"/>
      <c r="I211" s="385"/>
      <c r="J211" s="385"/>
      <c r="K211" s="385"/>
      <c r="L211" s="385"/>
      <c r="M211" s="385"/>
      <c r="N211" s="385"/>
      <c r="O211" s="386"/>
      <c r="P211" s="385"/>
      <c r="Q211" s="385"/>
      <c r="R211" s="385"/>
      <c r="S211" s="385"/>
      <c r="T211" s="385"/>
      <c r="U211" s="385"/>
      <c r="V211" s="385"/>
      <c r="W211" s="385"/>
      <c r="X211" s="386"/>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4"/>
      <c r="AV212" s="374"/>
      <c r="AW212" s="374"/>
      <c r="AX212" s="375"/>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618</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619</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622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624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614</v>
      </c>
      <c r="K218" s="643"/>
      <c r="L218" s="643"/>
      <c r="M218" s="643"/>
      <c r="N218" s="643"/>
      <c r="O218" s="643"/>
      <c r="P218" s="643"/>
      <c r="Q218" s="643"/>
      <c r="R218" s="643"/>
      <c r="S218" s="643"/>
      <c r="T218" s="644"/>
      <c r="U218" s="617" t="s">
        <v>622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622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622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625</v>
      </c>
      <c r="AE223" s="706"/>
      <c r="AF223" s="706"/>
      <c r="AG223" s="707" t="s">
        <v>634</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625</v>
      </c>
      <c r="AE224" s="687"/>
      <c r="AF224" s="687"/>
      <c r="AG224" s="713" t="s">
        <v>632</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625</v>
      </c>
      <c r="AE225" s="720"/>
      <c r="AF225" s="720"/>
      <c r="AG225" s="677" t="s">
        <v>633</v>
      </c>
      <c r="AH225" s="385"/>
      <c r="AI225" s="385"/>
      <c r="AJ225" s="385"/>
      <c r="AK225" s="385"/>
      <c r="AL225" s="385"/>
      <c r="AM225" s="385"/>
      <c r="AN225" s="385"/>
      <c r="AO225" s="385"/>
      <c r="AP225" s="385"/>
      <c r="AQ225" s="385"/>
      <c r="AR225" s="385"/>
      <c r="AS225" s="385"/>
      <c r="AT225" s="385"/>
      <c r="AU225" s="385"/>
      <c r="AV225" s="385"/>
      <c r="AW225" s="385"/>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626</v>
      </c>
      <c r="AE226" s="675"/>
      <c r="AF226" s="675"/>
      <c r="AG226" s="361" t="s">
        <v>622</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627</v>
      </c>
      <c r="AE227" s="687"/>
      <c r="AF227" s="688"/>
      <c r="AG227" s="677"/>
      <c r="AH227" s="385"/>
      <c r="AI227" s="385"/>
      <c r="AJ227" s="385"/>
      <c r="AK227" s="385"/>
      <c r="AL227" s="385"/>
      <c r="AM227" s="385"/>
      <c r="AN227" s="385"/>
      <c r="AO227" s="385"/>
      <c r="AP227" s="385"/>
      <c r="AQ227" s="385"/>
      <c r="AR227" s="385"/>
      <c r="AS227" s="385"/>
      <c r="AT227" s="385"/>
      <c r="AU227" s="385"/>
      <c r="AV227" s="385"/>
      <c r="AW227" s="385"/>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627</v>
      </c>
      <c r="AE228" s="693"/>
      <c r="AF228" s="693"/>
      <c r="AG228" s="677"/>
      <c r="AH228" s="385"/>
      <c r="AI228" s="385"/>
      <c r="AJ228" s="385"/>
      <c r="AK228" s="385"/>
      <c r="AL228" s="385"/>
      <c r="AM228" s="385"/>
      <c r="AN228" s="385"/>
      <c r="AO228" s="385"/>
      <c r="AP228" s="385"/>
      <c r="AQ228" s="385"/>
      <c r="AR228" s="385"/>
      <c r="AS228" s="385"/>
      <c r="AT228" s="385"/>
      <c r="AU228" s="385"/>
      <c r="AV228" s="385"/>
      <c r="AW228" s="385"/>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626</v>
      </c>
      <c r="AE229" s="739"/>
      <c r="AF229" s="739"/>
      <c r="AG229" s="740" t="s">
        <v>622</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626</v>
      </c>
      <c r="AE230" s="687"/>
      <c r="AF230" s="687"/>
      <c r="AG230" s="713" t="s">
        <v>622</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626</v>
      </c>
      <c r="AE231" s="687"/>
      <c r="AF231" s="687"/>
      <c r="AG231" s="713" t="s">
        <v>622</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626</v>
      </c>
      <c r="AE232" s="687"/>
      <c r="AF232" s="687"/>
      <c r="AG232" s="713" t="s">
        <v>622</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626</v>
      </c>
      <c r="AE233" s="720"/>
      <c r="AF233" s="720"/>
      <c r="AG233" s="735" t="s">
        <v>622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626</v>
      </c>
      <c r="AE234" s="687"/>
      <c r="AF234" s="688"/>
      <c r="AG234" s="713" t="s">
        <v>622</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626</v>
      </c>
      <c r="AE235" s="728"/>
      <c r="AF235" s="729"/>
      <c r="AG235" s="730" t="s">
        <v>622</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626</v>
      </c>
      <c r="AE236" s="739"/>
      <c r="AF236" s="749"/>
      <c r="AG236" s="740" t="s">
        <v>622</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626</v>
      </c>
      <c r="AE237" s="754"/>
      <c r="AF237" s="754"/>
      <c r="AG237" s="713" t="s">
        <v>622</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626</v>
      </c>
      <c r="AE238" s="687"/>
      <c r="AF238" s="687"/>
      <c r="AG238" s="713" t="s">
        <v>622</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626</v>
      </c>
      <c r="AE239" s="687"/>
      <c r="AF239" s="687"/>
      <c r="AG239" s="743" t="s">
        <v>622</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626</v>
      </c>
      <c r="AE240" s="675"/>
      <c r="AF240" s="766"/>
      <c r="AG240" s="361" t="s">
        <v>622</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630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8.25" customHeight="1" thickBot="1" x14ac:dyDescent="0.2">
      <c r="A250" s="112" t="s">
        <v>640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1.5" customHeight="1" thickBot="1" x14ac:dyDescent="0.2">
      <c r="A252" s="118"/>
      <c r="B252" s="119"/>
      <c r="C252" s="119"/>
      <c r="D252" s="119"/>
      <c r="E252" s="120"/>
      <c r="F252" s="121" t="s">
        <v>641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1.5" customHeight="1" thickBot="1" x14ac:dyDescent="0.2">
      <c r="A254" s="118"/>
      <c r="B254" s="119"/>
      <c r="C254" s="119"/>
      <c r="D254" s="119"/>
      <c r="E254" s="120"/>
      <c r="F254" s="774"/>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1.2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608</v>
      </c>
      <c r="H268" s="790"/>
      <c r="I268" s="790"/>
      <c r="J268" s="137" t="s">
        <v>544</v>
      </c>
      <c r="K268" s="137"/>
      <c r="L268" s="106">
        <v>17</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25" customHeight="1" x14ac:dyDescent="0.15">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9"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48.75" customHeight="1" x14ac:dyDescent="0.15">
      <c r="A310" s="799"/>
      <c r="B310" s="800"/>
      <c r="C310" s="800"/>
      <c r="D310" s="800"/>
      <c r="E310" s="800"/>
      <c r="F310" s="801"/>
      <c r="G310" s="823" t="s">
        <v>639</v>
      </c>
      <c r="H310" s="824"/>
      <c r="I310" s="824"/>
      <c r="J310" s="824"/>
      <c r="K310" s="825"/>
      <c r="L310" s="826" t="s">
        <v>639</v>
      </c>
      <c r="M310" s="827"/>
      <c r="N310" s="827"/>
      <c r="O310" s="827"/>
      <c r="P310" s="827"/>
      <c r="Q310" s="827"/>
      <c r="R310" s="827"/>
      <c r="S310" s="827"/>
      <c r="T310" s="827"/>
      <c r="U310" s="827"/>
      <c r="V310" s="827"/>
      <c r="W310" s="827"/>
      <c r="X310" s="828"/>
      <c r="Y310" s="829" t="s">
        <v>639</v>
      </c>
      <c r="Z310" s="830"/>
      <c r="AA310" s="830"/>
      <c r="AB310" s="831"/>
      <c r="AC310" s="823" t="s">
        <v>639</v>
      </c>
      <c r="AD310" s="824"/>
      <c r="AE310" s="824"/>
      <c r="AF310" s="824"/>
      <c r="AG310" s="825"/>
      <c r="AH310" s="826" t="s">
        <v>639</v>
      </c>
      <c r="AI310" s="827"/>
      <c r="AJ310" s="827"/>
      <c r="AK310" s="827"/>
      <c r="AL310" s="827"/>
      <c r="AM310" s="827"/>
      <c r="AN310" s="827"/>
      <c r="AO310" s="827"/>
      <c r="AP310" s="827"/>
      <c r="AQ310" s="827"/>
      <c r="AR310" s="827"/>
      <c r="AS310" s="827"/>
      <c r="AT310" s="828"/>
      <c r="AU310" s="829" t="s">
        <v>639</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285</v>
      </c>
      <c r="D366" s="860"/>
      <c r="E366" s="860"/>
      <c r="F366" s="860"/>
      <c r="G366" s="860"/>
      <c r="H366" s="860"/>
      <c r="I366" s="860"/>
      <c r="J366" s="861" t="s">
        <v>622</v>
      </c>
      <c r="K366" s="862"/>
      <c r="L366" s="862"/>
      <c r="M366" s="862"/>
      <c r="N366" s="862"/>
      <c r="O366" s="862"/>
      <c r="P366" s="863" t="s">
        <v>622</v>
      </c>
      <c r="Q366" s="864"/>
      <c r="R366" s="864"/>
      <c r="S366" s="864"/>
      <c r="T366" s="864"/>
      <c r="U366" s="864"/>
      <c r="V366" s="864"/>
      <c r="W366" s="864"/>
      <c r="X366" s="864"/>
      <c r="Y366" s="865" t="s">
        <v>622</v>
      </c>
      <c r="Z366" s="866"/>
      <c r="AA366" s="866"/>
      <c r="AB366" s="867"/>
      <c r="AC366" s="868"/>
      <c r="AD366" s="869"/>
      <c r="AE366" s="869"/>
      <c r="AF366" s="869"/>
      <c r="AG366" s="869"/>
      <c r="AH366" s="852" t="s">
        <v>622</v>
      </c>
      <c r="AI366" s="853"/>
      <c r="AJ366" s="853"/>
      <c r="AK366" s="853"/>
      <c r="AL366" s="854" t="s">
        <v>622</v>
      </c>
      <c r="AM366" s="855"/>
      <c r="AN366" s="855"/>
      <c r="AO366" s="856"/>
      <c r="AP366" s="857" t="s">
        <v>622</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622</v>
      </c>
      <c r="F631" s="881"/>
      <c r="G631" s="881"/>
      <c r="H631" s="881"/>
      <c r="I631" s="881"/>
      <c r="J631" s="861" t="s">
        <v>622</v>
      </c>
      <c r="K631" s="862"/>
      <c r="L631" s="862"/>
      <c r="M631" s="862"/>
      <c r="N631" s="862"/>
      <c r="O631" s="862"/>
      <c r="P631" s="863" t="s">
        <v>622</v>
      </c>
      <c r="Q631" s="864"/>
      <c r="R631" s="864"/>
      <c r="S631" s="864"/>
      <c r="T631" s="864"/>
      <c r="U631" s="864"/>
      <c r="V631" s="864"/>
      <c r="W631" s="864"/>
      <c r="X631" s="864"/>
      <c r="Y631" s="865" t="s">
        <v>622</v>
      </c>
      <c r="Z631" s="866"/>
      <c r="AA631" s="866"/>
      <c r="AB631" s="867"/>
      <c r="AC631" s="868"/>
      <c r="AD631" s="869"/>
      <c r="AE631" s="869"/>
      <c r="AF631" s="869"/>
      <c r="AG631" s="869"/>
      <c r="AH631" s="870" t="s">
        <v>622</v>
      </c>
      <c r="AI631" s="871"/>
      <c r="AJ631" s="871"/>
      <c r="AK631" s="871"/>
      <c r="AL631" s="854" t="s">
        <v>622</v>
      </c>
      <c r="AM631" s="855"/>
      <c r="AN631" s="855"/>
      <c r="AO631" s="856"/>
      <c r="AP631" s="857" t="s">
        <v>622</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16383" man="1"/>
    <brk id="25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t="s">
        <v>625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625</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2022-08-26T01:22:02Z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