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20" i="11" l="1"/>
  <c r="AY113" i="11"/>
  <c r="AY117" i="11"/>
  <c r="AY121" i="11"/>
  <c r="AY151" i="11"/>
  <c r="AY155" i="11"/>
  <c r="AY172" i="11"/>
  <c r="AY100" i="11"/>
  <c r="AY114" i="11"/>
  <c r="AY118" i="11"/>
  <c r="AY126" i="11"/>
  <c r="AY152" i="11"/>
  <c r="AY177" i="11"/>
  <c r="AY204" i="11"/>
  <c r="AY116" i="11"/>
  <c r="AY154" i="11"/>
  <c r="AY115" i="11"/>
  <c r="AY153" i="11"/>
  <c r="AY174" i="11"/>
  <c r="AY178" i="11"/>
  <c r="AY193" i="11"/>
  <c r="AY201" i="11"/>
  <c r="AY205" i="11"/>
  <c r="AY175" i="11"/>
  <c r="AY202" i="11"/>
  <c r="AY138" i="11"/>
  <c r="AY212" i="11"/>
  <c r="AY209"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5" i="11" l="1"/>
  <c r="AY89" i="11"/>
  <c r="AY97" i="11"/>
  <c r="AY92" i="11"/>
  <c r="AY81" i="11"/>
  <c r="AY90" i="11"/>
  <c r="AY94"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<sst xmlns="http://schemas.openxmlformats.org/spreadsheetml/2006/main" count="2048" uniqueCount="741">
  <si>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</si>
  <si>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</si>
  <si>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</si>
  <si>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</si>
  <si>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</si>
  <si>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</si>
  <si>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</si>
  <si>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</si>
  <si>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</si>
  <si>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</si>
  <si>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</si>
  <si>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</si>
  <si>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</si>
  <si>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</si>
  <si>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</si>
  <si>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</si>
  <si>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</si>
  <si>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</si>
  <si>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</si>
  <si>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</si>
  <si>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</si>
  <si>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</si>
  <si>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</si>
  <si>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</si>
  <si>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</si>
  <si>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</si>
  <si>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</si>
  <si>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</si>
  <si>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</si>
  <si>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</si>
  <si>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</si>
  <si>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</si>
  <si>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</si>
  <si>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</si>
  <si>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</si>
  <si>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</si>
  <si>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</si>
  <si>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</si>
  <si>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</si>
  <si>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</si>
  <si>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</si>
  <si>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</si>
  <si>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</si>
  <si>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</si>
  <si>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</si>
  <si>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</si>
  <si>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</si>
  <si>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</si>
  <si>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</si>
  <si>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</si>
  <si>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</si>
  <si>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</si>
  <si>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</si>
  <si>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</si>
  <si>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</si>
  <si>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</si>
  <si>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</si>
  <si>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</si>
  <si>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</si>
  <si>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</si>
  <si>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</si>
  <si>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</si>
  <si>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</si>
  <si>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</si>
  <si>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</si>
  <si>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</si>
  <si>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</si>
  <si>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</si>
  <si>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</si>
  <si>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</si>
  <si>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</si>
  <si>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</si>
  <si>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</si>
  <si>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</si>
  <si>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</si>
  <si>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</si>
  <si>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</si>
  <si>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</si>
  <si>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</si>
  <si>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</si>
  <si>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</si>
  <si>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</si>
  <si>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</si>
  <si>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</si>
  <si>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</si>
  <si>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</si>
  <si>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</si>
  <si>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</si>
  <si>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</si>
  <si>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</si>
  <si>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</si>
  <si>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</si>
  <si>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</si>
  <si>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</si>
  <si>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</si>
  <si>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</si>
  <si>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</si>
  <si>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</si>
  <si>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</si>
  <si>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</si>
  <si>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</si>
  <si>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</si>
  <si>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</si>
  <si>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</si>
  <si>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</si>
  <si>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</si>
  <si>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</si>
  <si>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</si>
  <si>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</si>
  <si>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</si>
  <si>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</si>
  <si>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</si>
  <si>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</si>
  <si>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</si>
  <si>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</si>
  <si>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</si>
  <si>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</si>
  <si>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</si>
  <si>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</si>
  <si>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</si>
  <si>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</si>
  <si>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</si>
  <si>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</si>
  <si>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</si>
  <si>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</si>
  <si>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</si>
  <si>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</si>
  <si>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</si>
  <si>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</si>
  <si>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</si>
  <si>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</si>
  <si>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</si>
  <si>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</si>
  <si>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</si>
  <si>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</si>
  <si>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</si>
  <si>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</si>
  <si>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</si>
  <si>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</si>
  <si>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</si>
  <si>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</si>
  <si>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</si>
  <si>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</si>
  <si>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</si>
  <si>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</si>
  <si>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</si>
  <si>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</si>
  <si>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</si>
  <si>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</si>
  <si>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</si>
  <si>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</si>
  <si>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</si>
  <si>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</si>
  <si>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</si>
  <si>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</si>
  <si>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</si>
  <si>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</si>
  <si>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</si>
  <si>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</si>
  <si>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</si>
  <si>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</si>
  <si>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</si>
  <si>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</si>
  <si>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</si>
  <si>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</si>
  <si>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</si>
  <si>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</si>
  <si>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</si>
  <si>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</si>
  <si>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</si>
  <si>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</si>
  <si>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</si>
  <si>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</si>
  <si>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</si>
  <si>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</si>
  <si>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</si>
  <si>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</si>
  <si>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</si>
  <si>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</si>
  <si>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</si>
  <si>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</si>
  <si>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</si>
  <si>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</si>
  <si>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</si>
  <si>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</si>
  <si>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</si>
  <si>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</si>
  <si>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</si>
  <si>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</si>
  <si>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</si>
  <si>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</si>
  <si>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</si>
  <si>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</si>
  <si>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</si>
  <si>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</si>
  <si>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</si>
  <si>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</si>
  <si>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</si>
  <si>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</si>
  <si>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</si>
  <si>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</si>
  <si>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</si>
  <si>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</si>
  <si>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</si>
  <si>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</si>
  <si>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</si>
  <si>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</si>
  <si>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</si>
  <si>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</si>
  <si>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</si>
  <si>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</si>
  <si>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</si>
  <si>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</si>
  <si>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</si>
  <si>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</si>
  <si>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</si>
  <si>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</si>
  <si>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</si>
  <si>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</si>
  <si>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</si>
  <si>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</si>
  <si>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</si>
  <si>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</si>
  <si>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</si>
  <si>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</si>
  <si>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</si>
  <si>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</si>
  <si>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</si>
  <si>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</si>
  <si>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</si>
  <si>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</si>
  <si>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</si>
  <si>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</si>
  <si>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</si>
  <si>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</si>
  <si>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</si>
  <si>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</si>
  <si>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</si>
  <si>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</si>
  <si>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</si>
  <si>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</si>
  <si>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</si>
  <si>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</si>
  <si>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</si>
  <si>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</si>
  <si>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</si>
  <si>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</si>
  <si>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</si>
  <si>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</si>
  <si>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</si>
  <si>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</si>
  <si>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</si>
  <si>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</si>
  <si>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</si>
  <si>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</si>
  <si>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</si>
  <si>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</si>
  <si>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</si>
  <si>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</si>
  <si>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</si>
  <si>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</si>
  <si>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</si>
  <si>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</si>
  <si>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</si>
  <si>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</si>
  <si>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</si>
  <si>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</si>
  <si>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</si>
  <si>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</si>
  <si>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</si>
  <si>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</si>
  <si>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</si>
  <si>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</si>
  <si>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</si>
  <si>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</si>
  <si>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</si>
  <si>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</si>
  <si>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</si>
  <si>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</si>
  <si>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</si>
  <si>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</si>
  <si>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</si>
  <si>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</si>
  <si>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</si>
  <si>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</si>
  <si>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</si>
  <si>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</si>
  <si>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</si>
  <si>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</si>
  <si>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</si>
  <si>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</si>
  <si>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</si>
  <si>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</si>
  <si>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</si>
  <si>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</si>
  <si>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</si>
  <si>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</si>
  <si>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</si>
  <si>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</si>
  <si>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</si>
  <si>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</si>
  <si>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</si>
  <si>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</si>
  <si>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</si>
  <si>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</si>
  <si>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</si>
  <si>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</si>
  <si>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</si>
  <si>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</si>
  <si>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</si>
  <si>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</si>
  <si>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</si>
  <si>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</si>
  <si>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</si>
  <si>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</si>
  <si>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</si>
  <si>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</si>
  <si>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</si>
  <si>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</si>
  <si>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</si>
  <si>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</si>
  <si>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</si>
  <si>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</si>
  <si>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</si>
  <si>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</si>
  <si>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</si>
  <si>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</si>
  <si>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</si>
  <si>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</si>
  <si>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</si>
  <si>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</si>
  <si>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</si>
  <si>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</si>
  <si>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</si>
  <si>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</si>
  <si>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</si>
  <si>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</si>
  <si>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</si>
  <si>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</si>
  <si>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</si>
  <si>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</si>
  <si>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</si>
  <si>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</si>
  <si>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</si>
  <si>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</si>
  <si>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</si>
  <si>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</si>
  <si>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</si>
  <si>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</si>
  <si>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</si>
  <si>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</si>
  <si>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</si>
  <si>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</si>
  <si>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</si>
  <si>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</si>
  <si>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</si>
  <si>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</si>
  <si>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</si>
  <si>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</si>
  <si>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</si>
  <si>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</si>
  <si>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</si>
  <si>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</si>
  <si>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</si>
  <si>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</si>
  <si>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</si>
  <si>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</si>
  <si>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</si>
  <si>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</si>
  <si>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</si>
  <si>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</si>
  <si>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</si>
  <si>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</si>
  <si>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</si>
  <si>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</si>
  <si>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</si>
  <si>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</si>
  <si>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</si>
  <si>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</si>
  <si>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</si>
  <si>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</si>
  <si>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</si>
  <si>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</si>
  <si>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</si>
  <si>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</si>
  <si>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</si>
  <si>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</si>
  <si>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</si>
  <si>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</si>
  <si>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</si>
  <si>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</si>
  <si>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</si>
  <si>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</si>
  <si>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</si>
  <si>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</si>
  <si>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</si>
  <si>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</si>
  <si>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</si>
  <si>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</si>
  <si>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</si>
  <si>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</si>
  <si>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</si>
  <si>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</si>
  <si>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</si>
  <si>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</si>
  <si>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</si>
  <si>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</si>
  <si>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</si>
  <si>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</si>
  <si>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</si>
  <si>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</si>
  <si>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</si>
  <si>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</si>
  <si>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</si>
  <si>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</si>
  <si>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</si>
  <si>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</si>
  <si>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</si>
  <si>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</si>
  <si>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</si>
  <si>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</si>
  <si>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</si>
  <si>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</si>
  <si>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</si>
  <si>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</si>
  <si>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</si>
  <si>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</si>
  <si>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</si>
  <si>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</si>
  <si>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</si>
  <si>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</si>
  <si>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</si>
  <si>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</si>
  <si>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</si>
  <si>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</si>
  <si>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</si>
  <si>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</si>
  <si>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</si>
  <si>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</si>
  <si>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</si>
  <si>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</si>
  <si>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</si>
  <si>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</si>
  <si>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</si>
  <si>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</si>
  <si>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</si>
  <si>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</si>
  <si>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</si>
  <si>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</si>
  <si>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</si>
  <si>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</si>
  <si>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</si>
  <si>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</si>
  <si>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</si>
  <si>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</si>
  <si>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</si>
  <si>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</si>
  <si>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</si>
  <si>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</si>
  <si>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</si>
  <si>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</si>
  <si>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</si>
  <si>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</si>
  <si>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</si>
  <si>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</si>
  <si>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</si>
  <si>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</si>
  <si>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</si>
  <si>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</si>
  <si>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</si>
  <si>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</si>
  <si>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</si>
  <si>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</si>
  <si>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</si>
  <si>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</si>
  <si>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</si>
  <si>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</si>
  <si>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</si>
  <si>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</si>
  <si>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</si>
  <si>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</si>
  <si>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</si>
  <si>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</si>
  <si>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</si>
  <si>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</si>
  <si>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</si>
  <si>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</si>
  <si>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</si>
  <si>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</si>
  <si>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</si>
  <si>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</si>
  <si>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</si>
  <si>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</si>
  <si>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</si>
  <si>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</si>
  <si>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</si>
  <si>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</si>
  <si>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</si>
  <si>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</si>
  <si>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</si>
  <si>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</si>
  <si>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</si>
  <si>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</si>
  <si>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</si>
  <si>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</si>
  <si>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</si>
  <si>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</si>
  <si>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</si>
  <si>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</si>
  <si>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</si>
  <si>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</si>
  <si>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</si>
  <si>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</si>
  <si>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</si>
  <si>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</si>
  <si>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</si>
  <si>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</si>
  <si>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</si>
  <si>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</si>
  <si>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</si>
  <si>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</si>
  <si>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</si>
  <si>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</si>
  <si>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</si>
  <si>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</si>
  <si>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</si>
  <si>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</si>
  <si>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</si>
  <si>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</si>
  <si>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</si>
  <si>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</si>
  <si>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</si>
  <si>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</si>
  <si>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</si>
  <si>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</si>
  <si>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</si>
  <si>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</si>
  <si>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</si>
  <si>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</si>
  <si>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</si>
  <si>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</si>
  <si>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</si>
  <si>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</si>
  <si>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</si>
  <si>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</si>
  <si>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</si>
  <si>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</si>
  <si>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</si>
  <si>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</si>
  <si>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</si>
  <si>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</si>
  <si>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</si>
  <si>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</si>
  <si>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</si>
  <si>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</si>
  <si>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</si>
  <si>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</si>
  <si>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</si>
  <si>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</si>
  <si>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</si>
  <si>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</si>
  <si>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</si>
  <si>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</si>
  <si>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</si>
  <si>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</si>
  <si>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</si>
  <si>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</si>
  <si>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</si>
  <si>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</si>
  <si>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</si>
  <si>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</si>
  <si>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</si>
  <si>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</si>
  <si>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</si>
  <si>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</si>
  <si>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</si>
  <si>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</si>
  <si>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</si>
  <si>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</si>
  <si>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</si>
  <si>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</si>
  <si>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</si>
  <si>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</si>
  <si>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</si>
  <si>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</si>
  <si>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</si>
  <si>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</si>
  <si>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</si>
  <si>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</si>
  <si>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</si>
  <si>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</si>
  <si>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</si>
  <si>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</si>
  <si>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</si>
  <si>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</si>
  <si>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</si>
  <si>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</si>
  <si>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</si>
  <si>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</si>
  <si>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</si>
  <si>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</si>
  <si>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</si>
  <si>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</si>
  <si>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</si>
  <si>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</si>
  <si>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</si>
  <si>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</si>
  <si>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</si>
  <si>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</si>
  <si>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</si>
  <si>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</si>
  <si>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</si>
  <si>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</si>
  <si>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</si>
  <si>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</si>
  <si>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</si>
  <si>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</si>
  <si>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</si>
  <si>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</si>
  <si>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</si>
  <si>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</si>
  <si>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</si>
  <si>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</si>
  <si>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</si>
  <si>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</si>
  <si>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</si>
  <si>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</si>
  <si>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</si>
  <si>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</si>
  <si>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</si>
  <si>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</si>
  <si>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</si>
  <si>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</si>
  <si>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</si>
  <si>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</si>
  <si>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</si>
  <si>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</si>
  <si>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</si>
  <si>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</si>
  <si>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</si>
  <si>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</si>
  <si>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</si>
  <si>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</si>
  <si>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</si>
  <si>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</si>
  <si>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</si>
  <si>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</si>
  <si>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</si>
  <si>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</si>
  <si>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</si>
  <si>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</si>
  <si>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</si>
  <si>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</si>
  <si>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</si>
  <si>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</si>
  <si>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</si>
  <si>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</si>
  <si>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</si>
  <si>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</si>
  <si>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</si>
  <si>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</si>
  <si>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</si>
  <si>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</si>
  <si>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</si>
  <si>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</si>
  <si>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</si>
  <si>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</si>
  <si>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</si>
  <si>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</si>
  <si>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</si>
  <si>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</si>
  <si>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</si>
  <si>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</si>
  <si>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</si>
  <si>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</si>
  <si>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</si>
  <si>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</si>
  <si>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</si>
  <si>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</si>
  <si>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</si>
  <si>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</si>
  <si>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</si>
  <si>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</si>
  <si>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</si>
  <si>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</si>
  <si>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</si>
  <si>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</si>
  <si>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</si>
  <si>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</si>
  <si>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</si>
  <si>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</si>
  <si>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</si>
  <si>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</si>
  <si>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医療機関勤務環境評価センター運営費補助金</t>
  </si>
  <si>
    <t>医政局</t>
  </si>
  <si>
    <t>課長：山本　英紀</t>
  </si>
  <si>
    <t>令和4年度</t>
  </si>
  <si>
    <t>終了予定なし</t>
  </si>
  <si>
    <t>医事課</t>
  </si>
  <si>
    <t>-</t>
  </si>
  <si>
    <t>令和６年４月から適用される医師の時間外労働上限規制に向け、連携Ｂ・Ｂ又はＣの特例水準の指定申請を行う医療機関の評価（労働時間管理体制、健康確保措置の実施体制等）を実施する「医療機関勤務環境評価センター」に対し、一定の財政支援を行うことでセンターの安定的な組織運営を図り、評価事業の確実な遂行を目的とするもの。</t>
  </si>
  <si>
    <t>医療施設運営費等補助金</t>
  </si>
  <si>
    <t>労働時間管理体制や健康確保措置の実施等にかかる評価と、必要に応じた実施方法等の助言を行うことにより医療機関を支援する。</t>
  </si>
  <si>
    <t>特例水準の評価受審施設数</t>
  </si>
  <si>
    <t>／　</t>
    <phoneticPr fontId="5"/>
  </si>
  <si>
    <t>○</t>
  </si>
  <si>
    <t>厚労</t>
  </si>
  <si>
    <t>・良質かつ適切な医療を効率的に提供する体制の確保を推進するための医療法等の一部を改正する法律</t>
    <phoneticPr fontId="5"/>
  </si>
  <si>
    <t>・医師の働き方改革の推進に関する検討会（令和元年12月厚生労働省）
医政発0528第14号｢良質かつ適切な医療を効率的に提供する体制の確保を推進するための医療法等の一部を改正する法律｣の交付について（通知）
・医政発0401第31号｢良質かつ適切な医療を効率的に提供する体制の確保を推進するための医療法等の一部を改正する法律｣の一部の施行等について</t>
    <phoneticPr fontId="5"/>
  </si>
  <si>
    <t>適切な評価に係わる委員会の開催</t>
    <rPh sb="0" eb="2">
      <t>テキセツ</t>
    </rPh>
    <rPh sb="3" eb="5">
      <t>ヒョウカ</t>
    </rPh>
    <rPh sb="6" eb="7">
      <t>カカ</t>
    </rPh>
    <rPh sb="9" eb="12">
      <t>イインカイ</t>
    </rPh>
    <rPh sb="13" eb="15">
      <t>カイサイ</t>
    </rPh>
    <phoneticPr fontId="5"/>
  </si>
  <si>
    <t>施設</t>
    <rPh sb="0" eb="2">
      <t>シセツ</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</si>
  <si>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</si>
  <si>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日常生活圏の中で良質かつ適切な医療が効率的に提供できる体制を整備すること（施策目標Ⅰ-1-1）</t>
    <phoneticPr fontId="5"/>
  </si>
  <si>
    <t>https://www.mhlw.go.jp/wp/seisaku/hyouka/dl/r03_jizenbunseki/I-1-1.pdf</t>
    <phoneticPr fontId="5"/>
  </si>
  <si>
    <t>３．医療・福祉サービス改革</t>
    <rPh sb="2" eb="4">
      <t>イリョウ</t>
    </rPh>
    <rPh sb="5" eb="7">
      <t>フクシ</t>
    </rPh>
    <rPh sb="11" eb="13">
      <t>カイカク</t>
    </rPh>
    <phoneticPr fontId="5"/>
  </si>
  <si>
    <t>https://www5.cao.go.jp/keizai-shimon/kaigai/special/reform/report_211223_2pdf</t>
    <phoneticPr fontId="5"/>
  </si>
  <si>
    <t>-</t>
    <phoneticPr fontId="5"/>
  </si>
  <si>
    <t>厚労</t>
    <rPh sb="0" eb="2">
      <t>コウロウ</t>
    </rPh>
    <phoneticPr fontId="5"/>
  </si>
  <si>
    <t>‐</t>
  </si>
  <si>
    <t>評価センターは、全国の医療機関に適用されるため、国が審査体制を構築する必要がある。</t>
    <rPh sb="0" eb="2">
      <t>ヒョウカ</t>
    </rPh>
    <rPh sb="11" eb="13">
      <t>イリョウ</t>
    </rPh>
    <rPh sb="13" eb="15">
      <t>キカン</t>
    </rPh>
    <phoneticPr fontId="5"/>
  </si>
  <si>
    <t>評価センターは、全国の医療機関に適用されるため、国民の生命に関わる問題であり、優先度の高い事業である。</t>
    <phoneticPr fontId="5"/>
  </si>
  <si>
    <t>-</t>
    <phoneticPr fontId="5"/>
  </si>
  <si>
    <t>医療機関の勤務環境については、改正医療法に基づき、評価センターによる適切な評価が必要となる。日本における医師の働き方改革の施行に向け、本事業は重要な内容であり、国民の健康に資する事業である。</t>
    <rPh sb="0" eb="2">
      <t>イリョウ</t>
    </rPh>
    <rPh sb="2" eb="4">
      <t>キカン</t>
    </rPh>
    <rPh sb="5" eb="7">
      <t>キンム</t>
    </rPh>
    <rPh sb="7" eb="9">
      <t>カンキョウ</t>
    </rPh>
    <rPh sb="15" eb="17">
      <t>カイセイ</t>
    </rPh>
    <rPh sb="17" eb="20">
      <t>イリョウホウ</t>
    </rPh>
    <rPh sb="21" eb="22">
      <t>モト</t>
    </rPh>
    <rPh sb="25" eb="27">
      <t>ヒョウカ</t>
    </rPh>
    <rPh sb="34" eb="36">
      <t>テキセツ</t>
    </rPh>
    <rPh sb="37" eb="39">
      <t>ヒョウカ</t>
    </rPh>
    <rPh sb="40" eb="42">
      <t>ヒツヨウ</t>
    </rPh>
    <rPh sb="46" eb="48">
      <t>ニホン</t>
    </rPh>
    <rPh sb="52" eb="54">
      <t>イシ</t>
    </rPh>
    <rPh sb="55" eb="56">
      <t>ハタラ</t>
    </rPh>
    <rPh sb="57" eb="60">
      <t>カタカイカク</t>
    </rPh>
    <rPh sb="61" eb="63">
      <t>シコウ</t>
    </rPh>
    <rPh sb="64" eb="65">
      <t>ム</t>
    </rPh>
    <rPh sb="67" eb="68">
      <t>ホン</t>
    </rPh>
    <rPh sb="68" eb="70">
      <t>ジギョウ</t>
    </rPh>
    <rPh sb="71" eb="73">
      <t>ジュウヨウ</t>
    </rPh>
    <rPh sb="74" eb="76">
      <t>ナイヨウ</t>
    </rPh>
    <rPh sb="80" eb="82">
      <t>コクミン</t>
    </rPh>
    <rPh sb="83" eb="85">
      <t>ケンコウ</t>
    </rPh>
    <rPh sb="86" eb="87">
      <t>シ</t>
    </rPh>
    <rPh sb="89" eb="91">
      <t>ジギョウ</t>
    </rPh>
    <phoneticPr fontId="5"/>
  </si>
  <si>
    <t>-</t>
    <phoneticPr fontId="5"/>
  </si>
  <si>
    <t>無</t>
  </si>
  <si>
    <t>改正医療法に基づく医療法施行規則等により、厚生労働大臣は医療機関勤務環境評価センターを担う団体として日本医師会を指定している。
連携Ｂ、ＢまたはＣ水準の指定を受けることを希望する医療機関は、医療機関勤務環境評価センターによる評価の受審が必要であるため、医師の時間外労働の上限規制が開始される令和６年度に向けて、令和４年度より医療機関への評価を開始する。</t>
    <phoneticPr fontId="5"/>
  </si>
  <si>
    <t>－</t>
    <phoneticPr fontId="5"/>
  </si>
  <si>
    <t>－</t>
    <phoneticPr fontId="5"/>
  </si>
  <si>
    <t>改正医療法に基づく医療法施行規則等により、厚生労働大臣は医療機関勤務環境評価センターを担う団体を指定を行い、連携Ｂ、ＢまたはＣ水準の指定を受けることを希望する医療機関は医療機関勤務環境評価センターによる評価の受審が必要であることから、医師の時間外労働の上限規制が開始される令和６年度に向け、令和４年度より医療機関への評価を開始するため、運営体制確保のための補助を実施するもの。（定額補助）</t>
    <phoneticPr fontId="5"/>
  </si>
  <si>
    <t>集中的技能水準向上に向けた対応事業</t>
    <phoneticPr fontId="5"/>
  </si>
  <si>
    <t>-</t>
    <phoneticPr fontId="5"/>
  </si>
  <si>
    <t>点検対象外</t>
    <rPh sb="0" eb="2">
      <t>テンケン</t>
    </rPh>
    <rPh sb="2" eb="5">
      <t>タイショウガイ</t>
    </rPh>
    <phoneticPr fontId="5"/>
  </si>
  <si>
    <t>「集中的技能水準向上に向けた対応事業」に関して、医療機関における勤務上限規制としての特例水準「Ｃ－２：特定技能研修」を評価するための事業として整理されている。
評価センターに関しては、特定技能研修内容を含めた、該当評価全般の内容を踏まえ、医療機関の時短取り組みを評価するための補助事業として定められている。</t>
    <rPh sb="20" eb="21">
      <t>カン</t>
    </rPh>
    <rPh sb="24" eb="26">
      <t>イリョウ</t>
    </rPh>
    <rPh sb="26" eb="28">
      <t>キカン</t>
    </rPh>
    <rPh sb="32" eb="34">
      <t>キンム</t>
    </rPh>
    <rPh sb="34" eb="36">
      <t>ジョウゲン</t>
    </rPh>
    <rPh sb="36" eb="38">
      <t>キセイ</t>
    </rPh>
    <rPh sb="42" eb="46">
      <t>トクレイスイジュン</t>
    </rPh>
    <rPh sb="51" eb="53">
      <t>トクテイ</t>
    </rPh>
    <rPh sb="53" eb="55">
      <t>ギノウ</t>
    </rPh>
    <rPh sb="55" eb="57">
      <t>ケンシュウ</t>
    </rPh>
    <rPh sb="59" eb="61">
      <t>ヒョウカ</t>
    </rPh>
    <rPh sb="66" eb="68">
      <t>ジギョウ</t>
    </rPh>
    <rPh sb="71" eb="73">
      <t>セイリ</t>
    </rPh>
    <rPh sb="80" eb="82">
      <t>ヒョウカ</t>
    </rPh>
    <rPh sb="87" eb="88">
      <t>カン</t>
    </rPh>
    <rPh sb="92" eb="94">
      <t>トクテイ</t>
    </rPh>
    <rPh sb="94" eb="96">
      <t>ギノウ</t>
    </rPh>
    <rPh sb="96" eb="98">
      <t>ケンシュウ</t>
    </rPh>
    <rPh sb="98" eb="100">
      <t>ナイヨウ</t>
    </rPh>
    <rPh sb="101" eb="102">
      <t>フク</t>
    </rPh>
    <rPh sb="105" eb="107">
      <t>ガイトウ</t>
    </rPh>
    <rPh sb="107" eb="109">
      <t>ヒョウカ</t>
    </rPh>
    <rPh sb="109" eb="111">
      <t>ゼンパン</t>
    </rPh>
    <rPh sb="112" eb="114">
      <t>ナイヨウ</t>
    </rPh>
    <rPh sb="115" eb="116">
      <t>フ</t>
    </rPh>
    <rPh sb="119" eb="121">
      <t>イリョウ</t>
    </rPh>
    <rPh sb="121" eb="123">
      <t>キカン</t>
    </rPh>
    <rPh sb="124" eb="126">
      <t>ジタン</t>
    </rPh>
    <rPh sb="126" eb="127">
      <t>ト</t>
    </rPh>
    <rPh sb="128" eb="129">
      <t>ク</t>
    </rPh>
    <rPh sb="131" eb="133">
      <t>ヒョウカ</t>
    </rPh>
    <rPh sb="138" eb="140">
      <t>ホジョ</t>
    </rPh>
    <rPh sb="140" eb="142">
      <t>ジギョウ</t>
    </rPh>
    <rPh sb="145" eb="146">
      <t>サダ</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</si>
  <si>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</si>
  <si>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「重要政策推進枠」133</t>
    <rPh sb="1" eb="3">
      <t>ジュウヨウ</t>
    </rPh>
    <rPh sb="3" eb="5">
      <t>セイサク</t>
    </rPh>
    <rPh sb="5" eb="7">
      <t>スイシン</t>
    </rPh>
    <rPh sb="7" eb="8">
      <t>ワク</t>
    </rPh>
    <phoneticPr fontId="5"/>
  </si>
  <si>
    <t>評価等委員会・研修会の実施回数</t>
    <rPh sb="13" eb="15">
      <t>カイスウ</t>
    </rPh>
    <phoneticPr fontId="5"/>
  </si>
  <si>
    <t>単位当たりコスト ＝ Ｘ ／ Ｙ
X：執行額
Y：評価受審施設数　　　　　　　　　　　　　　</t>
    <rPh sb="19" eb="21">
      <t>シッコウ</t>
    </rPh>
    <rPh sb="21" eb="22">
      <t>ガク</t>
    </rPh>
    <rPh sb="27" eb="29">
      <t>ジュシン</t>
    </rPh>
    <rPh sb="29" eb="32">
      <t>シセツスウ</t>
    </rPh>
    <phoneticPr fontId="5"/>
  </si>
  <si>
    <t>千円</t>
    <rPh sb="0" eb="2">
      <t>センエン</t>
    </rPh>
    <phoneticPr fontId="5"/>
  </si>
  <si>
    <t>133,000/1,500</t>
    <phoneticPr fontId="5"/>
  </si>
  <si>
    <t>X　／　Y</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</si>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</sst>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164888</xdr:colOff>
      <xdr:row>273</xdr:row>
      <xdr:rowOff>145676</xdr:rowOff>
    </xdr:from>
    <xdr:to>
      <xdr:col>30</xdr:col>
      <xdr:colOff>164888</xdr:colOff>
      <xdr:row>275</xdr:row>
      <xdr:rowOff>23730</xdr:rowOff>
    </xdr:to>
    <xdr:sp macro="" textlink="">
      <xdr:nvSpPr>
        <xdr:cNvPr id="2" name="テキスト ボックス 1"/>
        <xdr:cNvSpPr txBox="1"/>
      </xdr:nvSpPr>
      <xdr:spPr>
        <a:xfrm>
          <a:off x="3392182" y="39948970"/>
          <a:ext cx="2823882" cy="5728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133</a:t>
          </a:r>
          <a:r>
            <a:rPr kumimoji="1" lang="ja-JP" altLang="en-US" sz="1400"/>
            <a:t>百万円</a:t>
          </a:r>
        </a:p>
      </xdr:txBody>
    </xdr:sp>
    <xdr:clientData/>
  </xdr:twoCellAnchor>
  <xdr:twoCellAnchor editAs="oneCell">
    <xdr:from>
      <xdr:col>22</xdr:col>
      <xdr:colOff>44826</xdr:colOff>
      <xdr:row>275</xdr:row>
      <xdr:rowOff>97650</xdr:rowOff>
    </xdr:from>
    <xdr:to>
      <xdr:col>22</xdr:col>
      <xdr:colOff>200934</xdr:colOff>
      <xdr:row>279</xdr:row>
      <xdr:rowOff>212430</xdr:rowOff>
    </xdr:to>
    <xdr:pic>
      <xdr:nvPicPr>
        <xdr:cNvPr id="3" name="図 2"/>
        <xdr:cNvPicPr>
          <a:picLocks noChangeAspect="1"/>
        </xdr:cNvPicPr>
      </xdr:nvPicPr>
      <xdr:blipFill>
        <a:blip xmlns:r="http://schemas.openxmlformats.org/officeDocument/2006/relationships" r:embed="rId1"/>
        <a:stretch>
          <a:fillRect/>
        </a:stretch>
      </xdr:blipFill>
      <xdr:spPr>
        <a:xfrm>
          <a:off x="4482355" y="40595709"/>
          <a:ext cx="156108" cy="1504309"/>
        </a:xfrm>
        <a:prstGeom prst="rect">
          <a:avLst/>
        </a:prstGeom>
      </xdr:spPr>
    </xdr:pic>
    <xdr:clientData/>
  </xdr:twoCellAnchor>
  <xdr:twoCellAnchor>
    <xdr:from>
      <xdr:col>16</xdr:col>
      <xdr:colOff>140075</xdr:colOff>
      <xdr:row>279</xdr:row>
      <xdr:rowOff>159284</xdr:rowOff>
    </xdr:from>
    <xdr:to>
      <xdr:col>30</xdr:col>
      <xdr:colOff>127204</xdr:colOff>
      <xdr:row>281</xdr:row>
      <xdr:rowOff>75952</xdr:rowOff>
    </xdr:to>
    <xdr:sp macro="" textlink="">
      <xdr:nvSpPr>
        <xdr:cNvPr id="4" name="テキスト ボックス 3"/>
        <xdr:cNvSpPr txBox="1"/>
      </xdr:nvSpPr>
      <xdr:spPr>
        <a:xfrm>
          <a:off x="3367369" y="42046872"/>
          <a:ext cx="2811011" cy="6114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指定法人（日本医師会）</a:t>
          </a:r>
          <a:endParaRPr kumimoji="1" lang="en-US" altLang="ja-JP" sz="1400"/>
        </a:p>
        <a:p>
          <a:pPr algn="ctr"/>
          <a:r>
            <a:rPr kumimoji="1" lang="en-US" altLang="ja-JP" sz="1400"/>
            <a:t>133</a:t>
          </a:r>
          <a:r>
            <a:rPr kumimoji="1" lang="ja-JP" altLang="en-US" sz="1400"/>
            <a:t>百万円</a:t>
          </a:r>
        </a:p>
      </xdr:txBody>
    </xdr:sp>
    <xdr:clientData/>
  </xdr:twoCellAnchor>
  <xdr:twoCellAnchor>
    <xdr:from>
      <xdr:col>12</xdr:col>
      <xdr:colOff>11205</xdr:colOff>
      <xdr:row>281</xdr:row>
      <xdr:rowOff>233723</xdr:rowOff>
    </xdr:from>
    <xdr:to>
      <xdr:col>47</xdr:col>
      <xdr:colOff>201705</xdr:colOff>
      <xdr:row>285</xdr:row>
      <xdr:rowOff>179294</xdr:rowOff>
    </xdr:to>
    <xdr:sp macro="" textlink="">
      <xdr:nvSpPr>
        <xdr:cNvPr id="5" name="テキスト ボックス 4"/>
        <xdr:cNvSpPr txBox="1"/>
      </xdr:nvSpPr>
      <xdr:spPr>
        <a:xfrm>
          <a:off x="2431676" y="42816076"/>
          <a:ext cx="7250205" cy="13351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改正医療法に基づく医療法施行規則等に基づく、連携Ｂ、ＢまたはＣ水準の指定を受けることを希望する医療機関の評価</a:t>
          </a:r>
          <a:endParaRPr kumimoji="1" lang="en-US" altLang="ja-JP" sz="1100"/>
        </a:p>
      </xdr:txBody>
    </xdr:sp>
    <xdr:clientData/>
  </xdr:twoCellAnchor>
  <xdr:twoCellAnchor>
    <xdr:from>
      <xdr:col>24</xdr:col>
      <xdr:colOff>8005</xdr:colOff>
      <xdr:row>277</xdr:row>
      <xdr:rowOff>78440</xdr:rowOff>
    </xdr:from>
    <xdr:to>
      <xdr:col>28</xdr:col>
      <xdr:colOff>156882</xdr:colOff>
      <xdr:row>278</xdr:row>
      <xdr:rowOff>10405</xdr:rowOff>
    </xdr:to>
    <xdr:sp macro="" textlink="">
      <xdr:nvSpPr>
        <xdr:cNvPr id="6" name="テキスト ボックス 5"/>
        <xdr:cNvSpPr txBox="1"/>
      </xdr:nvSpPr>
      <xdr:spPr>
        <a:xfrm>
          <a:off x="4848946" y="41271264"/>
          <a:ext cx="955701" cy="279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定額補助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9"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706</v>
      </c>
      <c r="AK2" s="851"/>
      <c r="AL2" s="851"/>
      <c r="AM2" s="851"/>
      <c r="AN2" s="90" t="s">
        <v>368</v>
      </c>
      <c r="AO2" s="851" t="s">
        <v>628</v>
      </c>
      <c r="AP2" s="851"/>
      <c r="AQ2" s="851"/>
      <c r="AR2" s="91" t="s">
        <v>368</v>
      </c>
      <c r="AS2" s="852">
        <v>1</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696</v>
      </c>
      <c r="H5" s="842"/>
      <c r="I5" s="842"/>
      <c r="J5" s="842"/>
      <c r="K5" s="842"/>
      <c r="L5" s="842"/>
      <c r="M5" s="843" t="s">
        <v>62</v>
      </c>
      <c r="N5" s="844"/>
      <c r="O5" s="844"/>
      <c r="P5" s="844"/>
      <c r="Q5" s="844"/>
      <c r="R5" s="845"/>
      <c r="S5" s="846" t="s">
        <v>697</v>
      </c>
      <c r="T5" s="842"/>
      <c r="U5" s="842"/>
      <c r="V5" s="842"/>
      <c r="W5" s="842"/>
      <c r="X5" s="847"/>
      <c r="Y5" s="848" t="s">
        <v>3</v>
      </c>
      <c r="Z5" s="849"/>
      <c r="AA5" s="849"/>
      <c r="AB5" s="849"/>
      <c r="AC5" s="849"/>
      <c r="AD5" s="850"/>
      <c r="AE5" s="871" t="s">
        <v>698</v>
      </c>
      <c r="AF5" s="871"/>
      <c r="AG5" s="871"/>
      <c r="AH5" s="871"/>
      <c r="AI5" s="871"/>
      <c r="AJ5" s="871"/>
      <c r="AK5" s="871"/>
      <c r="AL5" s="871"/>
      <c r="AM5" s="871"/>
      <c r="AN5" s="871"/>
      <c r="AO5" s="871"/>
      <c r="AP5" s="872"/>
      <c r="AQ5" s="873" t="s">
        <v>695</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210" customHeight="1" x14ac:dyDescent="0.15">
      <c r="A7" s="857" t="s">
        <v>20</v>
      </c>
      <c r="B7" s="858"/>
      <c r="C7" s="858"/>
      <c r="D7" s="858"/>
      <c r="E7" s="858"/>
      <c r="F7" s="859"/>
      <c r="G7" s="881" t="s">
        <v>707</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708</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700</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728</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t="s">
        <v>699</v>
      </c>
      <c r="Q13" s="715"/>
      <c r="R13" s="715"/>
      <c r="S13" s="715"/>
      <c r="T13" s="715"/>
      <c r="U13" s="715"/>
      <c r="V13" s="716"/>
      <c r="W13" s="714" t="s">
        <v>699</v>
      </c>
      <c r="X13" s="715"/>
      <c r="Y13" s="715"/>
      <c r="Z13" s="715"/>
      <c r="AA13" s="715"/>
      <c r="AB13" s="715"/>
      <c r="AC13" s="716"/>
      <c r="AD13" s="714" t="s">
        <v>723</v>
      </c>
      <c r="AE13" s="715"/>
      <c r="AF13" s="715"/>
      <c r="AG13" s="715"/>
      <c r="AH13" s="715"/>
      <c r="AI13" s="715"/>
      <c r="AJ13" s="716"/>
      <c r="AK13" s="714">
        <v>133</v>
      </c>
      <c r="AL13" s="715"/>
      <c r="AM13" s="715"/>
      <c r="AN13" s="715"/>
      <c r="AO13" s="715"/>
      <c r="AP13" s="715"/>
      <c r="AQ13" s="716"/>
      <c r="AR13" s="751">
        <v>133</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740</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699</v>
      </c>
      <c r="Q15" s="715"/>
      <c r="R15" s="715"/>
      <c r="S15" s="715"/>
      <c r="T15" s="715"/>
      <c r="U15" s="715"/>
      <c r="V15" s="716"/>
      <c r="W15" s="714" t="s">
        <v>699</v>
      </c>
      <c r="X15" s="715"/>
      <c r="Y15" s="715"/>
      <c r="Z15" s="715"/>
      <c r="AA15" s="715"/>
      <c r="AB15" s="715"/>
      <c r="AC15" s="716"/>
      <c r="AD15" s="714" t="s">
        <v>699</v>
      </c>
      <c r="AE15" s="715"/>
      <c r="AF15" s="715"/>
      <c r="AG15" s="715"/>
      <c r="AH15" s="715"/>
      <c r="AI15" s="715"/>
      <c r="AJ15" s="716"/>
      <c r="AK15" s="714" t="s">
        <v>723</v>
      </c>
      <c r="AL15" s="715"/>
      <c r="AM15" s="715"/>
      <c r="AN15" s="715"/>
      <c r="AO15" s="715"/>
      <c r="AP15" s="715"/>
      <c r="AQ15" s="716"/>
      <c r="AR15" s="714" t="s">
        <v>740</v>
      </c>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699</v>
      </c>
      <c r="Q16" s="715"/>
      <c r="R16" s="715"/>
      <c r="S16" s="715"/>
      <c r="T16" s="715"/>
      <c r="U16" s="715"/>
      <c r="V16" s="716"/>
      <c r="W16" s="714" t="s">
        <v>699</v>
      </c>
      <c r="X16" s="715"/>
      <c r="Y16" s="715"/>
      <c r="Z16" s="715"/>
      <c r="AA16" s="715"/>
      <c r="AB16" s="715"/>
      <c r="AC16" s="716"/>
      <c r="AD16" s="714" t="s">
        <v>699</v>
      </c>
      <c r="AE16" s="715"/>
      <c r="AF16" s="715"/>
      <c r="AG16" s="715"/>
      <c r="AH16" s="715"/>
      <c r="AI16" s="715"/>
      <c r="AJ16" s="716"/>
      <c r="AK16" s="714" t="s">
        <v>740</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699</v>
      </c>
      <c r="Q17" s="715"/>
      <c r="R17" s="715"/>
      <c r="S17" s="715"/>
      <c r="T17" s="715"/>
      <c r="U17" s="715"/>
      <c r="V17" s="716"/>
      <c r="W17" s="714" t="s">
        <v>699</v>
      </c>
      <c r="X17" s="715"/>
      <c r="Y17" s="715"/>
      <c r="Z17" s="715"/>
      <c r="AA17" s="715"/>
      <c r="AB17" s="715"/>
      <c r="AC17" s="716"/>
      <c r="AD17" s="714" t="s">
        <v>699</v>
      </c>
      <c r="AE17" s="715"/>
      <c r="AF17" s="715"/>
      <c r="AG17" s="715"/>
      <c r="AH17" s="715"/>
      <c r="AI17" s="715"/>
      <c r="AJ17" s="716"/>
      <c r="AK17" s="714" t="s">
        <v>740</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133</v>
      </c>
      <c r="AL18" s="795"/>
      <c r="AM18" s="795"/>
      <c r="AN18" s="795"/>
      <c r="AO18" s="795"/>
      <c r="AP18" s="795"/>
      <c r="AQ18" s="796"/>
      <c r="AR18" s="794">
        <f>SUM(AR13:AX17)</f>
        <v>133</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0</v>
      </c>
      <c r="Q19" s="715"/>
      <c r="R19" s="715"/>
      <c r="S19" s="715"/>
      <c r="T19" s="715"/>
      <c r="U19" s="715"/>
      <c r="V19" s="716"/>
      <c r="W19" s="714">
        <v>0</v>
      </c>
      <c r="X19" s="715"/>
      <c r="Y19" s="715"/>
      <c r="Z19" s="715"/>
      <c r="AA19" s="715"/>
      <c r="AB19" s="715"/>
      <c r="AC19" s="716"/>
      <c r="AD19" s="714">
        <v>0</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t="str">
        <f>IF(W19=0, "-", SUM(W19)/SUM(W13,W14))</f>
        <v>-</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701</v>
      </c>
      <c r="H23" s="749"/>
      <c r="I23" s="749"/>
      <c r="J23" s="749"/>
      <c r="K23" s="749"/>
      <c r="L23" s="749"/>
      <c r="M23" s="749"/>
      <c r="N23" s="749"/>
      <c r="O23" s="750"/>
      <c r="P23" s="751">
        <v>133</v>
      </c>
      <c r="Q23" s="752"/>
      <c r="R23" s="752"/>
      <c r="S23" s="752"/>
      <c r="T23" s="752"/>
      <c r="U23" s="752"/>
      <c r="V23" s="753"/>
      <c r="W23" s="751">
        <v>133</v>
      </c>
      <c r="X23" s="752"/>
      <c r="Y23" s="752"/>
      <c r="Z23" s="752"/>
      <c r="AA23" s="752"/>
      <c r="AB23" s="752"/>
      <c r="AC23" s="753"/>
      <c r="AD23" s="754" t="s">
        <v>734</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133</v>
      </c>
      <c r="Q29" s="737"/>
      <c r="R29" s="737"/>
      <c r="S29" s="737"/>
      <c r="T29" s="737"/>
      <c r="U29" s="737"/>
      <c r="V29" s="738"/>
      <c r="W29" s="739">
        <f>AR13</f>
        <v>133</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66" customHeight="1" x14ac:dyDescent="0.15">
      <c r="A30" s="742" t="s">
        <v>664</v>
      </c>
      <c r="B30" s="743"/>
      <c r="C30" s="743"/>
      <c r="D30" s="743"/>
      <c r="E30" s="743"/>
      <c r="F30" s="744"/>
      <c r="G30" s="745" t="s">
        <v>725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6" t="s">
        <v>709</v>
      </c>
      <c r="H32" s="650"/>
      <c r="I32" s="650"/>
      <c r="J32" s="650"/>
      <c r="K32" s="650"/>
      <c r="L32" s="650"/>
      <c r="M32" s="650"/>
      <c r="N32" s="650"/>
      <c r="O32" s="650"/>
      <c r="P32" s="400" t="s">
        <v>735</v>
      </c>
      <c r="Q32" s="654"/>
      <c r="R32" s="654"/>
      <c r="S32" s="654"/>
      <c r="T32" s="654"/>
      <c r="U32" s="654"/>
      <c r="V32" s="654"/>
      <c r="W32" s="654"/>
      <c r="X32" s="655"/>
      <c r="Y32" s="659" t="s">
        <v>52</v>
      </c>
      <c r="Z32" s="660"/>
      <c r="AA32" s="661"/>
      <c r="AB32" s="107" t="s">
        <v>710</v>
      </c>
      <c r="AC32" s="107"/>
      <c r="AD32" s="107"/>
      <c r="AE32" s="677" t="s">
        <v>723</v>
      </c>
      <c r="AF32" s="631"/>
      <c r="AG32" s="631"/>
      <c r="AH32" s="631"/>
      <c r="AI32" s="631" t="s">
        <v>699</v>
      </c>
      <c r="AJ32" s="631"/>
      <c r="AK32" s="631"/>
      <c r="AL32" s="631"/>
      <c r="AM32" s="631" t="s">
        <v>699</v>
      </c>
      <c r="AN32" s="631"/>
      <c r="AO32" s="631"/>
      <c r="AP32" s="631"/>
      <c r="AQ32" s="677" t="s">
        <v>721</v>
      </c>
      <c r="AR32" s="631"/>
      <c r="AS32" s="631"/>
      <c r="AT32" s="631"/>
      <c r="AU32" s="108" t="s">
        <v>721</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713" t="s">
        <v>710</v>
      </c>
      <c r="AC33" s="713"/>
      <c r="AD33" s="713"/>
      <c r="AE33" s="631" t="s">
        <v>699</v>
      </c>
      <c r="AF33" s="631"/>
      <c r="AG33" s="631"/>
      <c r="AH33" s="631"/>
      <c r="AI33" s="631" t="s">
        <v>699</v>
      </c>
      <c r="AJ33" s="631"/>
      <c r="AK33" s="631"/>
      <c r="AL33" s="631"/>
      <c r="AM33" s="631" t="s">
        <v>699</v>
      </c>
      <c r="AN33" s="631"/>
      <c r="AO33" s="631"/>
      <c r="AP33" s="631"/>
      <c r="AQ33" s="631">
        <v>12</v>
      </c>
      <c r="AR33" s="631"/>
      <c r="AS33" s="631"/>
      <c r="AT33" s="631"/>
      <c r="AU33" s="108">
        <v>12</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736</v>
      </c>
      <c r="H35" s="668"/>
      <c r="I35" s="668"/>
      <c r="J35" s="668"/>
      <c r="K35" s="668"/>
      <c r="L35" s="668"/>
      <c r="M35" s="668"/>
      <c r="N35" s="668"/>
      <c r="O35" s="668"/>
      <c r="P35" s="668"/>
      <c r="Q35" s="668"/>
      <c r="R35" s="668"/>
      <c r="S35" s="668"/>
      <c r="T35" s="668"/>
      <c r="U35" s="668"/>
      <c r="V35" s="668"/>
      <c r="W35" s="668"/>
      <c r="X35" s="668"/>
      <c r="Y35" s="671" t="s">
        <v>666</v>
      </c>
      <c r="Z35" s="672"/>
      <c r="AA35" s="673"/>
      <c r="AB35" s="674" t="s">
        <v>737</v>
      </c>
      <c r="AC35" s="675"/>
      <c r="AD35" s="676"/>
      <c r="AE35" s="677" t="s">
        <v>699</v>
      </c>
      <c r="AF35" s="677"/>
      <c r="AG35" s="677"/>
      <c r="AH35" s="677"/>
      <c r="AI35" s="677" t="s">
        <v>699</v>
      </c>
      <c r="AJ35" s="677"/>
      <c r="AK35" s="677"/>
      <c r="AL35" s="677"/>
      <c r="AM35" s="677" t="s">
        <v>699</v>
      </c>
      <c r="AN35" s="677"/>
      <c r="AO35" s="677"/>
      <c r="AP35" s="677"/>
      <c r="AQ35" s="108">
        <v>89</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739</v>
      </c>
      <c r="AC36" s="628"/>
      <c r="AD36" s="629"/>
      <c r="AE36" s="630" t="s">
        <v>699</v>
      </c>
      <c r="AF36" s="630"/>
      <c r="AG36" s="630"/>
      <c r="AH36" s="630"/>
      <c r="AI36" s="630" t="s">
        <v>699</v>
      </c>
      <c r="AJ36" s="630"/>
      <c r="AK36" s="630"/>
      <c r="AL36" s="630"/>
      <c r="AM36" s="630" t="s">
        <v>699</v>
      </c>
      <c r="AN36" s="630"/>
      <c r="AO36" s="630"/>
      <c r="AP36" s="630"/>
      <c r="AQ36" s="630" t="s">
        <v>738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730</v>
      </c>
      <c r="AR38" s="523"/>
      <c r="AS38" s="142" t="s">
        <v>224</v>
      </c>
      <c r="AT38" s="143"/>
      <c r="AU38" s="141">
        <v>5</v>
      </c>
      <c r="AV38" s="141"/>
      <c r="AW38" s="123" t="s">
        <v>170</v>
      </c>
      <c r="AX38" s="144"/>
    </row>
    <row r="39" spans="1:51" ht="30"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710</v>
      </c>
      <c r="AC39" s="163"/>
      <c r="AD39" s="163"/>
      <c r="AE39" s="108"/>
      <c r="AF39" s="102"/>
      <c r="AG39" s="102"/>
      <c r="AH39" s="102"/>
      <c r="AI39" s="108" t="s">
        <v>699</v>
      </c>
      <c r="AJ39" s="102"/>
      <c r="AK39" s="102"/>
      <c r="AL39" s="102"/>
      <c r="AM39" s="108" t="s">
        <v>699</v>
      </c>
      <c r="AN39" s="102"/>
      <c r="AO39" s="102"/>
      <c r="AP39" s="102"/>
      <c r="AQ39" s="109" t="s">
        <v>730</v>
      </c>
      <c r="AR39" s="110"/>
      <c r="AS39" s="110"/>
      <c r="AT39" s="111"/>
      <c r="AU39" s="102" t="s">
        <v>730</v>
      </c>
      <c r="AV39" s="102"/>
      <c r="AW39" s="102"/>
      <c r="AX39" s="103"/>
    </row>
    <row r="40" spans="1:51" ht="30"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710</v>
      </c>
      <c r="AC40" s="107"/>
      <c r="AD40" s="107"/>
      <c r="AE40" s="108" t="s">
        <v>699</v>
      </c>
      <c r="AF40" s="102"/>
      <c r="AG40" s="102"/>
      <c r="AH40" s="102"/>
      <c r="AI40" s="108" t="s">
        <v>699</v>
      </c>
      <c r="AJ40" s="102"/>
      <c r="AK40" s="102"/>
      <c r="AL40" s="102"/>
      <c r="AM40" s="108" t="s">
        <v>699</v>
      </c>
      <c r="AN40" s="102"/>
      <c r="AO40" s="102"/>
      <c r="AP40" s="102"/>
      <c r="AQ40" s="109" t="s">
        <v>730</v>
      </c>
      <c r="AR40" s="110"/>
      <c r="AS40" s="110"/>
      <c r="AT40" s="111"/>
      <c r="AU40" s="102">
        <v>1500</v>
      </c>
      <c r="AV40" s="102"/>
      <c r="AW40" s="102"/>
      <c r="AX40" s="103"/>
    </row>
    <row r="41" spans="1:51" ht="30"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t="s">
        <v>699</v>
      </c>
      <c r="AJ41" s="102"/>
      <c r="AK41" s="102"/>
      <c r="AL41" s="102"/>
      <c r="AM41" s="108" t="s">
        <v>699</v>
      </c>
      <c r="AN41" s="102"/>
      <c r="AO41" s="102"/>
      <c r="AP41" s="102"/>
      <c r="AQ41" s="109" t="s">
        <v>730</v>
      </c>
      <c r="AR41" s="110"/>
      <c r="AS41" s="110"/>
      <c r="AT41" s="111"/>
      <c r="AU41" s="102" t="s">
        <v>730</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t="s">
        <v>699</v>
      </c>
      <c r="H51" s="146"/>
      <c r="I51" s="146"/>
      <c r="J51" s="146"/>
      <c r="K51" s="146"/>
      <c r="L51" s="146"/>
      <c r="M51" s="146"/>
      <c r="N51" s="146"/>
      <c r="O51" s="147"/>
      <c r="P51" s="146" t="s">
        <v>699</v>
      </c>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704</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1</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1</v>
      </c>
    </row>
    <row r="210" spans="1:51" ht="23.25" hidden="1" customHeight="1" x14ac:dyDescent="0.15">
      <c r="A210" s="528"/>
      <c r="B210" s="529"/>
      <c r="C210" s="529"/>
      <c r="D210" s="529"/>
      <c r="E210" s="529"/>
      <c r="F210" s="530"/>
      <c r="G210" s="540" t="s">
        <v>225</v>
      </c>
      <c r="H210" s="146" t="s">
        <v>699</v>
      </c>
      <c r="I210" s="146"/>
      <c r="J210" s="146"/>
      <c r="K210" s="146"/>
      <c r="L210" s="146"/>
      <c r="M210" s="146"/>
      <c r="N210" s="146"/>
      <c r="O210" s="147"/>
      <c r="P210" s="146" t="s">
        <v>699</v>
      </c>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1</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1</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1</v>
      </c>
    </row>
    <row r="213" spans="1:51" ht="69.75" hidden="1" customHeight="1" x14ac:dyDescent="0.15">
      <c r="A213" s="511" t="s">
        <v>347</v>
      </c>
      <c r="B213" s="512"/>
      <c r="C213" s="512"/>
      <c r="D213" s="512"/>
      <c r="E213" s="513" t="s">
        <v>305</v>
      </c>
      <c r="F213" s="514"/>
      <c r="G213" s="97" t="s">
        <v>226</v>
      </c>
      <c r="H213" s="484" t="s">
        <v>699</v>
      </c>
      <c r="I213" s="485"/>
      <c r="J213" s="485"/>
      <c r="K213" s="485"/>
      <c r="L213" s="485"/>
      <c r="M213" s="485"/>
      <c r="N213" s="485"/>
      <c r="O213" s="515"/>
      <c r="P213" s="255" t="s">
        <v>699</v>
      </c>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1</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712</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v>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231</v>
      </c>
      <c r="K218" s="509"/>
      <c r="L218" s="509"/>
      <c r="M218" s="509"/>
      <c r="N218" s="509"/>
      <c r="O218" s="509"/>
      <c r="P218" s="509"/>
      <c r="Q218" s="509"/>
      <c r="R218" s="509"/>
      <c r="S218" s="509"/>
      <c r="T218" s="510"/>
      <c r="U218" s="485" t="s">
        <v>714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v>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7.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705</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42"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705</v>
      </c>
      <c r="AE224" s="380"/>
      <c r="AF224" s="380"/>
      <c r="AG224" s="374" t="s">
        <v>719</v>
      </c>
      <c r="AH224" s="375"/>
      <c r="AI224" s="375"/>
      <c r="AJ224" s="375"/>
      <c r="AK224" s="375"/>
      <c r="AL224" s="375"/>
      <c r="AM224" s="375"/>
      <c r="AN224" s="375"/>
      <c r="AO224" s="375"/>
      <c r="AP224" s="375"/>
      <c r="AQ224" s="375"/>
      <c r="AR224" s="375"/>
      <c r="AS224" s="375"/>
      <c r="AT224" s="375"/>
      <c r="AU224" s="375"/>
      <c r="AV224" s="375"/>
      <c r="AW224" s="375"/>
      <c r="AX224" s="376"/>
    </row>
    <row r="225" spans="1:50" ht="42"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705</v>
      </c>
      <c r="AE225" s="417"/>
      <c r="AF225" s="417"/>
      <c r="AG225" s="402" t="s">
        <v>720</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718</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718</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718</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718</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718</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718</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705</v>
      </c>
      <c r="AE240" s="398"/>
      <c r="AF240" s="399"/>
      <c r="AG240" s="400" t="s">
        <v>732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v>2022</v>
      </c>
      <c r="D242" s="889"/>
      <c r="E242" s="383" t="s">
        <v>706</v>
      </c>
      <c r="F242" s="383"/>
      <c r="G242" s="383"/>
      <c r="H242" s="384">
        <v>21</v>
      </c>
      <c r="I242" s="384"/>
      <c r="J242" s="890">
        <v>96</v>
      </c>
      <c r="K242" s="890"/>
      <c r="L242" s="890"/>
      <c r="M242" s="384"/>
      <c r="N242" s="891"/>
      <c r="O242" s="892" t="s">
        <v>729</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726</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727</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45" customHeight="1" thickBot="1" x14ac:dyDescent="0.2">
      <c r="A250" s="909" t="s">
        <v>731</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45" customHeight="1" thickBot="1" x14ac:dyDescent="0.2">
      <c r="A252" s="338"/>
      <c r="B252" s="339"/>
      <c r="C252" s="339"/>
      <c r="D252" s="339"/>
      <c r="E252" s="340"/>
      <c r="F252" s="915" t="s">
        <v>733</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45"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717</v>
      </c>
      <c r="H268" s="101"/>
      <c r="I268" s="101"/>
      <c r="J268" s="100" t="s">
        <v>628</v>
      </c>
      <c r="K268" s="100"/>
      <c r="L268" s="116">
        <v>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5.1"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5.1"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5.1" customHeight="1" x14ac:dyDescent="0.15">
      <c r="A310" s="331"/>
      <c r="B310" s="332"/>
      <c r="C310" s="332"/>
      <c r="D310" s="332"/>
      <c r="E310" s="332"/>
      <c r="F310" s="333"/>
      <c r="G310" s="299" t="s">
        <v>716</v>
      </c>
      <c r="H310" s="300"/>
      <c r="I310" s="300"/>
      <c r="J310" s="300"/>
      <c r="K310" s="301"/>
      <c r="L310" s="302" t="s">
        <v>716</v>
      </c>
      <c r="M310" s="303"/>
      <c r="N310" s="303"/>
      <c r="O310" s="303"/>
      <c r="P310" s="303"/>
      <c r="Q310" s="303"/>
      <c r="R310" s="303"/>
      <c r="S310" s="303"/>
      <c r="T310" s="303"/>
      <c r="U310" s="303"/>
      <c r="V310" s="303"/>
      <c r="W310" s="303"/>
      <c r="X310" s="304"/>
      <c r="Y310" s="305" t="s">
        <v>716</v>
      </c>
      <c r="Z310" s="306"/>
      <c r="AA310" s="306"/>
      <c r="AB310" s="307"/>
      <c r="AC310" s="299" t="s">
        <v>723</v>
      </c>
      <c r="AD310" s="300"/>
      <c r="AE310" s="300"/>
      <c r="AF310" s="300"/>
      <c r="AG310" s="301"/>
      <c r="AH310" s="302" t="s">
        <v>723</v>
      </c>
      <c r="AI310" s="303"/>
      <c r="AJ310" s="303"/>
      <c r="AK310" s="303"/>
      <c r="AL310" s="303"/>
      <c r="AM310" s="303"/>
      <c r="AN310" s="303"/>
      <c r="AO310" s="303"/>
      <c r="AP310" s="303"/>
      <c r="AQ310" s="303"/>
      <c r="AR310" s="303"/>
      <c r="AS310" s="303"/>
      <c r="AT310" s="304"/>
      <c r="AU310" s="305" t="s">
        <v>723</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5.1"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723</v>
      </c>
      <c r="D366" s="266"/>
      <c r="E366" s="266"/>
      <c r="F366" s="266"/>
      <c r="G366" s="266"/>
      <c r="H366" s="266"/>
      <c r="I366" s="266"/>
      <c r="J366" s="248" t="s">
        <v>723</v>
      </c>
      <c r="K366" s="249"/>
      <c r="L366" s="249"/>
      <c r="M366" s="249"/>
      <c r="N366" s="249"/>
      <c r="O366" s="249"/>
      <c r="P366" s="260" t="s">
        <v>723</v>
      </c>
      <c r="Q366" s="250"/>
      <c r="R366" s="250"/>
      <c r="S366" s="250"/>
      <c r="T366" s="250"/>
      <c r="U366" s="250"/>
      <c r="V366" s="250"/>
      <c r="W366" s="250"/>
      <c r="X366" s="250"/>
      <c r="Y366" s="251" t="s">
        <v>723</v>
      </c>
      <c r="Z366" s="252"/>
      <c r="AA366" s="252"/>
      <c r="AB366" s="253"/>
      <c r="AC366" s="237"/>
      <c r="AD366" s="238"/>
      <c r="AE366" s="238"/>
      <c r="AF366" s="238"/>
      <c r="AG366" s="238"/>
      <c r="AH366" s="268" t="s">
        <v>723</v>
      </c>
      <c r="AI366" s="269"/>
      <c r="AJ366" s="269"/>
      <c r="AK366" s="269"/>
      <c r="AL366" s="241" t="s">
        <v>723</v>
      </c>
      <c r="AM366" s="242"/>
      <c r="AN366" s="242"/>
      <c r="AO366" s="243"/>
      <c r="AP366" s="244" t="s">
        <v>723</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723</v>
      </c>
      <c r="F631" s="247"/>
      <c r="G631" s="247"/>
      <c r="H631" s="247"/>
      <c r="I631" s="247"/>
      <c r="J631" s="248" t="s">
        <v>723</v>
      </c>
      <c r="K631" s="249"/>
      <c r="L631" s="249"/>
      <c r="M631" s="249"/>
      <c r="N631" s="249"/>
      <c r="O631" s="249"/>
      <c r="P631" s="260" t="s">
        <v>723</v>
      </c>
      <c r="Q631" s="250"/>
      <c r="R631" s="250"/>
      <c r="S631" s="250"/>
      <c r="T631" s="250"/>
      <c r="U631" s="250"/>
      <c r="V631" s="250"/>
      <c r="W631" s="250"/>
      <c r="X631" s="250"/>
      <c r="Y631" s="251" t="s">
        <v>723</v>
      </c>
      <c r="Z631" s="252"/>
      <c r="AA631" s="252"/>
      <c r="AB631" s="253"/>
      <c r="AC631" s="237"/>
      <c r="AD631" s="238"/>
      <c r="AE631" s="238"/>
      <c r="AF631" s="238"/>
      <c r="AG631" s="238"/>
      <c r="AH631" s="239" t="s">
        <v>723</v>
      </c>
      <c r="AI631" s="240"/>
      <c r="AJ631" s="240"/>
      <c r="AK631" s="240"/>
      <c r="AL631" s="241" t="s">
        <v>723</v>
      </c>
      <c r="AM631" s="242"/>
      <c r="AN631" s="242"/>
      <c r="AO631" s="243"/>
      <c r="AP631" s="244" t="s">
        <v>723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