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5年度要求\行政事業レビュー\221101_（作成依頼：1111（金）15時〆）【外部メール】 【御対応のお願い】 事務連絡「令和４年度第２次補正予算行政事業レビューシートの作成・公表について」\登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補正予算レビューシート!$A$1:$AY$625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G6" i="13"/>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D3" i="4"/>
  <c r="D4" i="4" s="1"/>
  <c r="D5" i="4" s="1"/>
  <c r="D6" i="4" s="1"/>
  <c r="D7" i="4" s="1"/>
  <c r="D8" i="4" s="1"/>
  <c r="D9" i="4" s="1"/>
  <c r="D10" i="4" s="1"/>
  <c r="D11" i="4" s="1"/>
  <c r="D12" i="4" s="1"/>
  <c r="N4" i="4"/>
  <c r="N5" i="4" s="1"/>
  <c r="N6" i="4" s="1"/>
  <c r="N7" i="4" s="1"/>
  <c r="N8" i="4" s="1"/>
  <c r="N9" i="4" s="1"/>
  <c r="N10" i="4" s="1"/>
  <c r="N11" i="4" s="1"/>
  <c r="S3" i="4"/>
  <c r="S4" i="4" s="1"/>
  <c r="S5" i="4" s="1"/>
  <c r="S6" i="4" s="1"/>
  <c r="S7" i="4" s="1"/>
  <c r="S8" i="4"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<sst xmlns="http://schemas.openxmlformats.org/spreadsheetml/2006/main" count="2206" uniqueCount="800">
  <si>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</si>
  <si>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</si>
  <si>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</si>
  <si>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</si>
  <si>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</si>
  <si>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</si>
  <si>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</si>
  <si>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</si>
  <si>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</si>
  <si>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</si>
  <si>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</si>
  <si>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</si>
  <si>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</si>
  <si>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</si>
  <si>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</si>
  <si>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</si>
  <si>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</si>
  <si>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</si>
  <si>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</si>
  <si>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</si>
  <si>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</si>
  <si>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</si>
  <si>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</si>
  <si>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</si>
  <si>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</si>
  <si>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</si>
  <si>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</si>
  <si>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</si>
  <si>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</si>
  <si>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</si>
  <si>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</si>
  <si>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</si>
  <si>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</si>
  <si>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</si>
  <si>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</si>
  <si>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</si>
  <si>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</si>
  <si>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</si>
  <si>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</si>
  <si>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</si>
  <si>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</si>
  <si>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</si>
  <si>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</si>
  <si>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</si>
  <si>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</si>
  <si>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</si>
  <si>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</si>
  <si>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</si>
  <si>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</si>
  <si>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</si>
  <si>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</si>
  <si>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</si>
  <si>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</si>
  <si>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</si>
  <si>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</si>
  <si>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</si>
  <si>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</si>
  <si>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</si>
  <si>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</si>
  <si>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</si>
  <si>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</si>
  <si>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</si>
  <si>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</si>
  <si>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</si>
  <si>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</si>
  <si>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</si>
  <si>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</si>
  <si>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</si>
  <si>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</si>
  <si>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</si>
  <si>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</si>
  <si>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</si>
  <si>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</si>
  <si>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</si>
  <si>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</si>
  <si>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</si>
  <si>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</si>
  <si>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</si>
  <si>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</si>
  <si>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</si>
  <si>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</si>
  <si>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</si>
  <si>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</si>
  <si>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</si>
  <si>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</si>
  <si>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</si>
  <si>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</si>
  <si>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</si>
  <si>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</si>
  <si>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</si>
  <si>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</si>
  <si>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</si>
  <si>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</si>
  <si>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</si>
  <si>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</si>
  <si>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</si>
  <si>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</si>
  <si>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</si>
  <si>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</si>
  <si>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</si>
  <si>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</si>
  <si>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</si>
  <si>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</si>
  <si>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</si>
  <si>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</si>
  <si>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</si>
  <si>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</si>
  <si>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</si>
  <si>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</si>
  <si>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</si>
  <si>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</si>
  <si>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</si>
  <si>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</si>
  <si>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</si>
  <si>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</si>
  <si>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</si>
  <si>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</si>
  <si>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</si>
  <si>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</si>
  <si>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</si>
  <si>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</si>
  <si>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</si>
  <si>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</si>
  <si>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</si>
  <si>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</si>
  <si>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</si>
  <si>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</si>
  <si>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</si>
  <si>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</si>
  <si>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</si>
  <si>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</si>
  <si>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</si>
  <si>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</si>
  <si>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</si>
  <si>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</si>
  <si>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</si>
  <si>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</si>
  <si>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</si>
  <si>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</si>
  <si>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</si>
  <si>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</si>
  <si>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</si>
  <si>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</si>
  <si>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</si>
  <si>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</si>
  <si>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</si>
  <si>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</si>
  <si>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</si>
  <si>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</si>
  <si>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</si>
  <si>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</si>
  <si>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</si>
  <si>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</si>
  <si>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</si>
  <si>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</si>
  <si>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</si>
  <si>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</si>
  <si>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</si>
  <si>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</si>
  <si>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</si>
  <si>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</si>
  <si>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</si>
  <si>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</si>
  <si>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</si>
  <si>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</si>
  <si>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</si>
  <si>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</si>
  <si>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</si>
  <si>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</si>
  <si>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</si>
  <si>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</si>
  <si>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</si>
  <si>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</si>
  <si>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</si>
  <si>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</si>
  <si>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</si>
  <si>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</si>
  <si>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</si>
  <si>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</si>
  <si>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</si>
  <si>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</si>
  <si>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</si>
  <si>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</si>
  <si>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</si>
  <si>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</si>
  <si>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</si>
  <si>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</si>
  <si>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</si>
  <si>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</si>
  <si>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</si>
  <si>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</si>
  <si>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</si>
  <si>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</si>
  <si>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</si>
  <si>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</si>
  <si>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</si>
  <si>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</si>
  <si>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</si>
  <si>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</si>
  <si>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</si>
  <si>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</si>
  <si>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</si>
  <si>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</si>
  <si>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</si>
  <si>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</si>
  <si>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</si>
  <si>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</si>
  <si>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</si>
  <si>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</si>
  <si>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</si>
  <si>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</si>
  <si>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</si>
  <si>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</si>
  <si>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</si>
  <si>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</si>
  <si>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</si>
  <si>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</si>
  <si>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</si>
  <si>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</si>
  <si>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</si>
  <si>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</si>
  <si>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</si>
  <si>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</si>
  <si>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</si>
  <si>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</si>
  <si>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</si>
  <si>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</si>
  <si>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</si>
  <si>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</si>
  <si>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</si>
  <si>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</si>
  <si>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</si>
  <si>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</si>
  <si>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</si>
  <si>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</si>
  <si>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</si>
  <si>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</si>
  <si>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</si>
  <si>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</si>
  <si>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</si>
  <si>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</si>
  <si>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</si>
  <si>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</si>
  <si>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</si>
  <si>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</si>
  <si>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</si>
  <si>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</si>
  <si>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</si>
  <si>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</si>
  <si>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</si>
  <si>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</si>
  <si>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</si>
  <si>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</si>
  <si>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</si>
  <si>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</si>
  <si>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</si>
  <si>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</si>
  <si>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</si>
  <si>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</si>
  <si>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</si>
  <si>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</si>
  <si>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</si>
  <si>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</si>
  <si>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</si>
  <si>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</si>
  <si>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</si>
  <si>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</si>
  <si>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</si>
  <si>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</si>
  <si>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</si>
  <si>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</si>
  <si>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</si>
  <si>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</si>
  <si>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</si>
  <si>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</si>
  <si>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</si>
  <si>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</si>
  <si>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</si>
  <si>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</si>
  <si>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</si>
  <si>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</si>
  <si>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</si>
  <si>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</si>
  <si>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</si>
  <si>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</si>
  <si>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</si>
  <si>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</si>
  <si>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</si>
  <si>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</si>
  <si>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</si>
  <si>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</si>
  <si>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</si>
  <si>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</si>
  <si>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</si>
  <si>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</si>
  <si>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</si>
  <si>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</si>
  <si>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</si>
  <si>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</si>
  <si>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</si>
  <si>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</si>
  <si>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</si>
  <si>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</si>
  <si>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</si>
  <si>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</si>
  <si>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</si>
  <si>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</si>
  <si>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</si>
  <si>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</si>
  <si>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</si>
  <si>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</si>
  <si>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</si>
  <si>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</si>
  <si>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</si>
  <si>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</si>
  <si>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</si>
  <si>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</si>
  <si>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</si>
  <si>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</si>
  <si>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</si>
  <si>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</si>
  <si>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</si>
  <si>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</si>
  <si>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</si>
  <si>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</si>
  <si>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</si>
  <si>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</si>
  <si>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</si>
  <si>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</si>
  <si>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</si>
  <si>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</si>
  <si>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</si>
  <si>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</si>
  <si>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</si>
  <si>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</si>
  <si>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</si>
  <si>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</si>
  <si>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</si>
  <si>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</si>
  <si>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</si>
  <si>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</si>
  <si>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</si>
  <si>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</si>
  <si>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</si>
  <si>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</si>
  <si>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</si>
  <si>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</si>
  <si>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</si>
  <si>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</si>
  <si>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</si>
  <si>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</si>
  <si>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</si>
  <si>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</si>
  <si>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</si>
  <si>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</si>
  <si>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</si>
  <si>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</si>
  <si>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</si>
  <si>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</si>
  <si>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</si>
  <si>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</si>
  <si>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</si>
  <si>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</si>
  <si>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</si>
  <si>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</si>
  <si>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</si>
  <si>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</si>
  <si>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</si>
  <si>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</si>
  <si>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</si>
  <si>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</si>
  <si>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</si>
  <si>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</si>
  <si>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</si>
  <si>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</si>
  <si>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</si>
  <si>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</si>
  <si>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</si>
  <si>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</si>
  <si>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</si>
  <si>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</si>
  <si>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</si>
  <si>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</si>
  <si>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</si>
  <si>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</si>
  <si>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</si>
  <si>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</si>
  <si>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</si>
  <si>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</si>
  <si>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</si>
  <si>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</si>
  <si>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</si>
  <si>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</si>
  <si>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</si>
  <si>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</si>
  <si>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</si>
  <si>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</si>
  <si>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</si>
  <si>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</si>
  <si>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</si>
  <si>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</si>
  <si>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</si>
  <si>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</si>
  <si>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</si>
  <si>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</si>
  <si>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</si>
  <si>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</si>
  <si>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</si>
  <si>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</si>
  <si>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</si>
  <si>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</si>
  <si>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</si>
  <si>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</si>
  <si>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</si>
  <si>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</si>
  <si>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</si>
  <si>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</si>
  <si>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</si>
  <si>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</si>
  <si>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</si>
  <si>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</si>
  <si>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</si>
  <si>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</si>
  <si>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</si>
  <si>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</si>
  <si>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</si>
  <si>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</si>
  <si>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</si>
  <si>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</si>
  <si>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</si>
  <si>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</si>
  <si>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</si>
  <si>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</si>
  <si>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</si>
  <si>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</si>
  <si>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</si>
  <si>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</si>
  <si>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</si>
  <si>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</si>
  <si>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</si>
  <si>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</si>
  <si>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</si>
  <si>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</si>
  <si>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</si>
  <si>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</si>
  <si>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</si>
  <si>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</si>
  <si>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</si>
  <si>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</si>
  <si>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</si>
  <si>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</si>
  <si>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</si>
  <si>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</si>
  <si>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</si>
  <si>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</si>
  <si>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</si>
  <si>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</si>
  <si>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</si>
  <si>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</si>
  <si>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</si>
  <si>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</si>
  <si>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</si>
  <si>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</si>
  <si>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</si>
  <si>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</si>
  <si>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</si>
  <si>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</si>
  <si>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</si>
  <si>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</si>
  <si>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</si>
  <si>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</si>
  <si>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</si>
  <si>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</si>
  <si>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</si>
  <si>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</si>
  <si>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</si>
  <si>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</si>
  <si>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</si>
  <si>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</si>
  <si>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</si>
  <si>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</si>
  <si>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</si>
  <si>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</si>
  <si>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</si>
  <si>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</si>
  <si>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</si>
  <si>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</si>
  <si>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</si>
  <si>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</si>
  <si>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</si>
  <si>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</si>
  <si>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</si>
  <si>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</si>
  <si>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</si>
  <si>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</si>
  <si>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</si>
  <si>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</si>
  <si>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</si>
  <si>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</si>
  <si>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</si>
  <si>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</si>
  <si>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</si>
  <si>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</si>
  <si>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</si>
  <si>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</si>
  <si>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</si>
  <si>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</si>
  <si>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</si>
  <si>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</si>
  <si>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</si>
  <si>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</si>
  <si>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</si>
  <si>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</si>
  <si>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</si>
  <si>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</si>
  <si>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</si>
  <si>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</si>
  <si>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</si>
  <si>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</si>
  <si>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</si>
  <si>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</si>
  <si>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</si>
  <si>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</si>
  <si>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</si>
  <si>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</si>
  <si>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</si>
  <si>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</si>
  <si>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</si>
  <si>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</si>
  <si>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</si>
  <si>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</si>
  <si>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</si>
  <si>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</si>
  <si>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</si>
  <si>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</si>
  <si>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</si>
  <si>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</si>
  <si>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</si>
  <si>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</si>
  <si>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</si>
  <si>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</si>
  <si>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</si>
  <si>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</si>
  <si>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</si>
  <si>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</si>
  <si>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</si>
  <si>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</si>
  <si>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</si>
  <si>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</si>
  <si>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</si>
  <si>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</si>
  <si>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</si>
  <si>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</si>
  <si>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</si>
  <si>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</si>
  <si>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</si>
  <si>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</si>
  <si>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</si>
  <si>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</si>
  <si>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</si>
  <si>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</si>
  <si>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</si>
  <si>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</si>
  <si>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</si>
  <si>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</si>
  <si>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</si>
  <si>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</si>
  <si>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</si>
  <si>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</si>
  <si>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</si>
  <si>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</si>
  <si>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</si>
  <si>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</si>
  <si>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</si>
  <si>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</si>
  <si>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</si>
  <si>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</si>
  <si>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</si>
  <si>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</si>
  <si>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</si>
  <si>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</si>
  <si>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</si>
  <si>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</si>
  <si>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</si>
  <si>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</si>
  <si>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</si>
  <si>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</si>
  <si>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</si>
  <si>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</si>
  <si>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</si>
  <si>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</si>
  <si>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</si>
  <si>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</si>
  <si>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</si>
  <si>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</si>
  <si>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</si>
  <si>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</si>
  <si>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</si>
  <si>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</si>
  <si>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</si>
  <si>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</si>
  <si>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</si>
  <si>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</si>
  <si>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</si>
  <si>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</si>
  <si>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</si>
  <si>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</si>
  <si>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</si>
  <si>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</si>
  <si>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</si>
  <si>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</si>
  <si>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</si>
  <si>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</si>
  <si>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</si>
  <si>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</si>
  <si>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</si>
  <si>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</si>
  <si>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</si>
  <si>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</si>
  <si>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</si>
  <si>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</si>
  <si>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</si>
  <si>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</si>
  <si>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</si>
  <si>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</si>
  <si>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</si>
  <si>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</si>
  <si>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</si>
  <si>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</si>
  <si>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</si>
  <si>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</si>
  <si>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</si>
  <si>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</si>
  <si>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</si>
  <si>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</si>
  <si>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</si>
  <si>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</si>
  <si>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</si>
  <si>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</si>
  <si>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</si>
  <si>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</si>
  <si>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</si>
  <si>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</si>
  <si>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</si>
  <si>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</si>
  <si>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</si>
  <si>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</si>
  <si>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</si>
  <si>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</si>
  <si>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</si>
  <si>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</si>
  <si>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</si>
  <si>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</si>
  <si>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</si>
  <si>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</si>
  <si>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</si>
  <si>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</si>
  <si>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</si>
  <si>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</si>
  <si>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</si>
  <si>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</si>
  <si>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</si>
  <si>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</si>
  <si>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</si>
  <si>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</si>
  <si>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</si>
  <si>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</si>
  <si>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</si>
  <si>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</si>
  <si>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</si>
  <si>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</si>
  <si>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</si>
  <si>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</si>
  <si>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</si>
  <si>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</si>
  <si>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</si>
  <si>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</si>
  <si>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</si>
  <si>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</si>
  <si>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</si>
  <si>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</si>
  <si>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</si>
  <si>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</si>
  <si>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</si>
  <si>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</si>
  <si>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</si>
  <si>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賃金構造基本統計調査費</t>
    <phoneticPr fontId="5"/>
  </si>
  <si>
    <t>厚生労働省</t>
  </si>
  <si>
    <t>政策統括官（統計・情報政策、労使関係担当）</t>
    <phoneticPr fontId="5"/>
  </si>
  <si>
    <t>賃金福祉統計室</t>
  </si>
  <si>
    <t>賃金福祉統計官　角井伸一</t>
  </si>
  <si>
    <t>統計法（平成19年5月23日法律第53号）第9条
賃金構造基本統計調査規則（昭和39年労働省令第8号）</t>
    <phoneticPr fontId="5"/>
  </si>
  <si>
    <t>-</t>
  </si>
  <si>
    <t>一般会計</t>
    <rPh sb="0" eb="2">
      <t>イッパン</t>
    </rPh>
    <rPh sb="2" eb="4">
      <t>カイケイ</t>
    </rPh>
    <phoneticPr fontId="5"/>
  </si>
  <si>
    <t>その他の事項経費</t>
    <rPh sb="2" eb="3">
      <t>タ</t>
    </rPh>
    <rPh sb="4" eb="6">
      <t>ジコウ</t>
    </rPh>
    <rPh sb="6" eb="8">
      <t>ケイヒ</t>
    </rPh>
    <phoneticPr fontId="5"/>
  </si>
  <si>
    <t>主要産業に雇用される労働者について、その賃金の実態を労働者の雇用形態、就業形態、職種、性、年齢、学歴、勤続年数、経験年数別等に明らかにすることを目的とする。</t>
    <phoneticPr fontId="5"/>
  </si>
  <si>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オンラインによる報告及び光ディスクを郵送する方式により調査を実施し、厚生労働省に提出される。提出された調査票は厚生労働省において審査・集計・公表を行う。</t>
    <phoneticPr fontId="5"/>
  </si>
  <si>
    <t>直接実施</t>
    <rPh sb="0" eb="2">
      <t>チョクセツ</t>
    </rPh>
    <rPh sb="2" eb="4">
      <t>ジッシ</t>
    </rPh>
    <phoneticPr fontId="5"/>
  </si>
  <si>
    <t>厚生労働統計調査費</t>
    <phoneticPr fontId="5"/>
  </si>
  <si>
    <t>統計調査員手当</t>
    <phoneticPr fontId="5"/>
  </si>
  <si>
    <t>主要産業に雇用される労働者について、その賃金の実態を労働者の雇用形態、就業形態、職種、性、年齢、学歴、勤続年数、経験年数別等に明らかにする。</t>
    <phoneticPr fontId="5"/>
  </si>
  <si>
    <t>賃金の実態を労働者の雇用形態、就業形態、職種別等に明らかにするための調査</t>
    <rPh sb="22" eb="23">
      <t>ベツ</t>
    </rPh>
    <rPh sb="34" eb="36">
      <t>チョウサ</t>
    </rPh>
    <phoneticPr fontId="5"/>
  </si>
  <si>
    <t>賃金構造基本統計調査
事業所調査客対数：
公表予定：令和５年３月</t>
  </si>
  <si>
    <t>事業所数</t>
  </si>
  <si>
    <t>執行額（千円）／調査箇所　　　　　　　　　　　　　　　　　　　　　　　　　　　</t>
    <phoneticPr fontId="5"/>
  </si>
  <si>
    <t>円</t>
  </si>
  <si>
    <t>　千円/箇所</t>
    <phoneticPr fontId="5"/>
  </si>
  <si>
    <t>156,763/78,482</t>
  </si>
  <si>
    <t>196,574/78,181</t>
  </si>
  <si>
    <t>181,417/78,474</t>
  </si>
  <si>
    <t>統計調査の実施状況（統計データを遅滞なく公表しているか。）</t>
  </si>
  <si>
    <t>取りまとめ、公表できた調査数</t>
  </si>
  <si>
    <t>調査数</t>
  </si>
  <si>
    <t>-</t>
    <phoneticPr fontId="5"/>
  </si>
  <si>
    <t>賃金構造基本統計調査</t>
    <phoneticPr fontId="5"/>
  </si>
  <si>
    <t>○</t>
  </si>
  <si>
    <t>当該調査は基幹統計であり、調査結果は施策立案に利用される他、国民にも広く利用されており、国民や社会のニーズを的確に反映している。</t>
    <phoneticPr fontId="5"/>
  </si>
  <si>
    <t>基幹統計であり、厚生労働行政をはじめ各種施策の基礎資料を得ることを目的とするため、国が実施すべき事業である。</t>
    <phoneticPr fontId="5"/>
  </si>
  <si>
    <t>調査結果は施策立案に利用される他、国民にも広く利用されており、優先度の高い事業である。</t>
    <phoneticPr fontId="8"/>
  </si>
  <si>
    <t>有</t>
  </si>
  <si>
    <t>一般競争契約では、一括調査における民間委託業務について、一者応札となった。随意契約は会計法上認められている少額随意契約及び会計法第29条の３第４項に基づく日本郵便（株）との契約である。</t>
    <rPh sb="0" eb="2">
      <t>イッパン</t>
    </rPh>
    <rPh sb="2" eb="4">
      <t>キョウソウ</t>
    </rPh>
    <rPh sb="4" eb="6">
      <t>ケイヤク</t>
    </rPh>
    <rPh sb="9" eb="11">
      <t>イッカツ</t>
    </rPh>
    <rPh sb="11" eb="13">
      <t>チョウサ</t>
    </rPh>
    <rPh sb="17" eb="19">
      <t>ミンカン</t>
    </rPh>
    <rPh sb="19" eb="21">
      <t>イタク</t>
    </rPh>
    <rPh sb="21" eb="23">
      <t>ギョウム</t>
    </rPh>
    <rPh sb="28" eb="29">
      <t>イチ</t>
    </rPh>
    <rPh sb="29" eb="30">
      <t>シャ</t>
    </rPh>
    <rPh sb="30" eb="32">
      <t>オウサツ</t>
    </rPh>
    <rPh sb="37" eb="41">
      <t>ズイイケイヤク</t>
    </rPh>
    <rPh sb="42" eb="44">
      <t>カイケイ</t>
    </rPh>
    <rPh sb="77" eb="79">
      <t>ニホン</t>
    </rPh>
    <rPh sb="79" eb="81">
      <t>ユウビン</t>
    </rPh>
    <phoneticPr fontId="10"/>
  </si>
  <si>
    <t>‐</t>
  </si>
  <si>
    <t>可能な限りコストの削減に努めているところ。</t>
  </si>
  <si>
    <t>厚生労働統計の実施に必要最小限の費途・使途に限定されている。</t>
  </si>
  <si>
    <t>複数ある入札案件で、それぞれ予算額と入札額の差額があったため。</t>
    <rPh sb="0" eb="2">
      <t>フクスウ</t>
    </rPh>
    <rPh sb="4" eb="6">
      <t>ニュウサツ</t>
    </rPh>
    <rPh sb="6" eb="8">
      <t>アンケン</t>
    </rPh>
    <rPh sb="14" eb="16">
      <t>ヨサン</t>
    </rPh>
    <rPh sb="16" eb="17">
      <t>ガク</t>
    </rPh>
    <rPh sb="18" eb="21">
      <t>ニュウサツガク</t>
    </rPh>
    <rPh sb="22" eb="24">
      <t>サガク</t>
    </rPh>
    <phoneticPr fontId="7"/>
  </si>
  <si>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</si>
  <si>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</si>
  <si>
    <t>令和元年調査より郵送調査を導入し、令和2年調査ではオンライン調査も併せて導入することにより、効果的・低コストで実施している。</t>
    <rPh sb="0" eb="2">
      <t>レイワ</t>
    </rPh>
    <rPh sb="2" eb="4">
      <t>ガンネン</t>
    </rPh>
    <rPh sb="4" eb="6">
      <t>チョウサ</t>
    </rPh>
    <rPh sb="8" eb="10">
      <t>ユウソウ</t>
    </rPh>
    <rPh sb="10" eb="12">
      <t>チョウサ</t>
    </rPh>
    <rPh sb="13" eb="15">
      <t>ドウニュウ</t>
    </rPh>
    <rPh sb="17" eb="19">
      <t>レイワ</t>
    </rPh>
    <rPh sb="20" eb="21">
      <t>ネン</t>
    </rPh>
    <rPh sb="21" eb="23">
      <t>チョウサ</t>
    </rPh>
    <rPh sb="33" eb="34">
      <t>アワ</t>
    </rPh>
    <rPh sb="36" eb="38">
      <t>ドウニュウ</t>
    </rPh>
    <rPh sb="46" eb="49">
      <t>コウカテキ</t>
    </rPh>
    <rPh sb="50" eb="51">
      <t>テイ</t>
    </rPh>
    <rPh sb="55" eb="57">
      <t>ジッシ</t>
    </rPh>
    <phoneticPr fontId="10"/>
  </si>
  <si>
    <t>当初見込みの80,000の調査客体数に対し、約78,000の活動実績となっており、概ね見込みに見合ったものである。</t>
  </si>
  <si>
    <t>調査結果は厚生労働行政の基礎資料として広く活用されている。</t>
  </si>
  <si>
    <t>17</t>
  </si>
  <si>
    <t>582</t>
  </si>
  <si>
    <t>519</t>
  </si>
  <si>
    <t>928</t>
  </si>
  <si>
    <t>936</t>
  </si>
  <si>
    <t>927</t>
  </si>
  <si>
    <t>935</t>
  </si>
  <si>
    <t>933</t>
  </si>
  <si>
    <t>941</t>
  </si>
  <si>
    <t>901</t>
  </si>
  <si>
    <t>909</t>
  </si>
  <si>
    <t>0915</t>
  </si>
  <si>
    <t>0916</t>
  </si>
  <si>
    <t>雑務経費</t>
    <rPh sb="0" eb="2">
      <t>ザツム</t>
    </rPh>
    <rPh sb="2" eb="4">
      <t>ケイヒ</t>
    </rPh>
    <phoneticPr fontId="5"/>
  </si>
  <si>
    <t>調査実務一部委託</t>
    <rPh sb="0" eb="2">
      <t>チョウサ</t>
    </rPh>
    <rPh sb="2" eb="4">
      <t>ジツム</t>
    </rPh>
    <rPh sb="4" eb="6">
      <t>イチブ</t>
    </rPh>
    <rPh sb="6" eb="8">
      <t>イタク</t>
    </rPh>
    <phoneticPr fontId="5"/>
  </si>
  <si>
    <t>印刷製本費</t>
    <rPh sb="0" eb="2">
      <t>インサツ</t>
    </rPh>
    <rPh sb="2" eb="4">
      <t>セイホン</t>
    </rPh>
    <rPh sb="4" eb="5">
      <t>ヒ</t>
    </rPh>
    <phoneticPr fontId="8"/>
  </si>
  <si>
    <t>報告書作成・印刷</t>
    <rPh sb="0" eb="3">
      <t>ホウコクショ</t>
    </rPh>
    <rPh sb="6" eb="8">
      <t>インサツ</t>
    </rPh>
    <phoneticPr fontId="5"/>
  </si>
  <si>
    <t>通信運搬費</t>
    <rPh sb="0" eb="2">
      <t>ツウシン</t>
    </rPh>
    <rPh sb="2" eb="5">
      <t>ウンパンヒ</t>
    </rPh>
    <phoneticPr fontId="8"/>
  </si>
  <si>
    <t>調査用品発送（郵便）（後納）</t>
    <phoneticPr fontId="5"/>
  </si>
  <si>
    <t>賃金</t>
    <rPh sb="0" eb="2">
      <t>チンギン</t>
    </rPh>
    <phoneticPr fontId="5"/>
  </si>
  <si>
    <t>臨時集計員の雇用</t>
    <rPh sb="0" eb="2">
      <t>リンジ</t>
    </rPh>
    <rPh sb="2" eb="5">
      <t>シュウケイイン</t>
    </rPh>
    <rPh sb="6" eb="8">
      <t>コヨウ</t>
    </rPh>
    <phoneticPr fontId="8"/>
  </si>
  <si>
    <t>統計調査員手当・調査費用</t>
    <rPh sb="0" eb="2">
      <t>トウケイ</t>
    </rPh>
    <rPh sb="2" eb="5">
      <t>チョウサイン</t>
    </rPh>
    <rPh sb="5" eb="7">
      <t>テアテ</t>
    </rPh>
    <rPh sb="8" eb="10">
      <t>チョウサ</t>
    </rPh>
    <rPh sb="10" eb="12">
      <t>ヒヨウ</t>
    </rPh>
    <phoneticPr fontId="8"/>
  </si>
  <si>
    <t>統計調査員の雇用等</t>
    <rPh sb="0" eb="2">
      <t>トウケイ</t>
    </rPh>
    <rPh sb="2" eb="5">
      <t>チョウサイン</t>
    </rPh>
    <rPh sb="6" eb="8">
      <t>コヨウ</t>
    </rPh>
    <rPh sb="8" eb="9">
      <t>ナド</t>
    </rPh>
    <phoneticPr fontId="8"/>
  </si>
  <si>
    <t>株式会社サーベイリサーチセンター</t>
    <phoneticPr fontId="8"/>
  </si>
  <si>
    <t>調査実務一部委託</t>
    <rPh sb="0" eb="2">
      <t>チョウサ</t>
    </rPh>
    <rPh sb="2" eb="4">
      <t>ジツム</t>
    </rPh>
    <rPh sb="4" eb="6">
      <t>イチブ</t>
    </rPh>
    <rPh sb="6" eb="8">
      <t>イタク</t>
    </rPh>
    <phoneticPr fontId="8"/>
  </si>
  <si>
    <t>-</t>
    <phoneticPr fontId="8"/>
  </si>
  <si>
    <t>富士ソフトサービスビューロ株式会社</t>
    <rPh sb="0" eb="2">
      <t>フジ</t>
    </rPh>
    <phoneticPr fontId="5"/>
  </si>
  <si>
    <t>調査票データ入力</t>
    <rPh sb="2" eb="3">
      <t>ヒョウ</t>
    </rPh>
    <rPh sb="6" eb="8">
      <t>ニュウリョク</t>
    </rPh>
    <phoneticPr fontId="8"/>
  </si>
  <si>
    <t>株式会社ハップ</t>
    <phoneticPr fontId="8"/>
  </si>
  <si>
    <t>調査用品作成・印刷</t>
    <rPh sb="4" eb="6">
      <t>サクセイ</t>
    </rPh>
    <rPh sb="7" eb="9">
      <t>インサツ</t>
    </rPh>
    <phoneticPr fontId="8"/>
  </si>
  <si>
    <t>協新流通デベロッパー株式会社</t>
    <rPh sb="0" eb="2">
      <t>キョウシン</t>
    </rPh>
    <rPh sb="2" eb="4">
      <t>リュウツウ</t>
    </rPh>
    <rPh sb="10" eb="14">
      <t>カブシキガイシャ</t>
    </rPh>
    <phoneticPr fontId="8"/>
  </si>
  <si>
    <t>調査用品封入・封緘</t>
    <rPh sb="4" eb="6">
      <t>フウニュウ</t>
    </rPh>
    <rPh sb="7" eb="9">
      <t>フウカン</t>
    </rPh>
    <phoneticPr fontId="8"/>
  </si>
  <si>
    <t>有限会社正陽印刷</t>
    <rPh sb="0" eb="4">
      <t>ユウゲンガイシャ</t>
    </rPh>
    <phoneticPr fontId="5"/>
  </si>
  <si>
    <t>報告書（１巻及び２巻）作成及び印刷</t>
  </si>
  <si>
    <t xml:space="preserve">株式会社ジャパン・コンピュータ・テクノロジー </t>
    <rPh sb="0" eb="4">
      <t>カブシキガイシャ</t>
    </rPh>
    <phoneticPr fontId="8"/>
  </si>
  <si>
    <t>電子調査票改修業務</t>
    <rPh sb="0" eb="2">
      <t>デンシ</t>
    </rPh>
    <rPh sb="2" eb="5">
      <t>チョウサヒョウ</t>
    </rPh>
    <rPh sb="5" eb="7">
      <t>カイシュウ</t>
    </rPh>
    <rPh sb="7" eb="9">
      <t>ギョウム</t>
    </rPh>
    <phoneticPr fontId="8"/>
  </si>
  <si>
    <t>株式会社ハップ</t>
  </si>
  <si>
    <t>調査依頼はがきの印刷</t>
    <rPh sb="0" eb="2">
      <t>チョウサ</t>
    </rPh>
    <rPh sb="2" eb="4">
      <t>イライ</t>
    </rPh>
    <rPh sb="8" eb="10">
      <t>インサツ</t>
    </rPh>
    <phoneticPr fontId="8"/>
  </si>
  <si>
    <t xml:space="preserve">社会福祉法人友愛十字会 </t>
    <rPh sb="0" eb="2">
      <t>シャカイ</t>
    </rPh>
    <rPh sb="2" eb="4">
      <t>フクシ</t>
    </rPh>
    <rPh sb="4" eb="6">
      <t>ホウジン</t>
    </rPh>
    <rPh sb="6" eb="8">
      <t>ユウアイ</t>
    </rPh>
    <rPh sb="8" eb="10">
      <t>ジュウジ</t>
    </rPh>
    <rPh sb="10" eb="11">
      <t>カイ</t>
    </rPh>
    <phoneticPr fontId="5"/>
  </si>
  <si>
    <t>図書の購入</t>
    <rPh sb="0" eb="2">
      <t>トショ</t>
    </rPh>
    <rPh sb="3" eb="5">
      <t>コウニュウ</t>
    </rPh>
    <phoneticPr fontId="5"/>
  </si>
  <si>
    <t>日本郵便株式会社</t>
    <rPh sb="0" eb="8">
      <t>ニッポンユウビンカブシキガイシャ</t>
    </rPh>
    <phoneticPr fontId="7"/>
  </si>
  <si>
    <t>調査用品発送（郵便）（後納）</t>
  </si>
  <si>
    <t>調査協力依頼はがきの発送（後納郵便）</t>
  </si>
  <si>
    <t>調査協力依頼はがきの返送（後納郵便）</t>
    <rPh sb="10" eb="12">
      <t>ヘンソウ</t>
    </rPh>
    <phoneticPr fontId="5"/>
  </si>
  <si>
    <t>独立行政法人国立印刷局</t>
    <phoneticPr fontId="8"/>
  </si>
  <si>
    <t>官報掲載（入札公告）</t>
    <rPh sb="0" eb="4">
      <t>カンポウケイサイ</t>
    </rPh>
    <rPh sb="5" eb="9">
      <t>ニュウサツコウコク</t>
    </rPh>
    <phoneticPr fontId="8"/>
  </si>
  <si>
    <t>個人Ａ</t>
    <rPh sb="0" eb="2">
      <t>コジン</t>
    </rPh>
    <phoneticPr fontId="7"/>
  </si>
  <si>
    <t>調査用品の封入封緘発送作業、調査票内容点検作業</t>
    <rPh sb="14" eb="17">
      <t>チョウサヒョウ</t>
    </rPh>
    <rPh sb="17" eb="19">
      <t>ナイヨウ</t>
    </rPh>
    <rPh sb="19" eb="21">
      <t>テンケン</t>
    </rPh>
    <rPh sb="21" eb="23">
      <t>サギョウ</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</si>
  <si>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</si>
  <si>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</si>
  <si>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</si>
  <si>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</si>
  <si>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</si>
  <si>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調査票内容点検作業</t>
    <rPh sb="0" eb="3">
      <t>チョウサヒョウ</t>
    </rPh>
    <rPh sb="3" eb="5">
      <t>ナイヨウ</t>
    </rPh>
    <rPh sb="5" eb="7">
      <t>テンケン</t>
    </rPh>
    <rPh sb="7" eb="9">
      <t>サギョウ</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</si>
  <si>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</si>
  <si>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</si>
  <si>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</si>
  <si>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</si>
  <si>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厚生労働省東京労働局</t>
    <rPh sb="0" eb="2">
      <t>コウセイ</t>
    </rPh>
    <rPh sb="2" eb="5">
      <t>ロウドウショウ</t>
    </rPh>
    <rPh sb="5" eb="7">
      <t>トウキョウ</t>
    </rPh>
    <rPh sb="7" eb="10">
      <t>ロウドウキョク</t>
    </rPh>
    <phoneticPr fontId="7"/>
  </si>
  <si>
    <t>賃金構造基本統計調査の実施（統計調査員手当・通信運搬費等）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ツウシン</t>
    </rPh>
    <rPh sb="24" eb="27">
      <t>ウンパンヒ</t>
    </rPh>
    <rPh sb="27" eb="28">
      <t>トウ</t>
    </rPh>
    <phoneticPr fontId="7"/>
  </si>
  <si>
    <t>厚生労働省神奈川労働局</t>
    <rPh sb="0" eb="2">
      <t>コウセイ</t>
    </rPh>
    <rPh sb="2" eb="5">
      <t>ロウドウショウ</t>
    </rPh>
    <rPh sb="5" eb="8">
      <t>カナガワ</t>
    </rPh>
    <rPh sb="8" eb="11">
      <t>ロウドウキョク</t>
    </rPh>
    <phoneticPr fontId="7"/>
  </si>
  <si>
    <t>厚生労働省愛知労働局</t>
    <rPh sb="0" eb="2">
      <t>コウセイ</t>
    </rPh>
    <rPh sb="2" eb="5">
      <t>ロウドウショウ</t>
    </rPh>
    <rPh sb="5" eb="7">
      <t>アイチ</t>
    </rPh>
    <rPh sb="7" eb="10">
      <t>ロウドウキョク</t>
    </rPh>
    <phoneticPr fontId="7"/>
  </si>
  <si>
    <t>厚生労働省大阪労働局</t>
    <rPh sb="0" eb="2">
      <t>コウセイ</t>
    </rPh>
    <rPh sb="2" eb="5">
      <t>ロウドウショウ</t>
    </rPh>
    <rPh sb="5" eb="7">
      <t>オオサカ</t>
    </rPh>
    <rPh sb="7" eb="10">
      <t>ロウドウキョク</t>
    </rPh>
    <phoneticPr fontId="7"/>
  </si>
  <si>
    <t>厚生労働省福岡労働局</t>
    <rPh sb="0" eb="2">
      <t>コウセイ</t>
    </rPh>
    <rPh sb="2" eb="5">
      <t>ロウドウショウ</t>
    </rPh>
    <rPh sb="5" eb="7">
      <t>フクオカ</t>
    </rPh>
    <rPh sb="7" eb="10">
      <t>ロウドウキョク</t>
    </rPh>
    <phoneticPr fontId="7"/>
  </si>
  <si>
    <t>厚生労働省北海道労働局</t>
    <rPh sb="0" eb="2">
      <t>コウセイ</t>
    </rPh>
    <rPh sb="2" eb="5">
      <t>ロウドウショウ</t>
    </rPh>
    <rPh sb="5" eb="8">
      <t>ホッカイドウ</t>
    </rPh>
    <rPh sb="8" eb="11">
      <t>ロウドウキョク</t>
    </rPh>
    <phoneticPr fontId="7"/>
  </si>
  <si>
    <t>厚生労働省埼玉労働局</t>
    <rPh sb="0" eb="2">
      <t>コウセイ</t>
    </rPh>
    <rPh sb="2" eb="5">
      <t>ロウドウショウ</t>
    </rPh>
    <rPh sb="5" eb="7">
      <t>サイタマ</t>
    </rPh>
    <rPh sb="7" eb="10">
      <t>ロウドウキョク</t>
    </rPh>
    <phoneticPr fontId="7"/>
  </si>
  <si>
    <t>厚生労働省兵庫労働局</t>
    <rPh sb="0" eb="2">
      <t>コウセイ</t>
    </rPh>
    <rPh sb="2" eb="5">
      <t>ロウドウショウ</t>
    </rPh>
    <rPh sb="5" eb="7">
      <t>ヒョウゴ</t>
    </rPh>
    <rPh sb="7" eb="10">
      <t>ロウドウキョク</t>
    </rPh>
    <phoneticPr fontId="7"/>
  </si>
  <si>
    <t>厚生労働省千葉労働局</t>
    <rPh sb="0" eb="2">
      <t>コウセイ</t>
    </rPh>
    <rPh sb="2" eb="5">
      <t>ロウドウショウ</t>
    </rPh>
    <rPh sb="5" eb="7">
      <t>チバ</t>
    </rPh>
    <rPh sb="7" eb="10">
      <t>ロウドウキョク</t>
    </rPh>
    <phoneticPr fontId="7"/>
  </si>
  <si>
    <t>厚生労働省熊本労働局</t>
    <rPh sb="0" eb="2">
      <t>コウセイ</t>
    </rPh>
    <rPh sb="2" eb="5">
      <t>ロウドウショウ</t>
    </rPh>
    <rPh sb="5" eb="7">
      <t>クマモト</t>
    </rPh>
    <rPh sb="7" eb="10">
      <t>ロウドウキョク</t>
    </rPh>
    <phoneticPr fontId="7"/>
  </si>
  <si>
    <t>230,160/80,000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</si>
</sst>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49</xdr:col>
      <xdr:colOff>214145</xdr:colOff>
      <xdr:row>283</xdr:row>
      <xdr:rowOff>412850</xdr:rowOff>
    </xdr:to>
    <xdr:pic>
      <xdr:nvPicPr>
        <xdr:cNvPr id="2" name="図 1"/>
        <xdr:cNvPicPr>
          <a:picLocks noChangeAspect="1"/>
        </xdr:cNvPicPr>
      </xdr:nvPicPr>
      <xdr:blipFill>
        <a:blip xmlns:r="http://schemas.openxmlformats.org/officeDocument/2006/relationships" r:embed="rId1"/>
        <a:stretch>
          <a:fillRect/>
        </a:stretch>
      </xdr:blipFill>
      <xdr:spPr>
        <a:xfrm>
          <a:off x="1411941" y="33662471"/>
          <a:ext cx="8685792" cy="858193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1049</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687</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394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689</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696</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201</v>
      </c>
      <c r="Q13" s="190"/>
      <c r="R13" s="190"/>
      <c r="S13" s="190"/>
      <c r="T13" s="190"/>
      <c r="U13" s="190"/>
      <c r="V13" s="191"/>
      <c r="W13" s="189">
        <v>265</v>
      </c>
      <c r="X13" s="190"/>
      <c r="Y13" s="190"/>
      <c r="Z13" s="190"/>
      <c r="AA13" s="190"/>
      <c r="AB13" s="190"/>
      <c r="AC13" s="191"/>
      <c r="AD13" s="189">
        <v>263</v>
      </c>
      <c r="AE13" s="190"/>
      <c r="AF13" s="190"/>
      <c r="AG13" s="190"/>
      <c r="AH13" s="190"/>
      <c r="AI13" s="190"/>
      <c r="AJ13" s="191"/>
      <c r="AK13" s="189">
        <v>242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692</v>
      </c>
      <c r="Q14" s="190"/>
      <c r="R14" s="190"/>
      <c r="S14" s="190"/>
      <c r="T14" s="190"/>
      <c r="U14" s="190"/>
      <c r="V14" s="191"/>
      <c r="W14" s="189">
        <v>-3</v>
      </c>
      <c r="X14" s="190"/>
      <c r="Y14" s="190"/>
      <c r="Z14" s="190"/>
      <c r="AA14" s="190"/>
      <c r="AB14" s="190"/>
      <c r="AC14" s="191"/>
      <c r="AD14" s="189">
        <v>-57</v>
      </c>
      <c r="AE14" s="190"/>
      <c r="AF14" s="190"/>
      <c r="AG14" s="190"/>
      <c r="AH14" s="190"/>
      <c r="AI14" s="190"/>
      <c r="AJ14" s="191"/>
      <c r="AK14" s="189">
        <v>-12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692</v>
      </c>
      <c r="Q16" s="190"/>
      <c r="R16" s="190"/>
      <c r="S16" s="190"/>
      <c r="T16" s="190"/>
      <c r="U16" s="190"/>
      <c r="V16" s="191"/>
      <c r="W16" s="189" t="s">
        <v>692</v>
      </c>
      <c r="X16" s="190"/>
      <c r="Y16" s="190"/>
      <c r="Z16" s="190"/>
      <c r="AA16" s="190"/>
      <c r="AB16" s="190"/>
      <c r="AC16" s="191"/>
      <c r="AD16" s="189" t="s">
        <v>692</v>
      </c>
      <c r="AE16" s="190"/>
      <c r="AF16" s="190"/>
      <c r="AG16" s="190"/>
      <c r="AH16" s="190"/>
      <c r="AI16" s="190"/>
      <c r="AJ16" s="191"/>
      <c r="AK16" s="189" t="s">
        <v>692</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692</v>
      </c>
      <c r="Q17" s="190"/>
      <c r="R17" s="190"/>
      <c r="S17" s="190"/>
      <c r="T17" s="190"/>
      <c r="U17" s="190"/>
      <c r="V17" s="191"/>
      <c r="W17" s="189" t="s">
        <v>692</v>
      </c>
      <c r="X17" s="190"/>
      <c r="Y17" s="190"/>
      <c r="Z17" s="190"/>
      <c r="AA17" s="190"/>
      <c r="AB17" s="190"/>
      <c r="AC17" s="191"/>
      <c r="AD17" s="189" t="s">
        <v>692</v>
      </c>
      <c r="AE17" s="190"/>
      <c r="AF17" s="190"/>
      <c r="AG17" s="190"/>
      <c r="AH17" s="190"/>
      <c r="AI17" s="190"/>
      <c r="AJ17" s="191"/>
      <c r="AK17" s="189" t="s">
        <v>692</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692</v>
      </c>
      <c r="Q18" s="190"/>
      <c r="R18" s="190"/>
      <c r="S18" s="190"/>
      <c r="T18" s="190"/>
      <c r="U18" s="190"/>
      <c r="V18" s="191"/>
      <c r="W18" s="189" t="s">
        <v>692</v>
      </c>
      <c r="X18" s="190"/>
      <c r="Y18" s="190"/>
      <c r="Z18" s="190"/>
      <c r="AA18" s="190"/>
      <c r="AB18" s="190"/>
      <c r="AC18" s="191"/>
      <c r="AD18" s="189">
        <v>-0.2</v>
      </c>
      <c r="AE18" s="190"/>
      <c r="AF18" s="190"/>
      <c r="AG18" s="190"/>
      <c r="AH18" s="190"/>
      <c r="AI18" s="190"/>
      <c r="AJ18" s="191"/>
      <c r="AK18" s="189" t="s">
        <v>692</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201</v>
      </c>
      <c r="Q19" s="215"/>
      <c r="R19" s="215"/>
      <c r="S19" s="215"/>
      <c r="T19" s="215"/>
      <c r="U19" s="215"/>
      <c r="V19" s="216"/>
      <c r="W19" s="214">
        <f>SUM(W13:AC18)</f>
        <v>262</v>
      </c>
      <c r="X19" s="215"/>
      <c r="Y19" s="215"/>
      <c r="Z19" s="215"/>
      <c r="AA19" s="215"/>
      <c r="AB19" s="215"/>
      <c r="AC19" s="216"/>
      <c r="AD19" s="214">
        <f>SUM(AD13:AJ18)</f>
        <v>205.8</v>
      </c>
      <c r="AE19" s="215"/>
      <c r="AF19" s="215"/>
      <c r="AG19" s="215"/>
      <c r="AH19" s="215"/>
      <c r="AI19" s="215"/>
      <c r="AJ19" s="216"/>
      <c r="AK19" s="214">
        <f>SUM(AK13:AQ18)-AK15</f>
        <v>230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157</v>
      </c>
      <c r="Q20" s="190"/>
      <c r="R20" s="190"/>
      <c r="S20" s="190"/>
      <c r="T20" s="190"/>
      <c r="U20" s="190"/>
      <c r="V20" s="191"/>
      <c r="W20" s="189">
        <v>197</v>
      </c>
      <c r="X20" s="190"/>
      <c r="Y20" s="190"/>
      <c r="Z20" s="190"/>
      <c r="AA20" s="190"/>
      <c r="AB20" s="190"/>
      <c r="AC20" s="191"/>
      <c r="AD20" s="189">
        <v>181</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0.78109452736318408</v>
      </c>
      <c r="Q21" s="233"/>
      <c r="R21" s="233"/>
      <c r="S21" s="233"/>
      <c r="T21" s="233"/>
      <c r="U21" s="233"/>
      <c r="V21" s="233"/>
      <c r="W21" s="233">
        <f>IF(W19=0, "-", SUM(W20)/W19)</f>
        <v>0.75190839694656486</v>
      </c>
      <c r="X21" s="233"/>
      <c r="Y21" s="233"/>
      <c r="Z21" s="233"/>
      <c r="AA21" s="233"/>
      <c r="AB21" s="233"/>
      <c r="AC21" s="233"/>
      <c r="AD21" s="233">
        <f>IF(AD19=0, "-", SUM(AD20)/AD19)</f>
        <v>0.87949465500485902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0.78109452736318408</v>
      </c>
      <c r="Q22" s="233"/>
      <c r="R22" s="233"/>
      <c r="S22" s="233"/>
      <c r="T22" s="233"/>
      <c r="U22" s="233"/>
      <c r="V22" s="233"/>
      <c r="W22" s="233">
        <f>IF(W20=0, "-", SUM(W20)/SUM(W13,W14))</f>
        <v>0.75190839694656486</v>
      </c>
      <c r="X22" s="233"/>
      <c r="Y22" s="233"/>
      <c r="Z22" s="233"/>
      <c r="AA22" s="233"/>
      <c r="AB22" s="233"/>
      <c r="AC22" s="233"/>
      <c r="AD22" s="233">
        <f>IF(AD20=0, "-", SUM(AD20)/SUM(AD13,AD14))</f>
        <v>0.87864077669902918</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698</v>
      </c>
      <c r="H24" s="292"/>
      <c r="I24" s="292"/>
      <c r="J24" s="292"/>
      <c r="K24" s="292"/>
      <c r="L24" s="292"/>
      <c r="M24" s="292"/>
      <c r="N24" s="292"/>
      <c r="O24" s="293"/>
      <c r="P24" s="294">
        <v>-11</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699</v>
      </c>
      <c r="H25" s="229"/>
      <c r="I25" s="229"/>
      <c r="J25" s="229"/>
      <c r="K25" s="229"/>
      <c r="L25" s="229"/>
      <c r="M25" s="229"/>
      <c r="N25" s="229"/>
      <c r="O25" s="230"/>
      <c r="P25" s="189">
        <v>-1</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700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29.25" customHeight="1" x14ac:dyDescent="0.15">
      <c r="A33" s="262"/>
      <c r="B33" s="263"/>
      <c r="C33" s="263"/>
      <c r="D33" s="263"/>
      <c r="E33" s="263"/>
      <c r="F33" s="264"/>
      <c r="G33" s="312" t="s">
        <v>701</v>
      </c>
      <c r="H33" s="313"/>
      <c r="I33" s="313"/>
      <c r="J33" s="313"/>
      <c r="K33" s="313"/>
      <c r="L33" s="313"/>
      <c r="M33" s="313"/>
      <c r="N33" s="313"/>
      <c r="O33" s="313"/>
      <c r="P33" s="316" t="s">
        <v>702</v>
      </c>
      <c r="Q33" s="317"/>
      <c r="R33" s="317"/>
      <c r="S33" s="317"/>
      <c r="T33" s="317"/>
      <c r="U33" s="317"/>
      <c r="V33" s="317"/>
      <c r="W33" s="317"/>
      <c r="X33" s="318"/>
      <c r="Y33" s="322" t="s">
        <v>49</v>
      </c>
      <c r="Z33" s="323"/>
      <c r="AA33" s="324"/>
      <c r="AB33" s="304" t="s">
        <v>703</v>
      </c>
      <c r="AC33" s="304"/>
      <c r="AD33" s="304"/>
      <c r="AE33" s="297">
        <v>78482</v>
      </c>
      <c r="AF33" s="297"/>
      <c r="AG33" s="297"/>
      <c r="AH33" s="297"/>
      <c r="AI33" s="297">
        <v>78181</v>
      </c>
      <c r="AJ33" s="297"/>
      <c r="AK33" s="297"/>
      <c r="AL33" s="297"/>
      <c r="AM33" s="297">
        <v>78474</v>
      </c>
      <c r="AN33" s="297"/>
      <c r="AO33" s="297"/>
      <c r="AP33" s="297"/>
      <c r="AQ33" s="297" t="s">
        <v>692</v>
      </c>
      <c r="AR33" s="297"/>
      <c r="AS33" s="297"/>
      <c r="AT33" s="297"/>
      <c r="AU33" s="298" t="s">
        <v>692</v>
      </c>
      <c r="AV33" s="299"/>
      <c r="AW33" s="299"/>
      <c r="AX33" s="300"/>
    </row>
    <row r="34" spans="1:51" ht="29.2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703</v>
      </c>
      <c r="AC34" s="304"/>
      <c r="AD34" s="304"/>
      <c r="AE34" s="297">
        <v>80000</v>
      </c>
      <c r="AF34" s="297"/>
      <c r="AG34" s="297"/>
      <c r="AH34" s="297"/>
      <c r="AI34" s="297">
        <v>80000</v>
      </c>
      <c r="AJ34" s="297"/>
      <c r="AK34" s="297"/>
      <c r="AL34" s="297"/>
      <c r="AM34" s="297">
        <v>80000</v>
      </c>
      <c r="AN34" s="297"/>
      <c r="AO34" s="297"/>
      <c r="AP34" s="297"/>
      <c r="AQ34" s="297">
        <v>80000</v>
      </c>
      <c r="AR34" s="297"/>
      <c r="AS34" s="297"/>
      <c r="AT34" s="297"/>
      <c r="AU34" s="298">
        <v>80000</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704</v>
      </c>
      <c r="H36" s="358"/>
      <c r="I36" s="358"/>
      <c r="J36" s="358"/>
      <c r="K36" s="358"/>
      <c r="L36" s="358"/>
      <c r="M36" s="358"/>
      <c r="N36" s="358"/>
      <c r="O36" s="358"/>
      <c r="P36" s="358"/>
      <c r="Q36" s="358"/>
      <c r="R36" s="358"/>
      <c r="S36" s="358"/>
      <c r="T36" s="358"/>
      <c r="U36" s="358"/>
      <c r="V36" s="358"/>
      <c r="W36" s="358"/>
      <c r="X36" s="358"/>
      <c r="Y36" s="333" t="s">
        <v>662</v>
      </c>
      <c r="Z36" s="334"/>
      <c r="AA36" s="335"/>
      <c r="AB36" s="336" t="s">
        <v>705</v>
      </c>
      <c r="AC36" s="337"/>
      <c r="AD36" s="338"/>
      <c r="AE36" s="339">
        <v>1997</v>
      </c>
      <c r="AF36" s="339"/>
      <c r="AG36" s="339"/>
      <c r="AH36" s="339"/>
      <c r="AI36" s="339">
        <v>2514</v>
      </c>
      <c r="AJ36" s="339"/>
      <c r="AK36" s="339"/>
      <c r="AL36" s="339"/>
      <c r="AM36" s="339">
        <v>2312</v>
      </c>
      <c r="AN36" s="339"/>
      <c r="AO36" s="339"/>
      <c r="AP36" s="339"/>
      <c r="AQ36" s="340">
        <v>2877</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706</v>
      </c>
      <c r="AC37" s="329"/>
      <c r="AD37" s="330"/>
      <c r="AE37" s="331" t="s">
        <v>707</v>
      </c>
      <c r="AF37" s="331"/>
      <c r="AG37" s="331"/>
      <c r="AH37" s="331"/>
      <c r="AI37" s="331" t="s">
        <v>708</v>
      </c>
      <c r="AJ37" s="331"/>
      <c r="AK37" s="331"/>
      <c r="AL37" s="331"/>
      <c r="AM37" s="331" t="s">
        <v>709</v>
      </c>
      <c r="AN37" s="331"/>
      <c r="AO37" s="331"/>
      <c r="AP37" s="331"/>
      <c r="AQ37" s="331" t="s">
        <v>799</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713</v>
      </c>
      <c r="AR39" s="370"/>
      <c r="AS39" s="371" t="s">
        <v>220</v>
      </c>
      <c r="AT39" s="372"/>
      <c r="AU39" s="373">
        <v>4</v>
      </c>
      <c r="AV39" s="373"/>
      <c r="AW39" s="374" t="s">
        <v>166</v>
      </c>
      <c r="AX39" s="375"/>
    </row>
    <row r="40" spans="1:51" ht="23.25" customHeight="1" x14ac:dyDescent="0.15">
      <c r="A40" s="382"/>
      <c r="B40" s="380"/>
      <c r="C40" s="380"/>
      <c r="D40" s="380"/>
      <c r="E40" s="380"/>
      <c r="F40" s="381"/>
      <c r="G40" s="402" t="s">
        <v>710</v>
      </c>
      <c r="H40" s="403"/>
      <c r="I40" s="403"/>
      <c r="J40" s="403"/>
      <c r="K40" s="403"/>
      <c r="L40" s="403"/>
      <c r="M40" s="403"/>
      <c r="N40" s="403"/>
      <c r="O40" s="404"/>
      <c r="P40" s="411" t="s">
        <v>711</v>
      </c>
      <c r="Q40" s="411"/>
      <c r="R40" s="411"/>
      <c r="S40" s="411"/>
      <c r="T40" s="411"/>
      <c r="U40" s="411"/>
      <c r="V40" s="411"/>
      <c r="W40" s="411"/>
      <c r="X40" s="412"/>
      <c r="Y40" s="325" t="s">
        <v>12</v>
      </c>
      <c r="Z40" s="417"/>
      <c r="AA40" s="418"/>
      <c r="AB40" s="419" t="s">
        <v>712</v>
      </c>
      <c r="AC40" s="419"/>
      <c r="AD40" s="419"/>
      <c r="AE40" s="340">
        <v>1</v>
      </c>
      <c r="AF40" s="341"/>
      <c r="AG40" s="341"/>
      <c r="AH40" s="341"/>
      <c r="AI40" s="340">
        <v>1</v>
      </c>
      <c r="AJ40" s="341"/>
      <c r="AK40" s="341"/>
      <c r="AL40" s="341"/>
      <c r="AM40" s="340">
        <v>1</v>
      </c>
      <c r="AN40" s="341"/>
      <c r="AO40" s="341"/>
      <c r="AP40" s="341"/>
      <c r="AQ40" s="420" t="s">
        <v>692</v>
      </c>
      <c r="AR40" s="421"/>
      <c r="AS40" s="421"/>
      <c r="AT40" s="422"/>
      <c r="AU40" s="341" t="s">
        <v>692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712</v>
      </c>
      <c r="AC41" s="424"/>
      <c r="AD41" s="424"/>
      <c r="AE41" s="340">
        <v>1</v>
      </c>
      <c r="AF41" s="341"/>
      <c r="AG41" s="341"/>
      <c r="AH41" s="341"/>
      <c r="AI41" s="340">
        <v>1</v>
      </c>
      <c r="AJ41" s="341"/>
      <c r="AK41" s="341"/>
      <c r="AL41" s="341"/>
      <c r="AM41" s="340">
        <v>1</v>
      </c>
      <c r="AN41" s="341"/>
      <c r="AO41" s="341"/>
      <c r="AP41" s="341"/>
      <c r="AQ41" s="420" t="s">
        <v>692</v>
      </c>
      <c r="AR41" s="421"/>
      <c r="AS41" s="421"/>
      <c r="AT41" s="422"/>
      <c r="AU41" s="341">
        <v>1</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100</v>
      </c>
      <c r="AF42" s="341"/>
      <c r="AG42" s="341"/>
      <c r="AH42" s="341"/>
      <c r="AI42" s="340">
        <v>100</v>
      </c>
      <c r="AJ42" s="341"/>
      <c r="AK42" s="341"/>
      <c r="AL42" s="341"/>
      <c r="AM42" s="340">
        <v>100</v>
      </c>
      <c r="AN42" s="341"/>
      <c r="AO42" s="341"/>
      <c r="AP42" s="341"/>
      <c r="AQ42" s="420" t="s">
        <v>692</v>
      </c>
      <c r="AR42" s="421"/>
      <c r="AS42" s="421"/>
      <c r="AT42" s="422"/>
      <c r="AU42" s="341" t="s">
        <v>692</v>
      </c>
      <c r="AV42" s="341"/>
      <c r="AW42" s="341"/>
      <c r="AX42" s="342"/>
    </row>
    <row r="43" spans="1:51" ht="23.25" customHeight="1" x14ac:dyDescent="0.15">
      <c r="A43" s="441" t="s">
        <v>340</v>
      </c>
      <c r="B43" s="442"/>
      <c r="C43" s="442"/>
      <c r="D43" s="442"/>
      <c r="E43" s="442"/>
      <c r="F43" s="443"/>
      <c r="G43" s="444" t="s">
        <v>714</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3" t="s">
        <v>662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666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1" t="s">
        <v>312</v>
      </c>
      <c r="B72" s="492"/>
      <c r="C72" s="492"/>
      <c r="D72" s="492"/>
      <c r="E72" s="492"/>
      <c r="F72" s="493"/>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x14ac:dyDescent="0.15">
      <c r="A73" s="494"/>
      <c r="B73" s="495"/>
      <c r="C73" s="495"/>
      <c r="D73" s="495"/>
      <c r="E73" s="495"/>
      <c r="F73" s="496"/>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7"/>
      <c r="B74" s="495"/>
      <c r="C74" s="495"/>
      <c r="D74" s="495"/>
      <c r="E74" s="495"/>
      <c r="F74" s="496"/>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8"/>
      <c r="B75" s="499"/>
      <c r="C75" s="499"/>
      <c r="D75" s="499"/>
      <c r="E75" s="499"/>
      <c r="F75" s="500"/>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7"/>
      <c r="B76" s="495"/>
      <c r="C76" s="495"/>
      <c r="D76" s="495"/>
      <c r="E76" s="495"/>
      <c r="F76" s="496"/>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1" t="s">
        <v>660</v>
      </c>
      <c r="B99" s="502"/>
      <c r="C99" s="502"/>
      <c r="D99" s="502"/>
      <c r="E99" s="502"/>
      <c r="F99" s="503"/>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662</v>
      </c>
      <c r="B103" s="432"/>
      <c r="C103" s="432"/>
      <c r="D103" s="432"/>
      <c r="E103" s="432"/>
      <c r="F103" s="504"/>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5"/>
      <c r="B104" s="367"/>
      <c r="C104" s="367"/>
      <c r="D104" s="367"/>
      <c r="E104" s="367"/>
      <c r="F104" s="506"/>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7"/>
      <c r="B105" s="374"/>
      <c r="C105" s="374"/>
      <c r="D105" s="374"/>
      <c r="E105" s="374"/>
      <c r="F105" s="508"/>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1" t="s">
        <v>312</v>
      </c>
      <c r="B106" s="492"/>
      <c r="C106" s="492"/>
      <c r="D106" s="492"/>
      <c r="E106" s="492"/>
      <c r="F106" s="493"/>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4"/>
      <c r="B107" s="495"/>
      <c r="C107" s="495"/>
      <c r="D107" s="495"/>
      <c r="E107" s="495"/>
      <c r="F107" s="496"/>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7"/>
      <c r="B108" s="495"/>
      <c r="C108" s="495"/>
      <c r="D108" s="495"/>
      <c r="E108" s="495"/>
      <c r="F108" s="496"/>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8"/>
      <c r="B109" s="499"/>
      <c r="C109" s="499"/>
      <c r="D109" s="499"/>
      <c r="E109" s="499"/>
      <c r="F109" s="500"/>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7"/>
      <c r="B110" s="495"/>
      <c r="C110" s="495"/>
      <c r="D110" s="495"/>
      <c r="E110" s="495"/>
      <c r="F110" s="496"/>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1" t="s">
        <v>660</v>
      </c>
      <c r="B133" s="502"/>
      <c r="C133" s="502"/>
      <c r="D133" s="502"/>
      <c r="E133" s="502"/>
      <c r="F133" s="503"/>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4"/>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5"/>
      <c r="B138" s="367"/>
      <c r="C138" s="367"/>
      <c r="D138" s="367"/>
      <c r="E138" s="367"/>
      <c r="F138" s="506"/>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7"/>
      <c r="B139" s="374"/>
      <c r="C139" s="374"/>
      <c r="D139" s="374"/>
      <c r="E139" s="374"/>
      <c r="F139" s="508"/>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1" t="s">
        <v>312</v>
      </c>
      <c r="B140" s="492"/>
      <c r="C140" s="492"/>
      <c r="D140" s="492"/>
      <c r="E140" s="492"/>
      <c r="F140" s="493"/>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4"/>
      <c r="B141" s="495"/>
      <c r="C141" s="495"/>
      <c r="D141" s="495"/>
      <c r="E141" s="495"/>
      <c r="F141" s="496"/>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7"/>
      <c r="B142" s="495"/>
      <c r="C142" s="495"/>
      <c r="D142" s="495"/>
      <c r="E142" s="495"/>
      <c r="F142" s="496"/>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8"/>
      <c r="B143" s="499"/>
      <c r="C143" s="499"/>
      <c r="D143" s="499"/>
      <c r="E143" s="499"/>
      <c r="F143" s="500"/>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7"/>
      <c r="B144" s="495"/>
      <c r="C144" s="495"/>
      <c r="D144" s="495"/>
      <c r="E144" s="495"/>
      <c r="F144" s="496"/>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hidden="1" customHeight="1" x14ac:dyDescent="0.15">
      <c r="A167" s="501" t="s">
        <v>660</v>
      </c>
      <c r="B167" s="502"/>
      <c r="C167" s="502"/>
      <c r="D167" s="502"/>
      <c r="E167" s="502"/>
      <c r="F167" s="503"/>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4"/>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5"/>
      <c r="B172" s="367"/>
      <c r="C172" s="367"/>
      <c r="D172" s="367"/>
      <c r="E172" s="367"/>
      <c r="F172" s="506"/>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7"/>
      <c r="B173" s="374"/>
      <c r="C173" s="374"/>
      <c r="D173" s="374"/>
      <c r="E173" s="374"/>
      <c r="F173" s="508"/>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1" t="s">
        <v>312</v>
      </c>
      <c r="B174" s="492"/>
      <c r="C174" s="492"/>
      <c r="D174" s="492"/>
      <c r="E174" s="492"/>
      <c r="F174" s="493"/>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4"/>
      <c r="B175" s="495"/>
      <c r="C175" s="495"/>
      <c r="D175" s="495"/>
      <c r="E175" s="495"/>
      <c r="F175" s="496"/>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7"/>
      <c r="B176" s="495"/>
      <c r="C176" s="495"/>
      <c r="D176" s="495"/>
      <c r="E176" s="495"/>
      <c r="F176" s="496"/>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8"/>
      <c r="B177" s="499"/>
      <c r="C177" s="499"/>
      <c r="D177" s="499"/>
      <c r="E177" s="499"/>
      <c r="F177" s="500"/>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7"/>
      <c r="B178" s="495"/>
      <c r="C178" s="495"/>
      <c r="D178" s="495"/>
      <c r="E178" s="495"/>
      <c r="F178" s="496"/>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313</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309</v>
      </c>
      <c r="X201" s="539"/>
      <c r="Y201" s="542"/>
      <c r="Z201" s="542"/>
      <c r="AA201" s="543"/>
      <c r="AB201" s="536" t="s">
        <v>11</v>
      </c>
      <c r="AC201" s="532"/>
      <c r="AD201" s="533"/>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40"/>
      <c r="AF202" s="440"/>
      <c r="AG202" s="440"/>
      <c r="AH202" s="440"/>
      <c r="AI202" s="440"/>
      <c r="AJ202" s="440"/>
      <c r="AK202" s="440"/>
      <c r="AL202" s="440"/>
      <c r="AM202" s="440"/>
      <c r="AN202" s="440"/>
      <c r="AO202" s="440"/>
      <c r="AP202" s="440"/>
      <c r="AQ202" s="369"/>
      <c r="AR202" s="370"/>
      <c r="AS202" s="371" t="s">
        <v>220</v>
      </c>
      <c r="AT202" s="372"/>
      <c r="AU202" s="373"/>
      <c r="AV202" s="373"/>
      <c r="AW202" s="534" t="s">
        <v>166</v>
      </c>
      <c r="AX202" s="568"/>
      <c r="AY202">
        <f t="shared" ref="AY202:AY208" si="10">$AY$201</f>
        <v>0</v>
      </c>
    </row>
    <row r="203" spans="1:60" ht="23.25" hidden="1" customHeight="1" x14ac:dyDescent="0.15">
      <c r="A203" s="527"/>
      <c r="B203" s="528"/>
      <c r="C203" s="528"/>
      <c r="D203" s="528"/>
      <c r="E203" s="528"/>
      <c r="F203" s="529"/>
      <c r="G203" s="548" t="s">
        <v>221</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330</v>
      </c>
      <c r="AC203" s="565"/>
      <c r="AD203" s="565"/>
      <c r="AE203" s="340"/>
      <c r="AF203" s="341"/>
      <c r="AG203" s="341"/>
      <c r="AH203" s="341"/>
      <c r="AI203" s="340"/>
      <c r="AJ203" s="341"/>
      <c r="AK203" s="341"/>
      <c r="AL203" s="341"/>
      <c r="AM203" s="340"/>
      <c r="AN203" s="341"/>
      <c r="AO203" s="341"/>
      <c r="AP203" s="341"/>
      <c r="AQ203" s="340"/>
      <c r="AR203" s="341"/>
      <c r="AS203" s="341"/>
      <c r="AT203" s="546"/>
      <c r="AU203" s="341"/>
      <c r="AV203" s="341"/>
      <c r="AW203" s="341"/>
      <c r="AX203" s="342"/>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5" t="s">
        <v>48</v>
      </c>
      <c r="Z204" s="245"/>
      <c r="AA204" s="289"/>
      <c r="AB204" s="547" t="s">
        <v>330</v>
      </c>
      <c r="AC204" s="547"/>
      <c r="AD204" s="547"/>
      <c r="AE204" s="340"/>
      <c r="AF204" s="341"/>
      <c r="AG204" s="341"/>
      <c r="AH204" s="341"/>
      <c r="AI204" s="340"/>
      <c r="AJ204" s="341"/>
      <c r="AK204" s="341"/>
      <c r="AL204" s="341"/>
      <c r="AM204" s="340"/>
      <c r="AN204" s="341"/>
      <c r="AO204" s="341"/>
      <c r="AP204" s="341"/>
      <c r="AQ204" s="340"/>
      <c r="AR204" s="341"/>
      <c r="AS204" s="341"/>
      <c r="AT204" s="546"/>
      <c r="AU204" s="341"/>
      <c r="AV204" s="341"/>
      <c r="AW204" s="341"/>
      <c r="AX204" s="342"/>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5" t="s">
        <v>13</v>
      </c>
      <c r="Z205" s="245"/>
      <c r="AA205" s="289"/>
      <c r="AB205" s="581" t="s">
        <v>331</v>
      </c>
      <c r="AC205" s="581"/>
      <c r="AD205" s="581"/>
      <c r="AE205" s="485"/>
      <c r="AF205" s="486"/>
      <c r="AG205" s="486"/>
      <c r="AH205" s="486"/>
      <c r="AI205" s="485"/>
      <c r="AJ205" s="486"/>
      <c r="AK205" s="486"/>
      <c r="AL205" s="486"/>
      <c r="AM205" s="485"/>
      <c r="AN205" s="486"/>
      <c r="AO205" s="486"/>
      <c r="AP205" s="486"/>
      <c r="AQ205" s="340"/>
      <c r="AR205" s="341"/>
      <c r="AS205" s="341"/>
      <c r="AT205" s="546"/>
      <c r="AU205" s="341"/>
      <c r="AV205" s="341"/>
      <c r="AW205" s="341"/>
      <c r="AX205" s="342"/>
      <c r="AY205">
        <f t="shared" si="10"/>
        <v>0</v>
      </c>
    </row>
    <row r="206" spans="1:60" ht="23.25" hidden="1" customHeight="1" x14ac:dyDescent="0.15">
      <c r="A206" s="527" t="s">
        <v>317</v>
      </c>
      <c r="B206" s="528"/>
      <c r="C206" s="528"/>
      <c r="D206" s="528"/>
      <c r="E206" s="528"/>
      <c r="F206" s="529"/>
      <c r="G206" s="549" t="s">
        <v>222</v>
      </c>
      <c r="H206" s="572"/>
      <c r="I206" s="572"/>
      <c r="J206" s="572"/>
      <c r="K206" s="572"/>
      <c r="L206" s="572"/>
      <c r="M206" s="572"/>
      <c r="N206" s="572"/>
      <c r="O206" s="572"/>
      <c r="P206" s="572"/>
      <c r="Q206" s="572"/>
      <c r="R206" s="572"/>
      <c r="S206" s="572"/>
      <c r="T206" s="572"/>
      <c r="U206" s="572"/>
      <c r="V206" s="572"/>
      <c r="W206" s="575" t="s">
        <v>329</v>
      </c>
      <c r="X206" s="576"/>
      <c r="Y206" s="563" t="s">
        <v>12</v>
      </c>
      <c r="Z206" s="563"/>
      <c r="AA206" s="564"/>
      <c r="AB206" s="565" t="s">
        <v>330</v>
      </c>
      <c r="AC206" s="565"/>
      <c r="AD206" s="565"/>
      <c r="AE206" s="340"/>
      <c r="AF206" s="341"/>
      <c r="AG206" s="341"/>
      <c r="AH206" s="341"/>
      <c r="AI206" s="340"/>
      <c r="AJ206" s="341"/>
      <c r="AK206" s="341"/>
      <c r="AL206" s="341"/>
      <c r="AM206" s="340"/>
      <c r="AN206" s="341"/>
      <c r="AO206" s="341"/>
      <c r="AP206" s="341"/>
      <c r="AQ206" s="340"/>
      <c r="AR206" s="341"/>
      <c r="AS206" s="341"/>
      <c r="AT206" s="546"/>
      <c r="AU206" s="341"/>
      <c r="AV206" s="341"/>
      <c r="AW206" s="341"/>
      <c r="AX206" s="342"/>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5" t="s">
        <v>48</v>
      </c>
      <c r="Z207" s="245"/>
      <c r="AA207" s="289"/>
      <c r="AB207" s="547" t="s">
        <v>330</v>
      </c>
      <c r="AC207" s="547"/>
      <c r="AD207" s="547"/>
      <c r="AE207" s="340"/>
      <c r="AF207" s="341"/>
      <c r="AG207" s="341"/>
      <c r="AH207" s="341"/>
      <c r="AI207" s="340"/>
      <c r="AJ207" s="341"/>
      <c r="AK207" s="341"/>
      <c r="AL207" s="341"/>
      <c r="AM207" s="340"/>
      <c r="AN207" s="341"/>
      <c r="AO207" s="341"/>
      <c r="AP207" s="341"/>
      <c r="AQ207" s="340"/>
      <c r="AR207" s="341"/>
      <c r="AS207" s="341"/>
      <c r="AT207" s="546"/>
      <c r="AU207" s="341"/>
      <c r="AV207" s="341"/>
      <c r="AW207" s="341"/>
      <c r="AX207" s="342"/>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5" t="s">
        <v>13</v>
      </c>
      <c r="Z208" s="245"/>
      <c r="AA208" s="289"/>
      <c r="AB208" s="581" t="s">
        <v>331</v>
      </c>
      <c r="AC208" s="581"/>
      <c r="AD208" s="581"/>
      <c r="AE208" s="485"/>
      <c r="AF208" s="486"/>
      <c r="AG208" s="486"/>
      <c r="AH208" s="486"/>
      <c r="AI208" s="485"/>
      <c r="AJ208" s="486"/>
      <c r="AK208" s="486"/>
      <c r="AL208" s="486"/>
      <c r="AM208" s="485"/>
      <c r="AN208" s="486"/>
      <c r="AO208" s="486"/>
      <c r="AP208" s="582"/>
      <c r="AQ208" s="340"/>
      <c r="AR208" s="341"/>
      <c r="AS208" s="341"/>
      <c r="AT208" s="546"/>
      <c r="AU208" s="341"/>
      <c r="AV208" s="341"/>
      <c r="AW208" s="341"/>
      <c r="AX208" s="342"/>
      <c r="AY208">
        <f t="shared" si="10"/>
        <v>0</v>
      </c>
    </row>
    <row r="209" spans="1:51" ht="18.75" hidden="1" customHeight="1" x14ac:dyDescent="0.15">
      <c r="A209" s="589" t="s">
        <v>313</v>
      </c>
      <c r="B209" s="590"/>
      <c r="C209" s="590"/>
      <c r="D209" s="590"/>
      <c r="E209" s="590"/>
      <c r="F209" s="591"/>
      <c r="G209" s="592"/>
      <c r="H209" s="426" t="s">
        <v>136</v>
      </c>
      <c r="I209" s="426"/>
      <c r="J209" s="426"/>
      <c r="K209" s="426"/>
      <c r="L209" s="426"/>
      <c r="M209" s="426"/>
      <c r="N209" s="426"/>
      <c r="O209" s="427"/>
      <c r="P209" s="425" t="s">
        <v>52</v>
      </c>
      <c r="Q209" s="426"/>
      <c r="R209" s="426"/>
      <c r="S209" s="426"/>
      <c r="T209" s="426"/>
      <c r="U209" s="426"/>
      <c r="V209" s="426"/>
      <c r="W209" s="426"/>
      <c r="X209" s="427"/>
      <c r="Y209" s="595"/>
      <c r="Z209" s="596"/>
      <c r="AA209" s="597"/>
      <c r="AB209" s="431" t="s">
        <v>11</v>
      </c>
      <c r="AC209" s="432"/>
      <c r="AD209" s="433"/>
      <c r="AE209" s="584" t="s">
        <v>497</v>
      </c>
      <c r="AF209" s="584"/>
      <c r="AG209" s="584"/>
      <c r="AH209" s="584"/>
      <c r="AI209" s="440" t="s">
        <v>649</v>
      </c>
      <c r="AJ209" s="440"/>
      <c r="AK209" s="440"/>
      <c r="AL209" s="440"/>
      <c r="AM209" s="440" t="s">
        <v>465</v>
      </c>
      <c r="AN209" s="440"/>
      <c r="AO209" s="440"/>
      <c r="AP209" s="440"/>
      <c r="AQ209" s="425" t="s">
        <v>219</v>
      </c>
      <c r="AR209" s="426"/>
      <c r="AS209" s="426"/>
      <c r="AT209" s="427"/>
      <c r="AU209" s="585" t="s">
        <v>125</v>
      </c>
      <c r="AV209" s="586"/>
      <c r="AW209" s="586"/>
      <c r="AX209" s="587"/>
      <c r="AY209">
        <f>COUNTA($H$211)</f>
        <v>0</v>
      </c>
    </row>
    <row r="210" spans="1:51" ht="18.75" hidden="1" customHeight="1" x14ac:dyDescent="0.15">
      <c r="A210" s="527"/>
      <c r="B210" s="528"/>
      <c r="C210" s="528"/>
      <c r="D210" s="528"/>
      <c r="E210" s="528"/>
      <c r="F210" s="529"/>
      <c r="G210" s="593"/>
      <c r="H210" s="371"/>
      <c r="I210" s="371"/>
      <c r="J210" s="371"/>
      <c r="K210" s="371"/>
      <c r="L210" s="371"/>
      <c r="M210" s="371"/>
      <c r="N210" s="371"/>
      <c r="O210" s="372"/>
      <c r="P210" s="594"/>
      <c r="Q210" s="371"/>
      <c r="R210" s="371"/>
      <c r="S210" s="371"/>
      <c r="T210" s="371"/>
      <c r="U210" s="371"/>
      <c r="V210" s="371"/>
      <c r="W210" s="371"/>
      <c r="X210" s="372"/>
      <c r="Y210" s="598"/>
      <c r="Z210" s="599"/>
      <c r="AA210" s="600"/>
      <c r="AB210" s="391"/>
      <c r="AC210" s="374"/>
      <c r="AD210" s="389"/>
      <c r="AE210" s="584"/>
      <c r="AF210" s="584"/>
      <c r="AG210" s="584"/>
      <c r="AH210" s="584"/>
      <c r="AI210" s="440"/>
      <c r="AJ210" s="440"/>
      <c r="AK210" s="440"/>
      <c r="AL210" s="440"/>
      <c r="AM210" s="440"/>
      <c r="AN210" s="440"/>
      <c r="AO210" s="440"/>
      <c r="AP210" s="440"/>
      <c r="AQ210" s="369"/>
      <c r="AR210" s="370"/>
      <c r="AS210" s="371" t="s">
        <v>220</v>
      </c>
      <c r="AT210" s="372"/>
      <c r="AU210" s="369"/>
      <c r="AV210" s="370"/>
      <c r="AW210" s="371" t="s">
        <v>166</v>
      </c>
      <c r="AX210" s="588"/>
      <c r="AY210">
        <f>$AY$209</f>
        <v>0</v>
      </c>
    </row>
    <row r="211" spans="1:51" ht="23.25" hidden="1" customHeight="1" x14ac:dyDescent="0.15">
      <c r="A211" s="527"/>
      <c r="B211" s="528"/>
      <c r="C211" s="528"/>
      <c r="D211" s="528"/>
      <c r="E211" s="528"/>
      <c r="F211" s="529"/>
      <c r="G211" s="601" t="s">
        <v>221</v>
      </c>
      <c r="H211" s="411"/>
      <c r="I211" s="411"/>
      <c r="J211" s="411"/>
      <c r="K211" s="411"/>
      <c r="L211" s="411"/>
      <c r="M211" s="411"/>
      <c r="N211" s="411"/>
      <c r="O211" s="412"/>
      <c r="P211" s="411"/>
      <c r="Q211" s="411"/>
      <c r="R211" s="411"/>
      <c r="S211" s="411"/>
      <c r="T211" s="411"/>
      <c r="U211" s="411"/>
      <c r="V211" s="411"/>
      <c r="W211" s="411"/>
      <c r="X211" s="412"/>
      <c r="Y211" s="604" t="s">
        <v>12</v>
      </c>
      <c r="Z211" s="605"/>
      <c r="AA211" s="606"/>
      <c r="AB211" s="583"/>
      <c r="AC211" s="583"/>
      <c r="AD211" s="583"/>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7"/>
      <c r="B212" s="528"/>
      <c r="C212" s="528"/>
      <c r="D212" s="528"/>
      <c r="E212" s="528"/>
      <c r="F212" s="529"/>
      <c r="G212" s="602"/>
      <c r="H212" s="413"/>
      <c r="I212" s="413"/>
      <c r="J212" s="413"/>
      <c r="K212" s="413"/>
      <c r="L212" s="413"/>
      <c r="M212" s="413"/>
      <c r="N212" s="413"/>
      <c r="O212" s="414"/>
      <c r="P212" s="413"/>
      <c r="Q212" s="413"/>
      <c r="R212" s="413"/>
      <c r="S212" s="413"/>
      <c r="T212" s="413"/>
      <c r="U212" s="413"/>
      <c r="V212" s="413"/>
      <c r="W212" s="413"/>
      <c r="X212" s="414"/>
      <c r="Y212" s="195" t="s">
        <v>48</v>
      </c>
      <c r="Z212" s="196"/>
      <c r="AA212" s="622"/>
      <c r="AB212" s="623"/>
      <c r="AC212" s="623"/>
      <c r="AD212" s="623"/>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7"/>
      <c r="B213" s="528"/>
      <c r="C213" s="528"/>
      <c r="D213" s="528"/>
      <c r="E213" s="528"/>
      <c r="F213" s="529"/>
      <c r="G213" s="603"/>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9" t="s">
        <v>14</v>
      </c>
      <c r="AC213" s="619"/>
      <c r="AD213" s="619"/>
      <c r="AE213" s="620"/>
      <c r="AF213" s="621"/>
      <c r="AG213" s="621"/>
      <c r="AH213" s="621"/>
      <c r="AI213" s="620"/>
      <c r="AJ213" s="621"/>
      <c r="AK213" s="621"/>
      <c r="AL213" s="621"/>
      <c r="AM213" s="620"/>
      <c r="AN213" s="621"/>
      <c r="AO213" s="621"/>
      <c r="AP213" s="621"/>
      <c r="AQ213" s="420"/>
      <c r="AR213" s="421"/>
      <c r="AS213" s="421"/>
      <c r="AT213" s="422"/>
      <c r="AU213" s="341"/>
      <c r="AV213" s="341"/>
      <c r="AW213" s="341"/>
      <c r="AX213" s="342"/>
      <c r="AY213">
        <f>$AY$209</f>
        <v>0</v>
      </c>
    </row>
    <row r="214" spans="1:51" ht="69.75" hidden="1" customHeight="1" x14ac:dyDescent="0.15">
      <c r="A214" s="607" t="s">
        <v>343</v>
      </c>
      <c r="B214" s="608"/>
      <c r="C214" s="608"/>
      <c r="D214" s="608"/>
      <c r="E214" s="570" t="s">
        <v>301</v>
      </c>
      <c r="F214" s="571"/>
      <c r="G214" s="97" t="s">
        <v>222</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hidden="1" customHeight="1" thickBot="1" x14ac:dyDescent="0.2">
      <c r="A215" s="491" t="s">
        <v>657</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308</v>
      </c>
      <c r="AP215" s="617"/>
      <c r="AQ215" s="617"/>
      <c r="AR215" s="96"/>
      <c r="AS215" s="616"/>
      <c r="AT215" s="617"/>
      <c r="AU215" s="617"/>
      <c r="AV215" s="617"/>
      <c r="AW215" s="617"/>
      <c r="AX215" s="618"/>
      <c r="AY215">
        <f>COUNTIF($AR$215,"☑")</f>
        <v>0</v>
      </c>
    </row>
    <row r="216" spans="1:51" ht="45" customHeight="1" x14ac:dyDescent="0.15">
      <c r="A216" s="637" t="s">
        <v>363</v>
      </c>
      <c r="B216" s="638"/>
      <c r="C216" s="640" t="s">
        <v>223</v>
      </c>
      <c r="D216" s="638"/>
      <c r="E216" s="641" t="s">
        <v>239</v>
      </c>
      <c r="F216" s="642"/>
      <c r="G216" s="643" t="s">
        <v>713</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32.25" customHeight="1" x14ac:dyDescent="0.15">
      <c r="A217" s="639"/>
      <c r="B217" s="627"/>
      <c r="C217" s="626"/>
      <c r="D217" s="627"/>
      <c r="E217" s="467" t="s">
        <v>238</v>
      </c>
      <c r="F217" s="443"/>
      <c r="G217" s="472" t="s">
        <v>713</v>
      </c>
      <c r="H217" s="411"/>
      <c r="I217" s="411"/>
      <c r="J217" s="411"/>
      <c r="K217" s="411"/>
      <c r="L217" s="411"/>
      <c r="M217" s="411"/>
      <c r="N217" s="411"/>
      <c r="O217" s="411"/>
      <c r="P217" s="411"/>
      <c r="Q217" s="411"/>
      <c r="R217" s="411"/>
      <c r="S217" s="411"/>
      <c r="T217" s="411"/>
      <c r="U217" s="411"/>
      <c r="V217" s="412"/>
      <c r="W217" s="646" t="s">
        <v>667</v>
      </c>
      <c r="X217" s="647"/>
      <c r="Y217" s="647"/>
      <c r="Z217" s="647"/>
      <c r="AA217" s="648"/>
      <c r="AB217" s="649" t="s">
        <v>713</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21" customHeight="1" x14ac:dyDescent="0.15">
      <c r="A218" s="639"/>
      <c r="B218" s="627"/>
      <c r="C218" s="626"/>
      <c r="D218" s="627"/>
      <c r="E218" s="454"/>
      <c r="F218" s="267"/>
      <c r="G218" s="474"/>
      <c r="H218" s="415"/>
      <c r="I218" s="415"/>
      <c r="J218" s="415"/>
      <c r="K218" s="415"/>
      <c r="L218" s="415"/>
      <c r="M218" s="415"/>
      <c r="N218" s="415"/>
      <c r="O218" s="415"/>
      <c r="P218" s="415"/>
      <c r="Q218" s="415"/>
      <c r="R218" s="415"/>
      <c r="S218" s="415"/>
      <c r="T218" s="415"/>
      <c r="U218" s="415"/>
      <c r="V218" s="416"/>
      <c r="W218" s="652" t="s">
        <v>668</v>
      </c>
      <c r="X218" s="653"/>
      <c r="Y218" s="653"/>
      <c r="Z218" s="653"/>
      <c r="AA218" s="654"/>
      <c r="AB218" s="649" t="s">
        <v>713</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675</v>
      </c>
      <c r="D219" s="625"/>
      <c r="E219" s="467" t="s">
        <v>359</v>
      </c>
      <c r="F219" s="443"/>
      <c r="G219" s="628" t="s">
        <v>226</v>
      </c>
      <c r="H219" s="629"/>
      <c r="I219" s="629"/>
      <c r="J219" s="630" t="s">
        <v>692</v>
      </c>
      <c r="K219" s="631"/>
      <c r="L219" s="631"/>
      <c r="M219" s="631"/>
      <c r="N219" s="631"/>
      <c r="O219" s="631"/>
      <c r="P219" s="631"/>
      <c r="Q219" s="631"/>
      <c r="R219" s="631"/>
      <c r="S219" s="631"/>
      <c r="T219" s="632"/>
      <c r="U219" s="610" t="s">
        <v>713</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3"/>
      <c r="F220" s="264"/>
      <c r="G220" s="628" t="s">
        <v>676</v>
      </c>
      <c r="H220" s="629"/>
      <c r="I220" s="629"/>
      <c r="J220" s="629"/>
      <c r="K220" s="629"/>
      <c r="L220" s="629"/>
      <c r="M220" s="629"/>
      <c r="N220" s="629"/>
      <c r="O220" s="629"/>
      <c r="P220" s="629"/>
      <c r="Q220" s="629"/>
      <c r="R220" s="629"/>
      <c r="S220" s="629"/>
      <c r="T220" s="629"/>
      <c r="U220" s="609" t="s">
        <v>713</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4"/>
      <c r="F221" s="267"/>
      <c r="G221" s="628" t="s">
        <v>668</v>
      </c>
      <c r="H221" s="629"/>
      <c r="I221" s="629"/>
      <c r="J221" s="629"/>
      <c r="K221" s="629"/>
      <c r="L221" s="629"/>
      <c r="M221" s="629"/>
      <c r="N221" s="629"/>
      <c r="O221" s="629"/>
      <c r="P221" s="629"/>
      <c r="Q221" s="629"/>
      <c r="R221" s="629"/>
      <c r="S221" s="629"/>
      <c r="T221" s="629"/>
      <c r="U221" s="634" t="s">
        <v>713</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51.75"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715</v>
      </c>
      <c r="AE224" s="720"/>
      <c r="AF224" s="720"/>
      <c r="AG224" s="721" t="s">
        <v>716</v>
      </c>
      <c r="AH224" s="722"/>
      <c r="AI224" s="722"/>
      <c r="AJ224" s="722"/>
      <c r="AK224" s="722"/>
      <c r="AL224" s="722"/>
      <c r="AM224" s="722"/>
      <c r="AN224" s="722"/>
      <c r="AO224" s="722"/>
      <c r="AP224" s="722"/>
      <c r="AQ224" s="722"/>
      <c r="AR224" s="722"/>
      <c r="AS224" s="722"/>
      <c r="AT224" s="722"/>
      <c r="AU224" s="722"/>
      <c r="AV224" s="722"/>
      <c r="AW224" s="722"/>
      <c r="AX224" s="723"/>
    </row>
    <row r="225" spans="1:50" ht="50.25"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5" t="s">
        <v>715</v>
      </c>
      <c r="AE225" s="656"/>
      <c r="AF225" s="656"/>
      <c r="AG225" s="670" t="s">
        <v>717</v>
      </c>
      <c r="AH225" s="671"/>
      <c r="AI225" s="671"/>
      <c r="AJ225" s="671"/>
      <c r="AK225" s="671"/>
      <c r="AL225" s="671"/>
      <c r="AM225" s="671"/>
      <c r="AN225" s="671"/>
      <c r="AO225" s="671"/>
      <c r="AP225" s="671"/>
      <c r="AQ225" s="671"/>
      <c r="AR225" s="671"/>
      <c r="AS225" s="671"/>
      <c r="AT225" s="671"/>
      <c r="AU225" s="671"/>
      <c r="AV225" s="671"/>
      <c r="AW225" s="671"/>
      <c r="AX225" s="672"/>
    </row>
    <row r="226" spans="1:50" ht="36.75" customHeight="1" x14ac:dyDescent="0.15">
      <c r="A226" s="714"/>
      <c r="B226" s="715"/>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715</v>
      </c>
      <c r="AE226" s="677"/>
      <c r="AF226" s="677"/>
      <c r="AG226" s="678" t="s">
        <v>718</v>
      </c>
      <c r="AH226" s="413"/>
      <c r="AI226" s="413"/>
      <c r="AJ226" s="413"/>
      <c r="AK226" s="413"/>
      <c r="AL226" s="413"/>
      <c r="AM226" s="413"/>
      <c r="AN226" s="413"/>
      <c r="AO226" s="413"/>
      <c r="AP226" s="413"/>
      <c r="AQ226" s="413"/>
      <c r="AR226" s="413"/>
      <c r="AS226" s="413"/>
      <c r="AT226" s="413"/>
      <c r="AU226" s="413"/>
      <c r="AV226" s="413"/>
      <c r="AW226" s="413"/>
      <c r="AX226" s="679"/>
    </row>
    <row r="227" spans="1:50" ht="27"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715</v>
      </c>
      <c r="AE227" s="692"/>
      <c r="AF227" s="692"/>
      <c r="AG227" s="693" t="s">
        <v>720</v>
      </c>
      <c r="AH227" s="411"/>
      <c r="AI227" s="411"/>
      <c r="AJ227" s="411"/>
      <c r="AK227" s="411"/>
      <c r="AL227" s="411"/>
      <c r="AM227" s="411"/>
      <c r="AN227" s="411"/>
      <c r="AO227" s="411"/>
      <c r="AP227" s="411"/>
      <c r="AQ227" s="411"/>
      <c r="AR227" s="411"/>
      <c r="AS227" s="411"/>
      <c r="AT227" s="411"/>
      <c r="AU227" s="411"/>
      <c r="AV227" s="411"/>
      <c r="AW227" s="411"/>
      <c r="AX227" s="694"/>
    </row>
    <row r="228" spans="1:50" ht="35.25" customHeight="1" x14ac:dyDescent="0.15">
      <c r="A228" s="682"/>
      <c r="B228" s="683"/>
      <c r="C228" s="695"/>
      <c r="D228" s="696"/>
      <c r="E228" s="699" t="s">
        <v>341</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5" t="s">
        <v>719</v>
      </c>
      <c r="AE228" s="656"/>
      <c r="AF228" s="657"/>
      <c r="AG228" s="678"/>
      <c r="AH228" s="413"/>
      <c r="AI228" s="413"/>
      <c r="AJ228" s="413"/>
      <c r="AK228" s="413"/>
      <c r="AL228" s="413"/>
      <c r="AM228" s="413"/>
      <c r="AN228" s="413"/>
      <c r="AO228" s="413"/>
      <c r="AP228" s="413"/>
      <c r="AQ228" s="413"/>
      <c r="AR228" s="413"/>
      <c r="AS228" s="413"/>
      <c r="AT228" s="413"/>
      <c r="AU228" s="413"/>
      <c r="AV228" s="413"/>
      <c r="AW228" s="413"/>
      <c r="AX228" s="679"/>
    </row>
    <row r="229" spans="1:50" ht="26.25" customHeight="1" x14ac:dyDescent="0.15">
      <c r="A229" s="682"/>
      <c r="B229" s="683"/>
      <c r="C229" s="697"/>
      <c r="D229" s="698"/>
      <c r="E229" s="658" t="s">
        <v>289</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719</v>
      </c>
      <c r="AE229" s="662"/>
      <c r="AF229" s="662"/>
      <c r="AG229" s="678"/>
      <c r="AH229" s="413"/>
      <c r="AI229" s="413"/>
      <c r="AJ229" s="413"/>
      <c r="AK229" s="413"/>
      <c r="AL229" s="413"/>
      <c r="AM229" s="413"/>
      <c r="AN229" s="413"/>
      <c r="AO229" s="413"/>
      <c r="AP229" s="413"/>
      <c r="AQ229" s="413"/>
      <c r="AR229" s="413"/>
      <c r="AS229" s="413"/>
      <c r="AT229" s="413"/>
      <c r="AU229" s="413"/>
      <c r="AV229" s="413"/>
      <c r="AW229" s="413"/>
      <c r="AX229" s="679"/>
    </row>
    <row r="230" spans="1:50" ht="31.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721</v>
      </c>
      <c r="AE230" s="666"/>
      <c r="AF230" s="666"/>
      <c r="AG230" s="667" t="s">
        <v>692</v>
      </c>
      <c r="AH230" s="668"/>
      <c r="AI230" s="668"/>
      <c r="AJ230" s="668"/>
      <c r="AK230" s="668"/>
      <c r="AL230" s="668"/>
      <c r="AM230" s="668"/>
      <c r="AN230" s="668"/>
      <c r="AO230" s="668"/>
      <c r="AP230" s="668"/>
      <c r="AQ230" s="668"/>
      <c r="AR230" s="668"/>
      <c r="AS230" s="668"/>
      <c r="AT230" s="668"/>
      <c r="AU230" s="668"/>
      <c r="AV230" s="668"/>
      <c r="AW230" s="668"/>
      <c r="AX230" s="669"/>
    </row>
    <row r="231" spans="1:50" ht="31.5" customHeight="1" x14ac:dyDescent="0.15">
      <c r="A231" s="682"/>
      <c r="B231" s="684"/>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5" t="s">
        <v>715</v>
      </c>
      <c r="AE231" s="656"/>
      <c r="AF231" s="656"/>
      <c r="AG231" s="670" t="s">
        <v>722</v>
      </c>
      <c r="AH231" s="671"/>
      <c r="AI231" s="671"/>
      <c r="AJ231" s="671"/>
      <c r="AK231" s="671"/>
      <c r="AL231" s="671"/>
      <c r="AM231" s="671"/>
      <c r="AN231" s="671"/>
      <c r="AO231" s="671"/>
      <c r="AP231" s="671"/>
      <c r="AQ231" s="671"/>
      <c r="AR231" s="671"/>
      <c r="AS231" s="671"/>
      <c r="AT231" s="671"/>
      <c r="AU231" s="671"/>
      <c r="AV231" s="671"/>
      <c r="AW231" s="671"/>
      <c r="AX231" s="672"/>
    </row>
    <row r="232" spans="1:50" ht="31.5" customHeight="1" x14ac:dyDescent="0.15">
      <c r="A232" s="682"/>
      <c r="B232" s="684"/>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5" t="s">
        <v>721</v>
      </c>
      <c r="AE232" s="656"/>
      <c r="AF232" s="656"/>
      <c r="AG232" s="670" t="s">
        <v>692</v>
      </c>
      <c r="AH232" s="671"/>
      <c r="AI232" s="671"/>
      <c r="AJ232" s="671"/>
      <c r="AK232" s="671"/>
      <c r="AL232" s="671"/>
      <c r="AM232" s="671"/>
      <c r="AN232" s="671"/>
      <c r="AO232" s="671"/>
      <c r="AP232" s="671"/>
      <c r="AQ232" s="671"/>
      <c r="AR232" s="671"/>
      <c r="AS232" s="671"/>
      <c r="AT232" s="671"/>
      <c r="AU232" s="671"/>
      <c r="AV232" s="671"/>
      <c r="AW232" s="671"/>
      <c r="AX232" s="672"/>
    </row>
    <row r="233" spans="1:50" ht="31.5" customHeight="1" x14ac:dyDescent="0.15">
      <c r="A233" s="682"/>
      <c r="B233" s="684"/>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5" t="s">
        <v>715</v>
      </c>
      <c r="AE233" s="656"/>
      <c r="AF233" s="656"/>
      <c r="AG233" s="670" t="s">
        <v>723</v>
      </c>
      <c r="AH233" s="671"/>
      <c r="AI233" s="671"/>
      <c r="AJ233" s="671"/>
      <c r="AK233" s="671"/>
      <c r="AL233" s="671"/>
      <c r="AM233" s="671"/>
      <c r="AN233" s="671"/>
      <c r="AO233" s="671"/>
      <c r="AP233" s="671"/>
      <c r="AQ233" s="671"/>
      <c r="AR233" s="671"/>
      <c r="AS233" s="671"/>
      <c r="AT233" s="671"/>
      <c r="AU233" s="671"/>
      <c r="AV233" s="671"/>
      <c r="AW233" s="671"/>
      <c r="AX233" s="672"/>
    </row>
    <row r="234" spans="1:50" ht="31.5" customHeight="1" x14ac:dyDescent="0.15">
      <c r="A234" s="682"/>
      <c r="B234" s="684"/>
      <c r="C234" s="739" t="s">
        <v>310</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6" t="s">
        <v>715</v>
      </c>
      <c r="AE234" s="677"/>
      <c r="AF234" s="677"/>
      <c r="AG234" s="741" t="s">
        <v>724</v>
      </c>
      <c r="AH234" s="742"/>
      <c r="AI234" s="742"/>
      <c r="AJ234" s="742"/>
      <c r="AK234" s="742"/>
      <c r="AL234" s="742"/>
      <c r="AM234" s="742"/>
      <c r="AN234" s="742"/>
      <c r="AO234" s="742"/>
      <c r="AP234" s="742"/>
      <c r="AQ234" s="742"/>
      <c r="AR234" s="742"/>
      <c r="AS234" s="742"/>
      <c r="AT234" s="742"/>
      <c r="AU234" s="742"/>
      <c r="AV234" s="742"/>
      <c r="AW234" s="742"/>
      <c r="AX234" s="743"/>
    </row>
    <row r="235" spans="1:50" ht="31.5" customHeight="1" x14ac:dyDescent="0.15">
      <c r="A235" s="682"/>
      <c r="B235" s="684"/>
      <c r="C235" s="727" t="s">
        <v>311</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5" t="s">
        <v>721</v>
      </c>
      <c r="AE235" s="656"/>
      <c r="AF235" s="657"/>
      <c r="AG235" s="670" t="s">
        <v>692</v>
      </c>
      <c r="AH235" s="671"/>
      <c r="AI235" s="671"/>
      <c r="AJ235" s="671"/>
      <c r="AK235" s="671"/>
      <c r="AL235" s="671"/>
      <c r="AM235" s="671"/>
      <c r="AN235" s="671"/>
      <c r="AO235" s="671"/>
      <c r="AP235" s="671"/>
      <c r="AQ235" s="671"/>
      <c r="AR235" s="671"/>
      <c r="AS235" s="671"/>
      <c r="AT235" s="671"/>
      <c r="AU235" s="671"/>
      <c r="AV235" s="671"/>
      <c r="AW235" s="671"/>
      <c r="AX235" s="672"/>
    </row>
    <row r="236" spans="1:50" ht="47.25" customHeight="1" x14ac:dyDescent="0.15">
      <c r="A236" s="685"/>
      <c r="B236" s="686"/>
      <c r="C236" s="730" t="s">
        <v>298</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715</v>
      </c>
      <c r="AE236" s="734"/>
      <c r="AF236" s="735"/>
      <c r="AG236" s="736" t="s">
        <v>725</v>
      </c>
      <c r="AH236" s="737"/>
      <c r="AI236" s="737"/>
      <c r="AJ236" s="737"/>
      <c r="AK236" s="737"/>
      <c r="AL236" s="737"/>
      <c r="AM236" s="737"/>
      <c r="AN236" s="737"/>
      <c r="AO236" s="737"/>
      <c r="AP236" s="737"/>
      <c r="AQ236" s="737"/>
      <c r="AR236" s="737"/>
      <c r="AS236" s="737"/>
      <c r="AT236" s="737"/>
      <c r="AU236" s="737"/>
      <c r="AV236" s="737"/>
      <c r="AW236" s="737"/>
      <c r="AX236" s="738"/>
    </row>
    <row r="237" spans="1:50" ht="61.5" customHeight="1" x14ac:dyDescent="0.15">
      <c r="A237" s="680" t="s">
        <v>37</v>
      </c>
      <c r="B237" s="772"/>
      <c r="C237" s="773" t="s">
        <v>299</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5" t="s">
        <v>715</v>
      </c>
      <c r="AE237" s="666"/>
      <c r="AF237" s="776"/>
      <c r="AG237" s="667" t="s">
        <v>726</v>
      </c>
      <c r="AH237" s="668"/>
      <c r="AI237" s="668"/>
      <c r="AJ237" s="668"/>
      <c r="AK237" s="668"/>
      <c r="AL237" s="668"/>
      <c r="AM237" s="668"/>
      <c r="AN237" s="668"/>
      <c r="AO237" s="668"/>
      <c r="AP237" s="668"/>
      <c r="AQ237" s="668"/>
      <c r="AR237" s="668"/>
      <c r="AS237" s="668"/>
      <c r="AT237" s="668"/>
      <c r="AU237" s="668"/>
      <c r="AV237" s="668"/>
      <c r="AW237" s="668"/>
      <c r="AX237" s="669"/>
    </row>
    <row r="238" spans="1:50" ht="43.5" customHeight="1" x14ac:dyDescent="0.15">
      <c r="A238" s="682"/>
      <c r="B238" s="684"/>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715</v>
      </c>
      <c r="AE238" s="781"/>
      <c r="AF238" s="781"/>
      <c r="AG238" s="670" t="s">
        <v>727</v>
      </c>
      <c r="AH238" s="671"/>
      <c r="AI238" s="671"/>
      <c r="AJ238" s="671"/>
      <c r="AK238" s="671"/>
      <c r="AL238" s="671"/>
      <c r="AM238" s="671"/>
      <c r="AN238" s="671"/>
      <c r="AO238" s="671"/>
      <c r="AP238" s="671"/>
      <c r="AQ238" s="671"/>
      <c r="AR238" s="671"/>
      <c r="AS238" s="671"/>
      <c r="AT238" s="671"/>
      <c r="AU238" s="671"/>
      <c r="AV238" s="671"/>
      <c r="AW238" s="671"/>
      <c r="AX238" s="672"/>
    </row>
    <row r="239" spans="1:50" ht="33" customHeight="1" x14ac:dyDescent="0.15">
      <c r="A239" s="682"/>
      <c r="B239" s="684"/>
      <c r="C239" s="739" t="s">
        <v>224</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5" t="s">
        <v>715</v>
      </c>
      <c r="AE239" s="656"/>
      <c r="AF239" s="656"/>
      <c r="AG239" s="670" t="s">
        <v>728</v>
      </c>
      <c r="AH239" s="671"/>
      <c r="AI239" s="671"/>
      <c r="AJ239" s="671"/>
      <c r="AK239" s="671"/>
      <c r="AL239" s="671"/>
      <c r="AM239" s="671"/>
      <c r="AN239" s="671"/>
      <c r="AO239" s="671"/>
      <c r="AP239" s="671"/>
      <c r="AQ239" s="671"/>
      <c r="AR239" s="671"/>
      <c r="AS239" s="671"/>
      <c r="AT239" s="671"/>
      <c r="AU239" s="671"/>
      <c r="AV239" s="671"/>
      <c r="AW239" s="671"/>
      <c r="AX239" s="672"/>
    </row>
    <row r="240" spans="1:50" ht="33" customHeight="1" x14ac:dyDescent="0.15">
      <c r="A240" s="685"/>
      <c r="B240" s="686"/>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5" t="s">
        <v>715</v>
      </c>
      <c r="AE240" s="656"/>
      <c r="AF240" s="656"/>
      <c r="AG240" s="754" t="s">
        <v>729</v>
      </c>
      <c r="AH240" s="415"/>
      <c r="AI240" s="415"/>
      <c r="AJ240" s="415"/>
      <c r="AK240" s="415"/>
      <c r="AL240" s="415"/>
      <c r="AM240" s="415"/>
      <c r="AN240" s="415"/>
      <c r="AO240" s="415"/>
      <c r="AP240" s="415"/>
      <c r="AQ240" s="415"/>
      <c r="AR240" s="415"/>
      <c r="AS240" s="415"/>
      <c r="AT240" s="415"/>
      <c r="AU240" s="415"/>
      <c r="AV240" s="415"/>
      <c r="AW240" s="415"/>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8"/>
      <c r="AD241" s="691" t="s">
        <v>721</v>
      </c>
      <c r="AE241" s="692"/>
      <c r="AF241" s="764"/>
      <c r="AG241" s="693" t="s">
        <v>713</v>
      </c>
      <c r="AH241" s="411"/>
      <c r="AI241" s="411"/>
      <c r="AJ241" s="411"/>
      <c r="AK241" s="411"/>
      <c r="AL241" s="411"/>
      <c r="AM241" s="411"/>
      <c r="AN241" s="411"/>
      <c r="AO241" s="411"/>
      <c r="AP241" s="411"/>
      <c r="AQ241" s="411"/>
      <c r="AR241" s="411"/>
      <c r="AS241" s="411"/>
      <c r="AT241" s="411"/>
      <c r="AU241" s="411"/>
      <c r="AV241" s="411"/>
      <c r="AW241" s="411"/>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8"/>
      <c r="AH242" s="413"/>
      <c r="AI242" s="413"/>
      <c r="AJ242" s="413"/>
      <c r="AK242" s="413"/>
      <c r="AL242" s="413"/>
      <c r="AM242" s="413"/>
      <c r="AN242" s="413"/>
      <c r="AO242" s="413"/>
      <c r="AP242" s="413"/>
      <c r="AQ242" s="413"/>
      <c r="AR242" s="413"/>
      <c r="AS242" s="413"/>
      <c r="AT242" s="413"/>
      <c r="AU242" s="413"/>
      <c r="AV242" s="413"/>
      <c r="AW242" s="413"/>
      <c r="AX242" s="679"/>
    </row>
    <row r="243" spans="1:52" ht="24.75" customHeight="1" thickBot="1" x14ac:dyDescent="0.2">
      <c r="A243" s="758"/>
      <c r="B243" s="759"/>
      <c r="C243" s="770"/>
      <c r="D243" s="771"/>
      <c r="E243" s="744"/>
      <c r="F243" s="744"/>
      <c r="G243" s="744"/>
      <c r="H243" s="745"/>
      <c r="I243" s="745"/>
      <c r="J243" s="746"/>
      <c r="K243" s="746"/>
      <c r="L243" s="746"/>
      <c r="M243" s="745"/>
      <c r="N243" s="747"/>
      <c r="O243" s="748" t="s">
        <v>713</v>
      </c>
      <c r="P243" s="749"/>
      <c r="Q243" s="749"/>
      <c r="R243" s="749"/>
      <c r="S243" s="749"/>
      <c r="T243" s="749"/>
      <c r="U243" s="749"/>
      <c r="V243" s="749"/>
      <c r="W243" s="749"/>
      <c r="X243" s="749"/>
      <c r="Y243" s="749"/>
      <c r="Z243" s="749"/>
      <c r="AA243" s="749"/>
      <c r="AB243" s="749"/>
      <c r="AC243" s="749"/>
      <c r="AD243" s="749"/>
      <c r="AE243" s="749"/>
      <c r="AF243" s="750"/>
      <c r="AG243" s="678"/>
      <c r="AH243" s="413"/>
      <c r="AI243" s="413"/>
      <c r="AJ243" s="413"/>
      <c r="AK243" s="413"/>
      <c r="AL243" s="413"/>
      <c r="AM243" s="413"/>
      <c r="AN243" s="413"/>
      <c r="AO243" s="413"/>
      <c r="AP243" s="413"/>
      <c r="AQ243" s="413"/>
      <c r="AR243" s="413"/>
      <c r="AS243" s="413"/>
      <c r="AT243" s="413"/>
      <c r="AU243" s="413"/>
      <c r="AV243" s="413"/>
      <c r="AW243" s="413"/>
      <c r="AX243" s="679"/>
    </row>
    <row r="244" spans="1:52" ht="24.75" hidden="1" customHeight="1" x14ac:dyDescent="0.15">
      <c r="A244" s="758"/>
      <c r="B244" s="759"/>
      <c r="C244" s="790"/>
      <c r="D244" s="791"/>
      <c r="E244" s="744"/>
      <c r="F244" s="744"/>
      <c r="G244" s="744"/>
      <c r="H244" s="745"/>
      <c r="I244" s="745"/>
      <c r="J244" s="751"/>
      <c r="K244" s="751"/>
      <c r="L244" s="751"/>
      <c r="M244" s="752"/>
      <c r="N244" s="753"/>
      <c r="O244" s="796"/>
      <c r="P244" s="797"/>
      <c r="Q244" s="797"/>
      <c r="R244" s="797"/>
      <c r="S244" s="797"/>
      <c r="T244" s="797"/>
      <c r="U244" s="797"/>
      <c r="V244" s="797"/>
      <c r="W244" s="797"/>
      <c r="X244" s="797"/>
      <c r="Y244" s="797"/>
      <c r="Z244" s="797"/>
      <c r="AA244" s="797"/>
      <c r="AB244" s="797"/>
      <c r="AC244" s="797"/>
      <c r="AD244" s="797"/>
      <c r="AE244" s="797"/>
      <c r="AF244" s="798"/>
      <c r="AG244" s="678"/>
      <c r="AH244" s="413"/>
      <c r="AI244" s="413"/>
      <c r="AJ244" s="413"/>
      <c r="AK244" s="413"/>
      <c r="AL244" s="413"/>
      <c r="AM244" s="413"/>
      <c r="AN244" s="413"/>
      <c r="AO244" s="413"/>
      <c r="AP244" s="413"/>
      <c r="AQ244" s="413"/>
      <c r="AR244" s="413"/>
      <c r="AS244" s="413"/>
      <c r="AT244" s="413"/>
      <c r="AU244" s="413"/>
      <c r="AV244" s="413"/>
      <c r="AW244" s="413"/>
      <c r="AX244" s="679"/>
    </row>
    <row r="245" spans="1:52" ht="24.75" hidden="1" customHeight="1" x14ac:dyDescent="0.15">
      <c r="A245" s="758"/>
      <c r="B245" s="759"/>
      <c r="C245" s="790"/>
      <c r="D245" s="791"/>
      <c r="E245" s="744"/>
      <c r="F245" s="744"/>
      <c r="G245" s="744"/>
      <c r="H245" s="745"/>
      <c r="I245" s="745"/>
      <c r="J245" s="751"/>
      <c r="K245" s="751"/>
      <c r="L245" s="751"/>
      <c r="M245" s="752"/>
      <c r="N245" s="753"/>
      <c r="O245" s="796"/>
      <c r="P245" s="797"/>
      <c r="Q245" s="797"/>
      <c r="R245" s="797"/>
      <c r="S245" s="797"/>
      <c r="T245" s="797"/>
      <c r="U245" s="797"/>
      <c r="V245" s="797"/>
      <c r="W245" s="797"/>
      <c r="X245" s="797"/>
      <c r="Y245" s="797"/>
      <c r="Z245" s="797"/>
      <c r="AA245" s="797"/>
      <c r="AB245" s="797"/>
      <c r="AC245" s="797"/>
      <c r="AD245" s="797"/>
      <c r="AE245" s="797"/>
      <c r="AF245" s="798"/>
      <c r="AG245" s="678"/>
      <c r="AH245" s="413"/>
      <c r="AI245" s="413"/>
      <c r="AJ245" s="413"/>
      <c r="AK245" s="413"/>
      <c r="AL245" s="413"/>
      <c r="AM245" s="413"/>
      <c r="AN245" s="413"/>
      <c r="AO245" s="413"/>
      <c r="AP245" s="413"/>
      <c r="AQ245" s="413"/>
      <c r="AR245" s="413"/>
      <c r="AS245" s="413"/>
      <c r="AT245" s="413"/>
      <c r="AU245" s="413"/>
      <c r="AV245" s="413"/>
      <c r="AW245" s="413"/>
      <c r="AX245" s="679"/>
    </row>
    <row r="246" spans="1:52" ht="24.75" hidden="1" customHeight="1" x14ac:dyDescent="0.15">
      <c r="A246" s="758"/>
      <c r="B246" s="759"/>
      <c r="C246" s="790"/>
      <c r="D246" s="791"/>
      <c r="E246" s="744"/>
      <c r="F246" s="744"/>
      <c r="G246" s="744"/>
      <c r="H246" s="745"/>
      <c r="I246" s="745"/>
      <c r="J246" s="751"/>
      <c r="K246" s="751"/>
      <c r="L246" s="751"/>
      <c r="M246" s="752"/>
      <c r="N246" s="753"/>
      <c r="O246" s="796"/>
      <c r="P246" s="797"/>
      <c r="Q246" s="797"/>
      <c r="R246" s="797"/>
      <c r="S246" s="797"/>
      <c r="T246" s="797"/>
      <c r="U246" s="797"/>
      <c r="V246" s="797"/>
      <c r="W246" s="797"/>
      <c r="X246" s="797"/>
      <c r="Y246" s="797"/>
      <c r="Z246" s="797"/>
      <c r="AA246" s="797"/>
      <c r="AB246" s="797"/>
      <c r="AC246" s="797"/>
      <c r="AD246" s="797"/>
      <c r="AE246" s="797"/>
      <c r="AF246" s="798"/>
      <c r="AG246" s="678"/>
      <c r="AH246" s="413"/>
      <c r="AI246" s="413"/>
      <c r="AJ246" s="413"/>
      <c r="AK246" s="413"/>
      <c r="AL246" s="413"/>
      <c r="AM246" s="413"/>
      <c r="AN246" s="413"/>
      <c r="AO246" s="413"/>
      <c r="AP246" s="413"/>
      <c r="AQ246" s="413"/>
      <c r="AR246" s="413"/>
      <c r="AS246" s="413"/>
      <c r="AT246" s="413"/>
      <c r="AU246" s="413"/>
      <c r="AV246" s="413"/>
      <c r="AW246" s="413"/>
      <c r="AX246" s="679"/>
    </row>
    <row r="247" spans="1:52" ht="24.75" hidden="1"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5"/>
      <c r="AI247" s="415"/>
      <c r="AJ247" s="415"/>
      <c r="AK247" s="415"/>
      <c r="AL247" s="415"/>
      <c r="AM247" s="415"/>
      <c r="AN247" s="415"/>
      <c r="AO247" s="415"/>
      <c r="AP247" s="415"/>
      <c r="AQ247" s="415"/>
      <c r="AR247" s="415"/>
      <c r="AS247" s="415"/>
      <c r="AT247" s="415"/>
      <c r="AU247" s="415"/>
      <c r="AV247" s="415"/>
      <c r="AW247" s="415"/>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3" t="s">
        <v>314</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357</v>
      </c>
      <c r="B251" s="470"/>
      <c r="C251" s="470"/>
      <c r="D251" s="471"/>
      <c r="E251" s="792" t="s">
        <v>730</v>
      </c>
      <c r="F251" s="793"/>
      <c r="G251" s="793"/>
      <c r="H251" s="793"/>
      <c r="I251" s="793"/>
      <c r="J251" s="793"/>
      <c r="K251" s="793"/>
      <c r="L251" s="793"/>
      <c r="M251" s="793"/>
      <c r="N251" s="793"/>
      <c r="O251" s="793"/>
      <c r="P251" s="794"/>
      <c r="Q251" s="792" t="s">
        <v>731</v>
      </c>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4" t="s">
        <v>356</v>
      </c>
      <c r="B252" s="584"/>
      <c r="C252" s="584"/>
      <c r="D252" s="584"/>
      <c r="E252" s="792" t="s">
        <v>730</v>
      </c>
      <c r="F252" s="793"/>
      <c r="G252" s="793"/>
      <c r="H252" s="793"/>
      <c r="I252" s="793"/>
      <c r="J252" s="793"/>
      <c r="K252" s="793"/>
      <c r="L252" s="793"/>
      <c r="M252" s="793"/>
      <c r="N252" s="793"/>
      <c r="O252" s="793"/>
      <c r="P252" s="794"/>
      <c r="Q252" s="792" t="s">
        <v>732</v>
      </c>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4" t="s">
        <v>355</v>
      </c>
      <c r="B253" s="584"/>
      <c r="C253" s="584"/>
      <c r="D253" s="584"/>
      <c r="E253" s="792" t="s">
        <v>733</v>
      </c>
      <c r="F253" s="793"/>
      <c r="G253" s="793"/>
      <c r="H253" s="793"/>
      <c r="I253" s="793"/>
      <c r="J253" s="793"/>
      <c r="K253" s="793"/>
      <c r="L253" s="793"/>
      <c r="M253" s="793"/>
      <c r="N253" s="793"/>
      <c r="O253" s="793"/>
      <c r="P253" s="794"/>
      <c r="Q253" s="792" t="s">
        <v>734</v>
      </c>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4" t="s">
        <v>354</v>
      </c>
      <c r="B254" s="584"/>
      <c r="C254" s="584"/>
      <c r="D254" s="584"/>
      <c r="E254" s="792" t="s">
        <v>735</v>
      </c>
      <c r="F254" s="793"/>
      <c r="G254" s="793"/>
      <c r="H254" s="793"/>
      <c r="I254" s="793"/>
      <c r="J254" s="793"/>
      <c r="K254" s="793"/>
      <c r="L254" s="793"/>
      <c r="M254" s="793"/>
      <c r="N254" s="793"/>
      <c r="O254" s="793"/>
      <c r="P254" s="794"/>
      <c r="Q254" s="792" t="s">
        <v>736</v>
      </c>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4" t="s">
        <v>353</v>
      </c>
      <c r="B255" s="584"/>
      <c r="C255" s="584"/>
      <c r="D255" s="584"/>
      <c r="E255" s="792" t="s">
        <v>737</v>
      </c>
      <c r="F255" s="793"/>
      <c r="G255" s="793"/>
      <c r="H255" s="793"/>
      <c r="I255" s="793"/>
      <c r="J255" s="793"/>
      <c r="K255" s="793"/>
      <c r="L255" s="793"/>
      <c r="M255" s="793"/>
      <c r="N255" s="793"/>
      <c r="O255" s="793"/>
      <c r="P255" s="794"/>
      <c r="Q255" s="792" t="s">
        <v>738</v>
      </c>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4" t="s">
        <v>352</v>
      </c>
      <c r="B256" s="584"/>
      <c r="C256" s="584"/>
      <c r="D256" s="584"/>
      <c r="E256" s="792" t="s">
        <v>739</v>
      </c>
      <c r="F256" s="793"/>
      <c r="G256" s="793"/>
      <c r="H256" s="793"/>
      <c r="I256" s="793"/>
      <c r="J256" s="793"/>
      <c r="K256" s="793"/>
      <c r="L256" s="793"/>
      <c r="M256" s="793"/>
      <c r="N256" s="793"/>
      <c r="O256" s="793"/>
      <c r="P256" s="794"/>
      <c r="Q256" s="792" t="s">
        <v>740</v>
      </c>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4" t="s">
        <v>351</v>
      </c>
      <c r="B257" s="584"/>
      <c r="C257" s="584"/>
      <c r="D257" s="584"/>
      <c r="E257" s="792" t="s">
        <v>741</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4" t="s">
        <v>350</v>
      </c>
      <c r="B258" s="584"/>
      <c r="C258" s="584"/>
      <c r="D258" s="584"/>
      <c r="E258" s="792" t="s">
        <v>742</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4" t="s">
        <v>497</v>
      </c>
      <c r="B259" s="584"/>
      <c r="C259" s="584"/>
      <c r="D259" s="584"/>
      <c r="E259" s="810" t="s">
        <v>687</v>
      </c>
      <c r="F259" s="811"/>
      <c r="G259" s="811"/>
      <c r="H259" s="92" t="str">
        <f>IF(E259="","","-")</f>
        <v>-</v>
      </c>
      <c r="I259" s="811"/>
      <c r="J259" s="811"/>
      <c r="K259" s="92" t="str">
        <f>IF(I259="","","-")</f>
        <v/>
      </c>
      <c r="L259" s="807">
        <v>930</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4" t="s">
        <v>673</v>
      </c>
      <c r="B260" s="584"/>
      <c r="C260" s="584"/>
      <c r="D260" s="584"/>
      <c r="E260" s="810" t="s">
        <v>687</v>
      </c>
      <c r="F260" s="811"/>
      <c r="G260" s="811"/>
      <c r="H260" s="92"/>
      <c r="I260" s="811"/>
      <c r="J260" s="811"/>
      <c r="K260" s="92"/>
      <c r="L260" s="807">
        <v>953</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4" t="s">
        <v>465</v>
      </c>
      <c r="B261" s="584"/>
      <c r="C261" s="584"/>
      <c r="D261" s="584"/>
      <c r="E261" s="822">
        <v>2021</v>
      </c>
      <c r="F261" s="823"/>
      <c r="G261" s="811" t="s">
        <v>685</v>
      </c>
      <c r="H261" s="811"/>
      <c r="I261" s="811"/>
      <c r="J261" s="823"/>
      <c r="K261" s="823"/>
      <c r="L261" s="807">
        <v>1043</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17.25" customHeight="1" thickBo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8.2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8.2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8.2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8.2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8.2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8.2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8.2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8.2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8.2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8.2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8.2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8.2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8.2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8.2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8.2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346</v>
      </c>
      <c r="B301" s="828"/>
      <c r="C301" s="828"/>
      <c r="D301" s="828"/>
      <c r="E301" s="828"/>
      <c r="F301" s="829"/>
      <c r="G301" s="833" t="s">
        <v>320</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321</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24.75" customHeight="1" x14ac:dyDescent="0.15">
      <c r="A303" s="830"/>
      <c r="B303" s="831"/>
      <c r="C303" s="831"/>
      <c r="D303" s="831"/>
      <c r="E303" s="831"/>
      <c r="F303" s="832"/>
      <c r="G303" s="845" t="s">
        <v>743</v>
      </c>
      <c r="H303" s="846"/>
      <c r="I303" s="846"/>
      <c r="J303" s="846"/>
      <c r="K303" s="847"/>
      <c r="L303" s="848" t="s">
        <v>744</v>
      </c>
      <c r="M303" s="849"/>
      <c r="N303" s="849"/>
      <c r="O303" s="849"/>
      <c r="P303" s="849"/>
      <c r="Q303" s="849"/>
      <c r="R303" s="849"/>
      <c r="S303" s="849"/>
      <c r="T303" s="849"/>
      <c r="U303" s="849"/>
      <c r="V303" s="849"/>
      <c r="W303" s="849"/>
      <c r="X303" s="850"/>
      <c r="Y303" s="851">
        <v>35.200000000000003</v>
      </c>
      <c r="Z303" s="852"/>
      <c r="AA303" s="852"/>
      <c r="AB303" s="853"/>
      <c r="AC303" s="845" t="s">
        <v>745</v>
      </c>
      <c r="AD303" s="854"/>
      <c r="AE303" s="854"/>
      <c r="AF303" s="854"/>
      <c r="AG303" s="855"/>
      <c r="AH303" s="848" t="s">
        <v>746</v>
      </c>
      <c r="AI303" s="849"/>
      <c r="AJ303" s="849"/>
      <c r="AK303" s="849"/>
      <c r="AL303" s="849"/>
      <c r="AM303" s="849"/>
      <c r="AN303" s="849"/>
      <c r="AO303" s="849"/>
      <c r="AP303" s="849"/>
      <c r="AQ303" s="849"/>
      <c r="AR303" s="849"/>
      <c r="AS303" s="849"/>
      <c r="AT303" s="850"/>
      <c r="AU303" s="851">
        <v>1.5</v>
      </c>
      <c r="AV303" s="852"/>
      <c r="AW303" s="852"/>
      <c r="AX303" s="856"/>
    </row>
    <row r="304" spans="1:50" ht="24.75" hidden="1" customHeight="1" x14ac:dyDescent="0.15">
      <c r="A304" s="830"/>
      <c r="B304" s="831"/>
      <c r="C304" s="831"/>
      <c r="D304" s="831"/>
      <c r="E304" s="831"/>
      <c r="F304" s="832"/>
      <c r="G304" s="818"/>
      <c r="H304" s="819"/>
      <c r="I304" s="819"/>
      <c r="J304" s="819"/>
      <c r="K304" s="820"/>
      <c r="L304" s="812"/>
      <c r="M304" s="813"/>
      <c r="N304" s="813"/>
      <c r="O304" s="813"/>
      <c r="P304" s="813"/>
      <c r="Q304" s="813"/>
      <c r="R304" s="813"/>
      <c r="S304" s="813"/>
      <c r="T304" s="813"/>
      <c r="U304" s="813"/>
      <c r="V304" s="813"/>
      <c r="W304" s="813"/>
      <c r="X304" s="814"/>
      <c r="Y304" s="815"/>
      <c r="Z304" s="816"/>
      <c r="AA304" s="816"/>
      <c r="AB304" s="817"/>
      <c r="AC304" s="818"/>
      <c r="AD304" s="819"/>
      <c r="AE304" s="819"/>
      <c r="AF304" s="819"/>
      <c r="AG304" s="820"/>
      <c r="AH304" s="812"/>
      <c r="AI304" s="813"/>
      <c r="AJ304" s="813"/>
      <c r="AK304" s="813"/>
      <c r="AL304" s="813"/>
      <c r="AM304" s="813"/>
      <c r="AN304" s="813"/>
      <c r="AO304" s="813"/>
      <c r="AP304" s="813"/>
      <c r="AQ304" s="813"/>
      <c r="AR304" s="813"/>
      <c r="AS304" s="813"/>
      <c r="AT304" s="814"/>
      <c r="AU304" s="815"/>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thickBot="1" x14ac:dyDescent="0.2">
      <c r="A313" s="830"/>
      <c r="B313" s="831"/>
      <c r="C313" s="831"/>
      <c r="D313" s="831"/>
      <c r="E313" s="831"/>
      <c r="F313" s="832"/>
      <c r="G313" s="857" t="s">
        <v>18</v>
      </c>
      <c r="H313" s="858"/>
      <c r="I313" s="858"/>
      <c r="J313" s="858"/>
      <c r="K313" s="858"/>
      <c r="L313" s="859"/>
      <c r="M313" s="860"/>
      <c r="N313" s="860"/>
      <c r="O313" s="860"/>
      <c r="P313" s="860"/>
      <c r="Q313" s="860"/>
      <c r="R313" s="860"/>
      <c r="S313" s="860"/>
      <c r="T313" s="860"/>
      <c r="U313" s="860"/>
      <c r="V313" s="860"/>
      <c r="W313" s="860"/>
      <c r="X313" s="861"/>
      <c r="Y313" s="862">
        <f>SUM(Y303:AB312)</f>
        <v>35.200000000000003</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1.5</v>
      </c>
      <c r="AV313" s="863"/>
      <c r="AW313" s="863"/>
      <c r="AX313" s="865"/>
    </row>
    <row r="314" spans="1:51" ht="24.75" customHeight="1" x14ac:dyDescent="0.15">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2</v>
      </c>
    </row>
    <row r="315" spans="1:51" ht="24.75"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2</v>
      </c>
    </row>
    <row r="316" spans="1:51" ht="24.75" customHeight="1" x14ac:dyDescent="0.15">
      <c r="A316" s="830"/>
      <c r="B316" s="831"/>
      <c r="C316" s="831"/>
      <c r="D316" s="831"/>
      <c r="E316" s="831"/>
      <c r="F316" s="832"/>
      <c r="G316" s="845" t="s">
        <v>747</v>
      </c>
      <c r="H316" s="846"/>
      <c r="I316" s="846"/>
      <c r="J316" s="846"/>
      <c r="K316" s="847"/>
      <c r="L316" s="848" t="s">
        <v>748</v>
      </c>
      <c r="M316" s="849"/>
      <c r="N316" s="849"/>
      <c r="O316" s="849"/>
      <c r="P316" s="849"/>
      <c r="Q316" s="849"/>
      <c r="R316" s="849"/>
      <c r="S316" s="849"/>
      <c r="T316" s="849"/>
      <c r="U316" s="849"/>
      <c r="V316" s="849"/>
      <c r="W316" s="849"/>
      <c r="X316" s="850"/>
      <c r="Y316" s="851">
        <v>20</v>
      </c>
      <c r="Z316" s="852"/>
      <c r="AA316" s="852"/>
      <c r="AB316" s="853"/>
      <c r="AC316" s="845" t="s">
        <v>749</v>
      </c>
      <c r="AD316" s="846"/>
      <c r="AE316" s="846"/>
      <c r="AF316" s="846"/>
      <c r="AG316" s="847"/>
      <c r="AH316" s="848" t="s">
        <v>750</v>
      </c>
      <c r="AI316" s="849"/>
      <c r="AJ316" s="849"/>
      <c r="AK316" s="849"/>
      <c r="AL316" s="849"/>
      <c r="AM316" s="849"/>
      <c r="AN316" s="849"/>
      <c r="AO316" s="849"/>
      <c r="AP316" s="849"/>
      <c r="AQ316" s="849"/>
      <c r="AR316" s="849"/>
      <c r="AS316" s="849"/>
      <c r="AT316" s="850"/>
      <c r="AU316" s="851">
        <v>0.5</v>
      </c>
      <c r="AV316" s="852"/>
      <c r="AW316" s="852"/>
      <c r="AX316" s="856"/>
      <c r="AY316">
        <f t="shared" si="11"/>
        <v>2</v>
      </c>
    </row>
    <row r="317" spans="1:51" ht="24.75" hidden="1" customHeight="1" x14ac:dyDescent="0.15">
      <c r="A317" s="830"/>
      <c r="B317" s="831"/>
      <c r="C317" s="831"/>
      <c r="D317" s="831"/>
      <c r="E317" s="831"/>
      <c r="F317" s="832"/>
      <c r="G317" s="818"/>
      <c r="H317" s="819"/>
      <c r="I317" s="819"/>
      <c r="J317" s="819"/>
      <c r="K317" s="820"/>
      <c r="L317" s="812"/>
      <c r="M317" s="813"/>
      <c r="N317" s="813"/>
      <c r="O317" s="813"/>
      <c r="P317" s="813"/>
      <c r="Q317" s="813"/>
      <c r="R317" s="813"/>
      <c r="S317" s="813"/>
      <c r="T317" s="813"/>
      <c r="U317" s="813"/>
      <c r="V317" s="813"/>
      <c r="W317" s="813"/>
      <c r="X317" s="814"/>
      <c r="Y317" s="815"/>
      <c r="Z317" s="816"/>
      <c r="AA317" s="816"/>
      <c r="AB317" s="817"/>
      <c r="AC317" s="818"/>
      <c r="AD317" s="819"/>
      <c r="AE317" s="819"/>
      <c r="AF317" s="819"/>
      <c r="AG317" s="820"/>
      <c r="AH317" s="812"/>
      <c r="AI317" s="813"/>
      <c r="AJ317" s="813"/>
      <c r="AK317" s="813"/>
      <c r="AL317" s="813"/>
      <c r="AM317" s="813"/>
      <c r="AN317" s="813"/>
      <c r="AO317" s="813"/>
      <c r="AP317" s="813"/>
      <c r="AQ317" s="813"/>
      <c r="AR317" s="813"/>
      <c r="AS317" s="813"/>
      <c r="AT317" s="814"/>
      <c r="AU317" s="815"/>
      <c r="AV317" s="816"/>
      <c r="AW317" s="816"/>
      <c r="AX317" s="821"/>
      <c r="AY317">
        <f t="shared" si="11"/>
        <v>2</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2</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2</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2</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2</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2</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2</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2</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2</v>
      </c>
    </row>
    <row r="326" spans="1:51" ht="24.75" customHeight="1" thickBot="1" x14ac:dyDescent="0.2">
      <c r="A326" s="830"/>
      <c r="B326" s="831"/>
      <c r="C326" s="831"/>
      <c r="D326" s="831"/>
      <c r="E326" s="831"/>
      <c r="F326" s="832"/>
      <c r="G326" s="857" t="s">
        <v>18</v>
      </c>
      <c r="H326" s="858"/>
      <c r="I326" s="858"/>
      <c r="J326" s="858"/>
      <c r="K326" s="858"/>
      <c r="L326" s="859"/>
      <c r="M326" s="860"/>
      <c r="N326" s="860"/>
      <c r="O326" s="860"/>
      <c r="P326" s="860"/>
      <c r="Q326" s="860"/>
      <c r="R326" s="860"/>
      <c r="S326" s="860"/>
      <c r="T326" s="860"/>
      <c r="U326" s="860"/>
      <c r="V326" s="860"/>
      <c r="W326" s="860"/>
      <c r="X326" s="861"/>
      <c r="Y326" s="862">
        <f>SUM(Y316:AB325)</f>
        <v>20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0.5</v>
      </c>
      <c r="AV326" s="863"/>
      <c r="AW326" s="863"/>
      <c r="AX326" s="865"/>
      <c r="AY326">
        <f t="shared" si="11"/>
        <v>2</v>
      </c>
    </row>
    <row r="327" spans="1:51" ht="24.75" customHeight="1" x14ac:dyDescent="0.15">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1</v>
      </c>
    </row>
    <row r="328" spans="1:51" ht="24.75"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1</v>
      </c>
    </row>
    <row r="329" spans="1:51" ht="31.5" customHeight="1" x14ac:dyDescent="0.15">
      <c r="A329" s="830"/>
      <c r="B329" s="831"/>
      <c r="C329" s="831"/>
      <c r="D329" s="831"/>
      <c r="E329" s="831"/>
      <c r="F329" s="832"/>
      <c r="G329" s="845" t="s">
        <v>751</v>
      </c>
      <c r="H329" s="846"/>
      <c r="I329" s="846"/>
      <c r="J329" s="846"/>
      <c r="K329" s="847"/>
      <c r="L329" s="848" t="s">
        <v>752</v>
      </c>
      <c r="M329" s="849"/>
      <c r="N329" s="849"/>
      <c r="O329" s="849"/>
      <c r="P329" s="849"/>
      <c r="Q329" s="849"/>
      <c r="R329" s="849"/>
      <c r="S329" s="849"/>
      <c r="T329" s="849"/>
      <c r="U329" s="849"/>
      <c r="V329" s="849"/>
      <c r="W329" s="849"/>
      <c r="X329" s="850"/>
      <c r="Y329" s="851">
        <v>6.3</v>
      </c>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6"/>
      <c r="AY329">
        <f t="shared" si="12"/>
        <v>1</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1</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1</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1</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1</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1</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1</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1</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1</v>
      </c>
    </row>
    <row r="338" spans="1:51" ht="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1</v>
      </c>
    </row>
    <row r="339" spans="1:51" ht="24.75" customHeight="1" x14ac:dyDescent="0.15">
      <c r="A339" s="830"/>
      <c r="B339" s="831"/>
      <c r="C339" s="831"/>
      <c r="D339" s="831"/>
      <c r="E339" s="831"/>
      <c r="F339" s="832"/>
      <c r="G339" s="857" t="s">
        <v>18</v>
      </c>
      <c r="H339" s="858"/>
      <c r="I339" s="858"/>
      <c r="J339" s="858"/>
      <c r="K339" s="858"/>
      <c r="L339" s="859"/>
      <c r="M339" s="860"/>
      <c r="N339" s="860"/>
      <c r="O339" s="860"/>
      <c r="P339" s="860"/>
      <c r="Q339" s="860"/>
      <c r="R339" s="860"/>
      <c r="S339" s="860"/>
      <c r="T339" s="860"/>
      <c r="U339" s="860"/>
      <c r="V339" s="860"/>
      <c r="W339" s="860"/>
      <c r="X339" s="861"/>
      <c r="Y339" s="862">
        <f>SUM(Y329:AB338)</f>
        <v>6.3</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1</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hidden="1" customHeight="1" x14ac:dyDescent="0.15">
      <c r="A342" s="830"/>
      <c r="B342" s="831"/>
      <c r="C342" s="831"/>
      <c r="D342" s="831"/>
      <c r="E342" s="831"/>
      <c r="F342" s="832"/>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6"/>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hidden="1" customHeight="1" x14ac:dyDescent="0.15">
      <c r="A352" s="830"/>
      <c r="B352" s="831"/>
      <c r="C352" s="831"/>
      <c r="D352" s="831"/>
      <c r="E352" s="831"/>
      <c r="F352" s="832"/>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4"/>
      <c r="L358" s="584"/>
      <c r="M358" s="584"/>
      <c r="N358" s="584"/>
      <c r="O358" s="584"/>
      <c r="P358" s="440" t="s">
        <v>25</v>
      </c>
      <c r="Q358" s="440"/>
      <c r="R358" s="440"/>
      <c r="S358" s="440"/>
      <c r="T358" s="440"/>
      <c r="U358" s="440"/>
      <c r="V358" s="440"/>
      <c r="W358" s="440"/>
      <c r="X358" s="440"/>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753</v>
      </c>
      <c r="D359" s="869"/>
      <c r="E359" s="869"/>
      <c r="F359" s="869"/>
      <c r="G359" s="869"/>
      <c r="H359" s="869"/>
      <c r="I359" s="869"/>
      <c r="J359" s="870">
        <v>6011501006529</v>
      </c>
      <c r="K359" s="871"/>
      <c r="L359" s="871"/>
      <c r="M359" s="871"/>
      <c r="N359" s="871"/>
      <c r="O359" s="871"/>
      <c r="P359" s="872" t="s">
        <v>754</v>
      </c>
      <c r="Q359" s="873"/>
      <c r="R359" s="873"/>
      <c r="S359" s="873"/>
      <c r="T359" s="873"/>
      <c r="U359" s="873"/>
      <c r="V359" s="873"/>
      <c r="W359" s="873"/>
      <c r="X359" s="873"/>
      <c r="Y359" s="874">
        <v>35</v>
      </c>
      <c r="Z359" s="875"/>
      <c r="AA359" s="875"/>
      <c r="AB359" s="876"/>
      <c r="AC359" s="877" t="s">
        <v>333</v>
      </c>
      <c r="AD359" s="878"/>
      <c r="AE359" s="878"/>
      <c r="AF359" s="878"/>
      <c r="AG359" s="878"/>
      <c r="AH359" s="879">
        <v>1</v>
      </c>
      <c r="AI359" s="880"/>
      <c r="AJ359" s="880"/>
      <c r="AK359" s="880"/>
      <c r="AL359" s="881">
        <v>75</v>
      </c>
      <c r="AM359" s="882"/>
      <c r="AN359" s="882"/>
      <c r="AO359" s="883"/>
      <c r="AP359" s="884" t="s">
        <v>755</v>
      </c>
      <c r="AQ359" s="884"/>
      <c r="AR359" s="884"/>
      <c r="AS359" s="884"/>
      <c r="AT359" s="884"/>
      <c r="AU359" s="884"/>
      <c r="AV359" s="884"/>
      <c r="AW359" s="884"/>
      <c r="AX359" s="884"/>
    </row>
    <row r="360" spans="1:51" ht="30" customHeight="1" x14ac:dyDescent="0.15">
      <c r="A360" s="867">
        <v>2</v>
      </c>
      <c r="B360" s="867">
        <v>1</v>
      </c>
      <c r="C360" s="868" t="s">
        <v>756</v>
      </c>
      <c r="D360" s="869"/>
      <c r="E360" s="869"/>
      <c r="F360" s="869"/>
      <c r="G360" s="869"/>
      <c r="H360" s="869"/>
      <c r="I360" s="869"/>
      <c r="J360" s="870">
        <v>1010601027646</v>
      </c>
      <c r="K360" s="871"/>
      <c r="L360" s="871"/>
      <c r="M360" s="871"/>
      <c r="N360" s="871"/>
      <c r="O360" s="871"/>
      <c r="P360" s="872" t="s">
        <v>757</v>
      </c>
      <c r="Q360" s="873"/>
      <c r="R360" s="873"/>
      <c r="S360" s="873"/>
      <c r="T360" s="873"/>
      <c r="U360" s="873"/>
      <c r="V360" s="873"/>
      <c r="W360" s="873"/>
      <c r="X360" s="873"/>
      <c r="Y360" s="874">
        <v>17.009</v>
      </c>
      <c r="Z360" s="875"/>
      <c r="AA360" s="875"/>
      <c r="AB360" s="876"/>
      <c r="AC360" s="877" t="s">
        <v>332</v>
      </c>
      <c r="AD360" s="878"/>
      <c r="AE360" s="878"/>
      <c r="AF360" s="878"/>
      <c r="AG360" s="878"/>
      <c r="AH360" s="879">
        <v>3</v>
      </c>
      <c r="AI360" s="880"/>
      <c r="AJ360" s="880"/>
      <c r="AK360" s="880"/>
      <c r="AL360" s="881">
        <v>50</v>
      </c>
      <c r="AM360" s="882"/>
      <c r="AN360" s="882"/>
      <c r="AO360" s="883"/>
      <c r="AP360" s="884" t="s">
        <v>755</v>
      </c>
      <c r="AQ360" s="884"/>
      <c r="AR360" s="884"/>
      <c r="AS360" s="884"/>
      <c r="AT360" s="884"/>
      <c r="AU360" s="884"/>
      <c r="AV360" s="884"/>
      <c r="AW360" s="884"/>
      <c r="AX360" s="884"/>
      <c r="AY360">
        <f>COUNTA($C$360)</f>
        <v>1</v>
      </c>
    </row>
    <row r="361" spans="1:51" ht="30" customHeight="1" x14ac:dyDescent="0.15">
      <c r="A361" s="867">
        <v>3</v>
      </c>
      <c r="B361" s="867">
        <v>1</v>
      </c>
      <c r="C361" s="868" t="s">
        <v>758</v>
      </c>
      <c r="D361" s="869"/>
      <c r="E361" s="869"/>
      <c r="F361" s="869"/>
      <c r="G361" s="869"/>
      <c r="H361" s="869"/>
      <c r="I361" s="869"/>
      <c r="J361" s="870">
        <v>1011701012208</v>
      </c>
      <c r="K361" s="871"/>
      <c r="L361" s="871"/>
      <c r="M361" s="871"/>
      <c r="N361" s="871"/>
      <c r="O361" s="871"/>
      <c r="P361" s="872" t="s">
        <v>759</v>
      </c>
      <c r="Q361" s="873"/>
      <c r="R361" s="873"/>
      <c r="S361" s="873"/>
      <c r="T361" s="873"/>
      <c r="U361" s="873"/>
      <c r="V361" s="873"/>
      <c r="W361" s="873"/>
      <c r="X361" s="873"/>
      <c r="Y361" s="874">
        <v>10.041</v>
      </c>
      <c r="Z361" s="875"/>
      <c r="AA361" s="875"/>
      <c r="AB361" s="876"/>
      <c r="AC361" s="877" t="s">
        <v>332</v>
      </c>
      <c r="AD361" s="878"/>
      <c r="AE361" s="878"/>
      <c r="AF361" s="878"/>
      <c r="AG361" s="878"/>
      <c r="AH361" s="895">
        <v>3</v>
      </c>
      <c r="AI361" s="896"/>
      <c r="AJ361" s="896"/>
      <c r="AK361" s="896"/>
      <c r="AL361" s="881">
        <v>59</v>
      </c>
      <c r="AM361" s="882"/>
      <c r="AN361" s="882"/>
      <c r="AO361" s="883"/>
      <c r="AP361" s="884" t="s">
        <v>755</v>
      </c>
      <c r="AQ361" s="884"/>
      <c r="AR361" s="884"/>
      <c r="AS361" s="884"/>
      <c r="AT361" s="884"/>
      <c r="AU361" s="884"/>
      <c r="AV361" s="884"/>
      <c r="AW361" s="884"/>
      <c r="AX361" s="884"/>
      <c r="AY361">
        <f>COUNTA($C$361)</f>
        <v>1</v>
      </c>
    </row>
    <row r="362" spans="1:51" ht="30" customHeight="1" x14ac:dyDescent="0.15">
      <c r="A362" s="867">
        <v>4</v>
      </c>
      <c r="B362" s="867">
        <v>1</v>
      </c>
      <c r="C362" s="868" t="s">
        <v>760</v>
      </c>
      <c r="D362" s="869"/>
      <c r="E362" s="869"/>
      <c r="F362" s="869"/>
      <c r="G362" s="869"/>
      <c r="H362" s="869"/>
      <c r="I362" s="869"/>
      <c r="J362" s="870">
        <v>5010601000566</v>
      </c>
      <c r="K362" s="871"/>
      <c r="L362" s="871"/>
      <c r="M362" s="871"/>
      <c r="N362" s="871"/>
      <c r="O362" s="871"/>
      <c r="P362" s="872" t="s">
        <v>761</v>
      </c>
      <c r="Q362" s="873"/>
      <c r="R362" s="873"/>
      <c r="S362" s="873"/>
      <c r="T362" s="873"/>
      <c r="U362" s="873"/>
      <c r="V362" s="873"/>
      <c r="W362" s="873"/>
      <c r="X362" s="873"/>
      <c r="Y362" s="874">
        <v>2.9990000000000001</v>
      </c>
      <c r="Z362" s="875"/>
      <c r="AA362" s="875"/>
      <c r="AB362" s="876"/>
      <c r="AC362" s="877" t="s">
        <v>332</v>
      </c>
      <c r="AD362" s="878"/>
      <c r="AE362" s="878"/>
      <c r="AF362" s="878"/>
      <c r="AG362" s="878"/>
      <c r="AH362" s="895">
        <v>3</v>
      </c>
      <c r="AI362" s="896"/>
      <c r="AJ362" s="896"/>
      <c r="AK362" s="896"/>
      <c r="AL362" s="881">
        <v>49</v>
      </c>
      <c r="AM362" s="882"/>
      <c r="AN362" s="882"/>
      <c r="AO362" s="883"/>
      <c r="AP362" s="884" t="s">
        <v>755</v>
      </c>
      <c r="AQ362" s="884"/>
      <c r="AR362" s="884"/>
      <c r="AS362" s="884"/>
      <c r="AT362" s="884"/>
      <c r="AU362" s="884"/>
      <c r="AV362" s="884"/>
      <c r="AW362" s="884"/>
      <c r="AX362" s="884"/>
      <c r="AY362">
        <f>COUNTA($C$362)</f>
        <v>1</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0"/>
      <c r="B391" s="890"/>
      <c r="C391" s="890" t="s">
        <v>24</v>
      </c>
      <c r="D391" s="890"/>
      <c r="E391" s="890"/>
      <c r="F391" s="890"/>
      <c r="G391" s="890"/>
      <c r="H391" s="890"/>
      <c r="I391" s="890"/>
      <c r="J391" s="891" t="s">
        <v>270</v>
      </c>
      <c r="K391" s="584"/>
      <c r="L391" s="584"/>
      <c r="M391" s="584"/>
      <c r="N391" s="584"/>
      <c r="O391" s="584"/>
      <c r="P391" s="440" t="s">
        <v>25</v>
      </c>
      <c r="Q391" s="440"/>
      <c r="R391" s="440"/>
      <c r="S391" s="440"/>
      <c r="T391" s="440"/>
      <c r="U391" s="440"/>
      <c r="V391" s="440"/>
      <c r="W391" s="440"/>
      <c r="X391" s="440"/>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1</v>
      </c>
    </row>
    <row r="392" spans="1:51" ht="30" customHeight="1" x14ac:dyDescent="0.15">
      <c r="A392" s="867">
        <v>1</v>
      </c>
      <c r="B392" s="867">
        <v>1</v>
      </c>
      <c r="C392" s="868" t="s">
        <v>762</v>
      </c>
      <c r="D392" s="869"/>
      <c r="E392" s="869"/>
      <c r="F392" s="869"/>
      <c r="G392" s="869"/>
      <c r="H392" s="869"/>
      <c r="I392" s="869"/>
      <c r="J392" s="870">
        <v>6011602005677</v>
      </c>
      <c r="K392" s="871"/>
      <c r="L392" s="871"/>
      <c r="M392" s="871"/>
      <c r="N392" s="871"/>
      <c r="O392" s="871"/>
      <c r="P392" s="873" t="s">
        <v>763</v>
      </c>
      <c r="Q392" s="873"/>
      <c r="R392" s="873"/>
      <c r="S392" s="873"/>
      <c r="T392" s="873"/>
      <c r="U392" s="873"/>
      <c r="V392" s="873"/>
      <c r="W392" s="873"/>
      <c r="X392" s="873"/>
      <c r="Y392" s="874">
        <v>2</v>
      </c>
      <c r="Z392" s="875"/>
      <c r="AA392" s="875"/>
      <c r="AB392" s="876"/>
      <c r="AC392" s="877" t="s">
        <v>338</v>
      </c>
      <c r="AD392" s="878"/>
      <c r="AE392" s="878"/>
      <c r="AF392" s="878"/>
      <c r="AG392" s="878"/>
      <c r="AH392" s="879" t="s">
        <v>364</v>
      </c>
      <c r="AI392" s="880"/>
      <c r="AJ392" s="880"/>
      <c r="AK392" s="880"/>
      <c r="AL392" s="881">
        <v>100</v>
      </c>
      <c r="AM392" s="882"/>
      <c r="AN392" s="882"/>
      <c r="AO392" s="883"/>
      <c r="AP392" s="884" t="s">
        <v>364</v>
      </c>
      <c r="AQ392" s="884"/>
      <c r="AR392" s="884"/>
      <c r="AS392" s="884"/>
      <c r="AT392" s="884"/>
      <c r="AU392" s="884"/>
      <c r="AV392" s="884"/>
      <c r="AW392" s="884"/>
      <c r="AX392" s="884"/>
      <c r="AY392">
        <f>$AY$389</f>
        <v>1</v>
      </c>
    </row>
    <row r="393" spans="1:51" ht="45" customHeight="1" x14ac:dyDescent="0.15">
      <c r="A393" s="867">
        <v>2</v>
      </c>
      <c r="B393" s="867">
        <v>1</v>
      </c>
      <c r="C393" s="897" t="s">
        <v>764</v>
      </c>
      <c r="D393" s="898"/>
      <c r="E393" s="898"/>
      <c r="F393" s="898"/>
      <c r="G393" s="898"/>
      <c r="H393" s="898"/>
      <c r="I393" s="899"/>
      <c r="J393" s="900">
        <v>1010401092989</v>
      </c>
      <c r="K393" s="901"/>
      <c r="L393" s="901"/>
      <c r="M393" s="901"/>
      <c r="N393" s="901"/>
      <c r="O393" s="902"/>
      <c r="P393" s="903" t="s">
        <v>765</v>
      </c>
      <c r="Q393" s="904"/>
      <c r="R393" s="904"/>
      <c r="S393" s="904"/>
      <c r="T393" s="904"/>
      <c r="U393" s="904"/>
      <c r="V393" s="904"/>
      <c r="W393" s="904"/>
      <c r="X393" s="905"/>
      <c r="Y393" s="874">
        <v>0.95</v>
      </c>
      <c r="Z393" s="875"/>
      <c r="AA393" s="875"/>
      <c r="AB393" s="876"/>
      <c r="AC393" s="906" t="s">
        <v>338</v>
      </c>
      <c r="AD393" s="907"/>
      <c r="AE393" s="907"/>
      <c r="AF393" s="907"/>
      <c r="AG393" s="908"/>
      <c r="AH393" s="879" t="s">
        <v>364</v>
      </c>
      <c r="AI393" s="880"/>
      <c r="AJ393" s="880"/>
      <c r="AK393" s="880"/>
      <c r="AL393" s="881">
        <v>100</v>
      </c>
      <c r="AM393" s="882"/>
      <c r="AN393" s="882"/>
      <c r="AO393" s="883"/>
      <c r="AP393" s="884" t="s">
        <v>364</v>
      </c>
      <c r="AQ393" s="884"/>
      <c r="AR393" s="884"/>
      <c r="AS393" s="884"/>
      <c r="AT393" s="884"/>
      <c r="AU393" s="884"/>
      <c r="AV393" s="884"/>
      <c r="AW393" s="884"/>
      <c r="AX393" s="884"/>
      <c r="AY393">
        <f>COUNTA($C$393)</f>
        <v>1</v>
      </c>
    </row>
    <row r="394" spans="1:51" ht="30" customHeight="1" x14ac:dyDescent="0.15">
      <c r="A394" s="867">
        <v>3</v>
      </c>
      <c r="B394" s="867">
        <v>1</v>
      </c>
      <c r="C394" s="868" t="s">
        <v>766</v>
      </c>
      <c r="D394" s="869"/>
      <c r="E394" s="869"/>
      <c r="F394" s="869"/>
      <c r="G394" s="869"/>
      <c r="H394" s="869"/>
      <c r="I394" s="869"/>
      <c r="J394" s="870">
        <v>1011701012208</v>
      </c>
      <c r="K394" s="871"/>
      <c r="L394" s="871"/>
      <c r="M394" s="871"/>
      <c r="N394" s="871"/>
      <c r="O394" s="871"/>
      <c r="P394" s="872" t="s">
        <v>767</v>
      </c>
      <c r="Q394" s="873"/>
      <c r="R394" s="873"/>
      <c r="S394" s="873"/>
      <c r="T394" s="873"/>
      <c r="U394" s="873"/>
      <c r="V394" s="873"/>
      <c r="W394" s="873"/>
      <c r="X394" s="873"/>
      <c r="Y394" s="874">
        <v>0.6</v>
      </c>
      <c r="Z394" s="875"/>
      <c r="AA394" s="875"/>
      <c r="AB394" s="876"/>
      <c r="AC394" s="877" t="s">
        <v>338</v>
      </c>
      <c r="AD394" s="878"/>
      <c r="AE394" s="878"/>
      <c r="AF394" s="878"/>
      <c r="AG394" s="878"/>
      <c r="AH394" s="879" t="s">
        <v>364</v>
      </c>
      <c r="AI394" s="880"/>
      <c r="AJ394" s="880"/>
      <c r="AK394" s="880"/>
      <c r="AL394" s="881">
        <v>100</v>
      </c>
      <c r="AM394" s="882"/>
      <c r="AN394" s="882"/>
      <c r="AO394" s="883"/>
      <c r="AP394" s="884" t="s">
        <v>364</v>
      </c>
      <c r="AQ394" s="884"/>
      <c r="AR394" s="884"/>
      <c r="AS394" s="884"/>
      <c r="AT394" s="884"/>
      <c r="AU394" s="884"/>
      <c r="AV394" s="884"/>
      <c r="AW394" s="884"/>
      <c r="AX394" s="884"/>
      <c r="AY394">
        <f>COUNTA($C$394)</f>
        <v>1</v>
      </c>
    </row>
    <row r="395" spans="1:51" ht="30" customHeight="1" x14ac:dyDescent="0.15">
      <c r="A395" s="867">
        <v>4</v>
      </c>
      <c r="B395" s="867">
        <v>1</v>
      </c>
      <c r="C395" s="868" t="s">
        <v>768</v>
      </c>
      <c r="D395" s="869"/>
      <c r="E395" s="869"/>
      <c r="F395" s="869"/>
      <c r="G395" s="869"/>
      <c r="H395" s="869"/>
      <c r="I395" s="869"/>
      <c r="J395" s="870">
        <v>3010905000792</v>
      </c>
      <c r="K395" s="871"/>
      <c r="L395" s="871"/>
      <c r="M395" s="871"/>
      <c r="N395" s="871"/>
      <c r="O395" s="871"/>
      <c r="P395" s="872" t="s">
        <v>769</v>
      </c>
      <c r="Q395" s="873"/>
      <c r="R395" s="873"/>
      <c r="S395" s="873"/>
      <c r="T395" s="873"/>
      <c r="U395" s="873"/>
      <c r="V395" s="873"/>
      <c r="W395" s="873"/>
      <c r="X395" s="873"/>
      <c r="Y395" s="874">
        <v>5.0000000000000001E-3</v>
      </c>
      <c r="Z395" s="875"/>
      <c r="AA395" s="875"/>
      <c r="AB395" s="876"/>
      <c r="AC395" s="877" t="s">
        <v>338</v>
      </c>
      <c r="AD395" s="878"/>
      <c r="AE395" s="878"/>
      <c r="AF395" s="878"/>
      <c r="AG395" s="878"/>
      <c r="AH395" s="879" t="s">
        <v>364</v>
      </c>
      <c r="AI395" s="880"/>
      <c r="AJ395" s="880"/>
      <c r="AK395" s="880"/>
      <c r="AL395" s="881">
        <v>100</v>
      </c>
      <c r="AM395" s="882"/>
      <c r="AN395" s="882"/>
      <c r="AO395" s="883"/>
      <c r="AP395" s="884" t="s">
        <v>364</v>
      </c>
      <c r="AQ395" s="884"/>
      <c r="AR395" s="884"/>
      <c r="AS395" s="884"/>
      <c r="AT395" s="884"/>
      <c r="AU395" s="884"/>
      <c r="AV395" s="884"/>
      <c r="AW395" s="884"/>
      <c r="AX395" s="884"/>
      <c r="AY395">
        <f>COUNTA($C$395)</f>
        <v>1</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90"/>
      <c r="B424" s="890"/>
      <c r="C424" s="890" t="s">
        <v>24</v>
      </c>
      <c r="D424" s="890"/>
      <c r="E424" s="890"/>
      <c r="F424" s="890"/>
      <c r="G424" s="890"/>
      <c r="H424" s="890"/>
      <c r="I424" s="890"/>
      <c r="J424" s="891" t="s">
        <v>270</v>
      </c>
      <c r="K424" s="584"/>
      <c r="L424" s="584"/>
      <c r="M424" s="584"/>
      <c r="N424" s="584"/>
      <c r="O424" s="584"/>
      <c r="P424" s="440" t="s">
        <v>25</v>
      </c>
      <c r="Q424" s="440"/>
      <c r="R424" s="440"/>
      <c r="S424" s="440"/>
      <c r="T424" s="440"/>
      <c r="U424" s="440"/>
      <c r="V424" s="440"/>
      <c r="W424" s="440"/>
      <c r="X424" s="440"/>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1</v>
      </c>
    </row>
    <row r="425" spans="1:51" ht="30" customHeight="1" x14ac:dyDescent="0.15">
      <c r="A425" s="867">
        <v>1</v>
      </c>
      <c r="B425" s="867">
        <v>1</v>
      </c>
      <c r="C425" s="869" t="s">
        <v>770</v>
      </c>
      <c r="D425" s="869"/>
      <c r="E425" s="869"/>
      <c r="F425" s="869"/>
      <c r="G425" s="869"/>
      <c r="H425" s="869"/>
      <c r="I425" s="869"/>
      <c r="J425" s="870">
        <v>1010001112577</v>
      </c>
      <c r="K425" s="871"/>
      <c r="L425" s="871"/>
      <c r="M425" s="871"/>
      <c r="N425" s="871"/>
      <c r="O425" s="871"/>
      <c r="P425" s="873" t="s">
        <v>771</v>
      </c>
      <c r="Q425" s="873"/>
      <c r="R425" s="873"/>
      <c r="S425" s="873"/>
      <c r="T425" s="873"/>
      <c r="U425" s="873"/>
      <c r="V425" s="873"/>
      <c r="W425" s="873"/>
      <c r="X425" s="873"/>
      <c r="Y425" s="874">
        <v>19.986999999999998</v>
      </c>
      <c r="Z425" s="875"/>
      <c r="AA425" s="875"/>
      <c r="AB425" s="876"/>
      <c r="AC425" s="877" t="s">
        <v>339</v>
      </c>
      <c r="AD425" s="878"/>
      <c r="AE425" s="878"/>
      <c r="AF425" s="878"/>
      <c r="AG425" s="878"/>
      <c r="AH425" s="879" t="s">
        <v>364</v>
      </c>
      <c r="AI425" s="880"/>
      <c r="AJ425" s="880"/>
      <c r="AK425" s="880"/>
      <c r="AL425" s="881">
        <v>100</v>
      </c>
      <c r="AM425" s="882"/>
      <c r="AN425" s="882"/>
      <c r="AO425" s="883"/>
      <c r="AP425" s="884" t="s">
        <v>364</v>
      </c>
      <c r="AQ425" s="884"/>
      <c r="AR425" s="884"/>
      <c r="AS425" s="884"/>
      <c r="AT425" s="884"/>
      <c r="AU425" s="884"/>
      <c r="AV425" s="884"/>
      <c r="AW425" s="884"/>
      <c r="AX425" s="884"/>
      <c r="AY425">
        <f>$AY$422</f>
        <v>1</v>
      </c>
    </row>
    <row r="426" spans="1:51" ht="30" customHeight="1" x14ac:dyDescent="0.15">
      <c r="A426" s="867">
        <v>2</v>
      </c>
      <c r="B426" s="867">
        <v>1</v>
      </c>
      <c r="C426" s="869" t="s">
        <v>770</v>
      </c>
      <c r="D426" s="869"/>
      <c r="E426" s="869"/>
      <c r="F426" s="869"/>
      <c r="G426" s="869"/>
      <c r="H426" s="869"/>
      <c r="I426" s="869"/>
      <c r="J426" s="870">
        <v>1010001112577</v>
      </c>
      <c r="K426" s="871"/>
      <c r="L426" s="871"/>
      <c r="M426" s="871"/>
      <c r="N426" s="871"/>
      <c r="O426" s="871"/>
      <c r="P426" s="873" t="s">
        <v>772</v>
      </c>
      <c r="Q426" s="873"/>
      <c r="R426" s="873"/>
      <c r="S426" s="873"/>
      <c r="T426" s="873"/>
      <c r="U426" s="873"/>
      <c r="V426" s="873"/>
      <c r="W426" s="873"/>
      <c r="X426" s="873"/>
      <c r="Y426" s="874">
        <v>4</v>
      </c>
      <c r="Z426" s="875"/>
      <c r="AA426" s="875"/>
      <c r="AB426" s="876"/>
      <c r="AC426" s="877" t="s">
        <v>339</v>
      </c>
      <c r="AD426" s="878"/>
      <c r="AE426" s="878"/>
      <c r="AF426" s="878"/>
      <c r="AG426" s="878"/>
      <c r="AH426" s="879" t="s">
        <v>364</v>
      </c>
      <c r="AI426" s="880"/>
      <c r="AJ426" s="880"/>
      <c r="AK426" s="880"/>
      <c r="AL426" s="881">
        <v>100</v>
      </c>
      <c r="AM426" s="882"/>
      <c r="AN426" s="882"/>
      <c r="AO426" s="883"/>
      <c r="AP426" s="884" t="s">
        <v>364</v>
      </c>
      <c r="AQ426" s="884"/>
      <c r="AR426" s="884"/>
      <c r="AS426" s="884"/>
      <c r="AT426" s="884"/>
      <c r="AU426" s="884"/>
      <c r="AV426" s="884"/>
      <c r="AW426" s="884"/>
      <c r="AX426" s="884"/>
      <c r="AY426">
        <f>COUNTA($C$426)</f>
        <v>1</v>
      </c>
    </row>
    <row r="427" spans="1:51" ht="30" customHeight="1" x14ac:dyDescent="0.15">
      <c r="A427" s="867">
        <v>3</v>
      </c>
      <c r="B427" s="867">
        <v>1</v>
      </c>
      <c r="C427" s="868" t="s">
        <v>770</v>
      </c>
      <c r="D427" s="869"/>
      <c r="E427" s="869"/>
      <c r="F427" s="869"/>
      <c r="G427" s="869"/>
      <c r="H427" s="869"/>
      <c r="I427" s="869"/>
      <c r="J427" s="870">
        <v>1010001112577</v>
      </c>
      <c r="K427" s="871"/>
      <c r="L427" s="871"/>
      <c r="M427" s="871"/>
      <c r="N427" s="871"/>
      <c r="O427" s="871"/>
      <c r="P427" s="872" t="s">
        <v>773</v>
      </c>
      <c r="Q427" s="873"/>
      <c r="R427" s="873"/>
      <c r="S427" s="873"/>
      <c r="T427" s="873"/>
      <c r="U427" s="873"/>
      <c r="V427" s="873"/>
      <c r="W427" s="873"/>
      <c r="X427" s="873"/>
      <c r="Y427" s="874">
        <v>0.42199999999999999</v>
      </c>
      <c r="Z427" s="875"/>
      <c r="AA427" s="875"/>
      <c r="AB427" s="876"/>
      <c r="AC427" s="877" t="s">
        <v>339</v>
      </c>
      <c r="AD427" s="878"/>
      <c r="AE427" s="878"/>
      <c r="AF427" s="878"/>
      <c r="AG427" s="878"/>
      <c r="AH427" s="879" t="s">
        <v>364</v>
      </c>
      <c r="AI427" s="880"/>
      <c r="AJ427" s="880"/>
      <c r="AK427" s="880"/>
      <c r="AL427" s="881">
        <v>100</v>
      </c>
      <c r="AM427" s="882"/>
      <c r="AN427" s="882"/>
      <c r="AO427" s="883"/>
      <c r="AP427" s="884" t="s">
        <v>364</v>
      </c>
      <c r="AQ427" s="884"/>
      <c r="AR427" s="884"/>
      <c r="AS427" s="884"/>
      <c r="AT427" s="884"/>
      <c r="AU427" s="884"/>
      <c r="AV427" s="884"/>
      <c r="AW427" s="884"/>
      <c r="AX427" s="884"/>
      <c r="AY427">
        <f>COUNTA($C$427)</f>
        <v>1</v>
      </c>
    </row>
    <row r="428" spans="1:51" ht="30" customHeight="1" x14ac:dyDescent="0.15">
      <c r="A428" s="867">
        <v>4</v>
      </c>
      <c r="B428" s="867">
        <v>1</v>
      </c>
      <c r="C428" s="868" t="s">
        <v>774</v>
      </c>
      <c r="D428" s="869"/>
      <c r="E428" s="869"/>
      <c r="F428" s="869"/>
      <c r="G428" s="869"/>
      <c r="H428" s="869"/>
      <c r="I428" s="869"/>
      <c r="J428" s="870">
        <v>6010405003434</v>
      </c>
      <c r="K428" s="871"/>
      <c r="L428" s="871"/>
      <c r="M428" s="871"/>
      <c r="N428" s="871"/>
      <c r="O428" s="871"/>
      <c r="P428" s="872" t="s">
        <v>775</v>
      </c>
      <c r="Q428" s="873"/>
      <c r="R428" s="873"/>
      <c r="S428" s="873"/>
      <c r="T428" s="873"/>
      <c r="U428" s="873"/>
      <c r="V428" s="873"/>
      <c r="W428" s="873"/>
      <c r="X428" s="873"/>
      <c r="Y428" s="874">
        <v>0.2</v>
      </c>
      <c r="Z428" s="875"/>
      <c r="AA428" s="875"/>
      <c r="AB428" s="876"/>
      <c r="AC428" s="877" t="s">
        <v>339</v>
      </c>
      <c r="AD428" s="878"/>
      <c r="AE428" s="878"/>
      <c r="AF428" s="878"/>
      <c r="AG428" s="878"/>
      <c r="AH428" s="879" t="s">
        <v>364</v>
      </c>
      <c r="AI428" s="880"/>
      <c r="AJ428" s="880"/>
      <c r="AK428" s="880"/>
      <c r="AL428" s="881">
        <v>100</v>
      </c>
      <c r="AM428" s="882"/>
      <c r="AN428" s="882"/>
      <c r="AO428" s="883"/>
      <c r="AP428" s="884" t="s">
        <v>364</v>
      </c>
      <c r="AQ428" s="884"/>
      <c r="AR428" s="884"/>
      <c r="AS428" s="884"/>
      <c r="AT428" s="884"/>
      <c r="AU428" s="884"/>
      <c r="AV428" s="884"/>
      <c r="AW428" s="884"/>
      <c r="AX428" s="884"/>
      <c r="AY428">
        <f>COUNTA($C$428)</f>
        <v>1</v>
      </c>
    </row>
    <row r="429" spans="1:51" ht="30" customHeight="1" x14ac:dyDescent="0.15">
      <c r="A429" s="867">
        <v>5</v>
      </c>
      <c r="B429" s="867">
        <v>1</v>
      </c>
      <c r="C429" s="868" t="s">
        <v>774</v>
      </c>
      <c r="D429" s="869"/>
      <c r="E429" s="869"/>
      <c r="F429" s="869"/>
      <c r="G429" s="869"/>
      <c r="H429" s="869"/>
      <c r="I429" s="869"/>
      <c r="J429" s="870">
        <v>6010405003434</v>
      </c>
      <c r="K429" s="871"/>
      <c r="L429" s="871"/>
      <c r="M429" s="871"/>
      <c r="N429" s="871"/>
      <c r="O429" s="871"/>
      <c r="P429" s="872" t="s">
        <v>775</v>
      </c>
      <c r="Q429" s="873"/>
      <c r="R429" s="873"/>
      <c r="S429" s="873"/>
      <c r="T429" s="873"/>
      <c r="U429" s="873"/>
      <c r="V429" s="873"/>
      <c r="W429" s="873"/>
      <c r="X429" s="873"/>
      <c r="Y429" s="874">
        <v>0.2</v>
      </c>
      <c r="Z429" s="875"/>
      <c r="AA429" s="875"/>
      <c r="AB429" s="876"/>
      <c r="AC429" s="877" t="s">
        <v>339</v>
      </c>
      <c r="AD429" s="878"/>
      <c r="AE429" s="878"/>
      <c r="AF429" s="878"/>
      <c r="AG429" s="878"/>
      <c r="AH429" s="879" t="s">
        <v>364</v>
      </c>
      <c r="AI429" s="880"/>
      <c r="AJ429" s="880"/>
      <c r="AK429" s="880"/>
      <c r="AL429" s="881">
        <v>100</v>
      </c>
      <c r="AM429" s="882"/>
      <c r="AN429" s="882"/>
      <c r="AO429" s="883"/>
      <c r="AP429" s="884" t="s">
        <v>364</v>
      </c>
      <c r="AQ429" s="884"/>
      <c r="AR429" s="884"/>
      <c r="AS429" s="884"/>
      <c r="AT429" s="884"/>
      <c r="AU429" s="884"/>
      <c r="AV429" s="884"/>
      <c r="AW429" s="884"/>
      <c r="AX429" s="884"/>
      <c r="AY429">
        <f>COUNTA($C$429)</f>
        <v>1</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90"/>
      <c r="B457" s="890"/>
      <c r="C457" s="890" t="s">
        <v>24</v>
      </c>
      <c r="D457" s="890"/>
      <c r="E457" s="890"/>
      <c r="F457" s="890"/>
      <c r="G457" s="890"/>
      <c r="H457" s="890"/>
      <c r="I457" s="890"/>
      <c r="J457" s="891" t="s">
        <v>270</v>
      </c>
      <c r="K457" s="584"/>
      <c r="L457" s="584"/>
      <c r="M457" s="584"/>
      <c r="N457" s="584"/>
      <c r="O457" s="584"/>
      <c r="P457" s="440" t="s">
        <v>25</v>
      </c>
      <c r="Q457" s="440"/>
      <c r="R457" s="440"/>
      <c r="S457" s="440"/>
      <c r="T457" s="440"/>
      <c r="U457" s="440"/>
      <c r="V457" s="440"/>
      <c r="W457" s="440"/>
      <c r="X457" s="440"/>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1</v>
      </c>
    </row>
    <row r="458" spans="1:51" ht="45" customHeight="1" x14ac:dyDescent="0.15">
      <c r="A458" s="867">
        <v>1</v>
      </c>
      <c r="B458" s="867">
        <v>1</v>
      </c>
      <c r="C458" s="869" t="s">
        <v>776</v>
      </c>
      <c r="D458" s="869"/>
      <c r="E458" s="869"/>
      <c r="F458" s="869"/>
      <c r="G458" s="869"/>
      <c r="H458" s="869"/>
      <c r="I458" s="869"/>
      <c r="J458" s="870" t="s">
        <v>755</v>
      </c>
      <c r="K458" s="871"/>
      <c r="L458" s="871"/>
      <c r="M458" s="871"/>
      <c r="N458" s="871"/>
      <c r="O458" s="871"/>
      <c r="P458" s="872" t="s">
        <v>777</v>
      </c>
      <c r="Q458" s="873"/>
      <c r="R458" s="873"/>
      <c r="S458" s="873"/>
      <c r="T458" s="873"/>
      <c r="U458" s="873"/>
      <c r="V458" s="873"/>
      <c r="W458" s="873"/>
      <c r="X458" s="873"/>
      <c r="Y458" s="874">
        <v>0.45600000000000002</v>
      </c>
      <c r="Z458" s="875"/>
      <c r="AA458" s="875"/>
      <c r="AB458" s="876"/>
      <c r="AC458" s="877" t="s">
        <v>72</v>
      </c>
      <c r="AD458" s="878"/>
      <c r="AE458" s="878"/>
      <c r="AF458" s="878"/>
      <c r="AG458" s="878"/>
      <c r="AH458" s="879" t="s">
        <v>364</v>
      </c>
      <c r="AI458" s="880"/>
      <c r="AJ458" s="880"/>
      <c r="AK458" s="880"/>
      <c r="AL458" s="881" t="s">
        <v>364</v>
      </c>
      <c r="AM458" s="882"/>
      <c r="AN458" s="882"/>
      <c r="AO458" s="883"/>
      <c r="AP458" s="884" t="s">
        <v>364</v>
      </c>
      <c r="AQ458" s="884"/>
      <c r="AR458" s="884"/>
      <c r="AS458" s="884"/>
      <c r="AT458" s="884"/>
      <c r="AU458" s="884"/>
      <c r="AV458" s="884"/>
      <c r="AW458" s="884"/>
      <c r="AX458" s="884"/>
      <c r="AY458">
        <f>$AY$455</f>
        <v>1</v>
      </c>
    </row>
    <row r="459" spans="1:51" ht="45" customHeight="1" x14ac:dyDescent="0.15">
      <c r="A459" s="867">
        <v>2</v>
      </c>
      <c r="B459" s="867">
        <v>1</v>
      </c>
      <c r="C459" s="869" t="s">
        <v>778</v>
      </c>
      <c r="D459" s="869"/>
      <c r="E459" s="869"/>
      <c r="F459" s="869"/>
      <c r="G459" s="869"/>
      <c r="H459" s="869"/>
      <c r="I459" s="869"/>
      <c r="J459" s="870" t="s">
        <v>692</v>
      </c>
      <c r="K459" s="871"/>
      <c r="L459" s="871"/>
      <c r="M459" s="871"/>
      <c r="N459" s="871"/>
      <c r="O459" s="871"/>
      <c r="P459" s="872" t="s">
        <v>777</v>
      </c>
      <c r="Q459" s="873"/>
      <c r="R459" s="873"/>
      <c r="S459" s="873"/>
      <c r="T459" s="873"/>
      <c r="U459" s="873"/>
      <c r="V459" s="873"/>
      <c r="W459" s="873"/>
      <c r="X459" s="873"/>
      <c r="Y459" s="874">
        <v>0.45100000000000001</v>
      </c>
      <c r="Z459" s="875"/>
      <c r="AA459" s="875"/>
      <c r="AB459" s="876"/>
      <c r="AC459" s="877" t="s">
        <v>72</v>
      </c>
      <c r="AD459" s="878"/>
      <c r="AE459" s="878"/>
      <c r="AF459" s="878"/>
      <c r="AG459" s="878"/>
      <c r="AH459" s="879" t="s">
        <v>364</v>
      </c>
      <c r="AI459" s="880"/>
      <c r="AJ459" s="880"/>
      <c r="AK459" s="880"/>
      <c r="AL459" s="881" t="s">
        <v>364</v>
      </c>
      <c r="AM459" s="882"/>
      <c r="AN459" s="882"/>
      <c r="AO459" s="883"/>
      <c r="AP459" s="884" t="s">
        <v>364</v>
      </c>
      <c r="AQ459" s="884"/>
      <c r="AR459" s="884"/>
      <c r="AS459" s="884"/>
      <c r="AT459" s="884"/>
      <c r="AU459" s="884"/>
      <c r="AV459" s="884"/>
      <c r="AW459" s="884"/>
      <c r="AX459" s="884"/>
      <c r="AY459">
        <f>COUNTA($C$459)</f>
        <v>1</v>
      </c>
    </row>
    <row r="460" spans="1:51" ht="45" customHeight="1" x14ac:dyDescent="0.15">
      <c r="A460" s="867">
        <v>3</v>
      </c>
      <c r="B460" s="867">
        <v>1</v>
      </c>
      <c r="C460" s="868" t="s">
        <v>779</v>
      </c>
      <c r="D460" s="869"/>
      <c r="E460" s="869"/>
      <c r="F460" s="869"/>
      <c r="G460" s="869"/>
      <c r="H460" s="869"/>
      <c r="I460" s="869"/>
      <c r="J460" s="870" t="s">
        <v>692</v>
      </c>
      <c r="K460" s="871"/>
      <c r="L460" s="871"/>
      <c r="M460" s="871"/>
      <c r="N460" s="871"/>
      <c r="O460" s="871"/>
      <c r="P460" s="872" t="s">
        <v>777</v>
      </c>
      <c r="Q460" s="873"/>
      <c r="R460" s="873"/>
      <c r="S460" s="873"/>
      <c r="T460" s="873"/>
      <c r="U460" s="873"/>
      <c r="V460" s="873"/>
      <c r="W460" s="873"/>
      <c r="X460" s="873"/>
      <c r="Y460" s="874">
        <v>0.443</v>
      </c>
      <c r="Z460" s="875"/>
      <c r="AA460" s="875"/>
      <c r="AB460" s="876"/>
      <c r="AC460" s="877" t="s">
        <v>72</v>
      </c>
      <c r="AD460" s="878"/>
      <c r="AE460" s="878"/>
      <c r="AF460" s="878"/>
      <c r="AG460" s="878"/>
      <c r="AH460" s="895" t="s">
        <v>364</v>
      </c>
      <c r="AI460" s="896"/>
      <c r="AJ460" s="896"/>
      <c r="AK460" s="896"/>
      <c r="AL460" s="881" t="s">
        <v>364</v>
      </c>
      <c r="AM460" s="882"/>
      <c r="AN460" s="882"/>
      <c r="AO460" s="883"/>
      <c r="AP460" s="884" t="s">
        <v>364</v>
      </c>
      <c r="AQ460" s="884"/>
      <c r="AR460" s="884"/>
      <c r="AS460" s="884"/>
      <c r="AT460" s="884"/>
      <c r="AU460" s="884"/>
      <c r="AV460" s="884"/>
      <c r="AW460" s="884"/>
      <c r="AX460" s="884"/>
      <c r="AY460">
        <f>COUNTA($C$460)</f>
        <v>1</v>
      </c>
    </row>
    <row r="461" spans="1:51" ht="45" customHeight="1" x14ac:dyDescent="0.15">
      <c r="A461" s="867">
        <v>4</v>
      </c>
      <c r="B461" s="867">
        <v>1</v>
      </c>
      <c r="C461" s="868" t="s">
        <v>780</v>
      </c>
      <c r="D461" s="869"/>
      <c r="E461" s="869"/>
      <c r="F461" s="869"/>
      <c r="G461" s="869"/>
      <c r="H461" s="869"/>
      <c r="I461" s="869"/>
      <c r="J461" s="870" t="s">
        <v>692</v>
      </c>
      <c r="K461" s="871"/>
      <c r="L461" s="871"/>
      <c r="M461" s="871"/>
      <c r="N461" s="871"/>
      <c r="O461" s="871"/>
      <c r="P461" s="872" t="s">
        <v>777</v>
      </c>
      <c r="Q461" s="873"/>
      <c r="R461" s="873"/>
      <c r="S461" s="873"/>
      <c r="T461" s="873"/>
      <c r="U461" s="873"/>
      <c r="V461" s="873"/>
      <c r="W461" s="873"/>
      <c r="X461" s="873"/>
      <c r="Y461" s="874">
        <v>0.39200000000000002</v>
      </c>
      <c r="Z461" s="875"/>
      <c r="AA461" s="875"/>
      <c r="AB461" s="876"/>
      <c r="AC461" s="877" t="s">
        <v>72</v>
      </c>
      <c r="AD461" s="878"/>
      <c r="AE461" s="878"/>
      <c r="AF461" s="878"/>
      <c r="AG461" s="878"/>
      <c r="AH461" s="895" t="s">
        <v>364</v>
      </c>
      <c r="AI461" s="896"/>
      <c r="AJ461" s="896"/>
      <c r="AK461" s="896"/>
      <c r="AL461" s="881" t="s">
        <v>364</v>
      </c>
      <c r="AM461" s="882"/>
      <c r="AN461" s="882"/>
      <c r="AO461" s="883"/>
      <c r="AP461" s="884" t="s">
        <v>364</v>
      </c>
      <c r="AQ461" s="884"/>
      <c r="AR461" s="884"/>
      <c r="AS461" s="884"/>
      <c r="AT461" s="884"/>
      <c r="AU461" s="884"/>
      <c r="AV461" s="884"/>
      <c r="AW461" s="884"/>
      <c r="AX461" s="884"/>
      <c r="AY461">
        <f>COUNTA($C$461)</f>
        <v>1</v>
      </c>
    </row>
    <row r="462" spans="1:51" ht="45" customHeight="1" x14ac:dyDescent="0.15">
      <c r="A462" s="867">
        <v>5</v>
      </c>
      <c r="B462" s="867">
        <v>1</v>
      </c>
      <c r="C462" s="869" t="s">
        <v>781</v>
      </c>
      <c r="D462" s="869"/>
      <c r="E462" s="869"/>
      <c r="F462" s="869"/>
      <c r="G462" s="869"/>
      <c r="H462" s="869"/>
      <c r="I462" s="869"/>
      <c r="J462" s="870" t="s">
        <v>692</v>
      </c>
      <c r="K462" s="871"/>
      <c r="L462" s="871"/>
      <c r="M462" s="871"/>
      <c r="N462" s="871"/>
      <c r="O462" s="871"/>
      <c r="P462" s="872" t="s">
        <v>777</v>
      </c>
      <c r="Q462" s="873"/>
      <c r="R462" s="873"/>
      <c r="S462" s="873"/>
      <c r="T462" s="873"/>
      <c r="U462" s="873"/>
      <c r="V462" s="873"/>
      <c r="W462" s="873"/>
      <c r="X462" s="873"/>
      <c r="Y462" s="874">
        <v>0.39200000000000002</v>
      </c>
      <c r="Z462" s="875"/>
      <c r="AA462" s="875"/>
      <c r="AB462" s="876"/>
      <c r="AC462" s="877" t="s">
        <v>72</v>
      </c>
      <c r="AD462" s="878"/>
      <c r="AE462" s="878"/>
      <c r="AF462" s="878"/>
      <c r="AG462" s="878"/>
      <c r="AH462" s="895" t="s">
        <v>364</v>
      </c>
      <c r="AI462" s="896"/>
      <c r="AJ462" s="896"/>
      <c r="AK462" s="896"/>
      <c r="AL462" s="881" t="s">
        <v>364</v>
      </c>
      <c r="AM462" s="882"/>
      <c r="AN462" s="882"/>
      <c r="AO462" s="883"/>
      <c r="AP462" s="884" t="s">
        <v>364</v>
      </c>
      <c r="AQ462" s="884"/>
      <c r="AR462" s="884"/>
      <c r="AS462" s="884"/>
      <c r="AT462" s="884"/>
      <c r="AU462" s="884"/>
      <c r="AV462" s="884"/>
      <c r="AW462" s="884"/>
      <c r="AX462" s="884"/>
      <c r="AY462">
        <f>COUNTA($C$462)</f>
        <v>1</v>
      </c>
    </row>
    <row r="463" spans="1:51" ht="45" customHeight="1" x14ac:dyDescent="0.15">
      <c r="A463" s="867">
        <v>6</v>
      </c>
      <c r="B463" s="867">
        <v>1</v>
      </c>
      <c r="C463" s="869" t="s">
        <v>782</v>
      </c>
      <c r="D463" s="869"/>
      <c r="E463" s="869"/>
      <c r="F463" s="869"/>
      <c r="G463" s="869"/>
      <c r="H463" s="869"/>
      <c r="I463" s="869"/>
      <c r="J463" s="870" t="s">
        <v>692</v>
      </c>
      <c r="K463" s="871"/>
      <c r="L463" s="871"/>
      <c r="M463" s="871"/>
      <c r="N463" s="871"/>
      <c r="O463" s="871"/>
      <c r="P463" s="872" t="s">
        <v>783</v>
      </c>
      <c r="Q463" s="873"/>
      <c r="R463" s="873"/>
      <c r="S463" s="873"/>
      <c r="T463" s="873"/>
      <c r="U463" s="873"/>
      <c r="V463" s="873"/>
      <c r="W463" s="873"/>
      <c r="X463" s="873"/>
      <c r="Y463" s="874">
        <v>0.27</v>
      </c>
      <c r="Z463" s="875"/>
      <c r="AA463" s="875"/>
      <c r="AB463" s="876"/>
      <c r="AC463" s="877" t="s">
        <v>72</v>
      </c>
      <c r="AD463" s="878"/>
      <c r="AE463" s="878"/>
      <c r="AF463" s="878"/>
      <c r="AG463" s="878"/>
      <c r="AH463" s="895" t="s">
        <v>364</v>
      </c>
      <c r="AI463" s="896"/>
      <c r="AJ463" s="896"/>
      <c r="AK463" s="896"/>
      <c r="AL463" s="881" t="s">
        <v>364</v>
      </c>
      <c r="AM463" s="882"/>
      <c r="AN463" s="882"/>
      <c r="AO463" s="883"/>
      <c r="AP463" s="884" t="s">
        <v>364</v>
      </c>
      <c r="AQ463" s="884"/>
      <c r="AR463" s="884"/>
      <c r="AS463" s="884"/>
      <c r="AT463" s="884"/>
      <c r="AU463" s="884"/>
      <c r="AV463" s="884"/>
      <c r="AW463" s="884"/>
      <c r="AX463" s="884"/>
      <c r="AY463">
        <f>COUNTA($C$463)</f>
        <v>1</v>
      </c>
    </row>
    <row r="464" spans="1:51" ht="45" customHeight="1" x14ac:dyDescent="0.15">
      <c r="A464" s="867">
        <v>7</v>
      </c>
      <c r="B464" s="867">
        <v>1</v>
      </c>
      <c r="C464" s="869" t="s">
        <v>784</v>
      </c>
      <c r="D464" s="869"/>
      <c r="E464" s="869"/>
      <c r="F464" s="869"/>
      <c r="G464" s="869"/>
      <c r="H464" s="869"/>
      <c r="I464" s="869"/>
      <c r="J464" s="870" t="s">
        <v>692</v>
      </c>
      <c r="K464" s="871"/>
      <c r="L464" s="871"/>
      <c r="M464" s="871"/>
      <c r="N464" s="871"/>
      <c r="O464" s="871"/>
      <c r="P464" s="872" t="s">
        <v>783</v>
      </c>
      <c r="Q464" s="873"/>
      <c r="R464" s="873"/>
      <c r="S464" s="873"/>
      <c r="T464" s="873"/>
      <c r="U464" s="873"/>
      <c r="V464" s="873"/>
      <c r="W464" s="873"/>
      <c r="X464" s="873"/>
      <c r="Y464" s="874">
        <v>0.24399999999999999</v>
      </c>
      <c r="Z464" s="875"/>
      <c r="AA464" s="875"/>
      <c r="AB464" s="876"/>
      <c r="AC464" s="877" t="s">
        <v>72</v>
      </c>
      <c r="AD464" s="878"/>
      <c r="AE464" s="878"/>
      <c r="AF464" s="878"/>
      <c r="AG464" s="878"/>
      <c r="AH464" s="895" t="s">
        <v>364</v>
      </c>
      <c r="AI464" s="896"/>
      <c r="AJ464" s="896"/>
      <c r="AK464" s="896"/>
      <c r="AL464" s="881" t="s">
        <v>364</v>
      </c>
      <c r="AM464" s="882"/>
      <c r="AN464" s="882"/>
      <c r="AO464" s="883"/>
      <c r="AP464" s="884" t="s">
        <v>364</v>
      </c>
      <c r="AQ464" s="884"/>
      <c r="AR464" s="884"/>
      <c r="AS464" s="884"/>
      <c r="AT464" s="884"/>
      <c r="AU464" s="884"/>
      <c r="AV464" s="884"/>
      <c r="AW464" s="884"/>
      <c r="AX464" s="884"/>
      <c r="AY464">
        <f>COUNTA($C$464)</f>
        <v>1</v>
      </c>
    </row>
    <row r="465" spans="1:51" ht="45" customHeight="1" x14ac:dyDescent="0.15">
      <c r="A465" s="867">
        <v>8</v>
      </c>
      <c r="B465" s="867">
        <v>1</v>
      </c>
      <c r="C465" s="869" t="s">
        <v>785</v>
      </c>
      <c r="D465" s="869"/>
      <c r="E465" s="869"/>
      <c r="F465" s="869"/>
      <c r="G465" s="869"/>
      <c r="H465" s="869"/>
      <c r="I465" s="869"/>
      <c r="J465" s="870" t="s">
        <v>692</v>
      </c>
      <c r="K465" s="871"/>
      <c r="L465" s="871"/>
      <c r="M465" s="871"/>
      <c r="N465" s="871"/>
      <c r="O465" s="871"/>
      <c r="P465" s="873" t="s">
        <v>783</v>
      </c>
      <c r="Q465" s="873"/>
      <c r="R465" s="873"/>
      <c r="S465" s="873"/>
      <c r="T465" s="873"/>
      <c r="U465" s="873"/>
      <c r="V465" s="873"/>
      <c r="W465" s="873"/>
      <c r="X465" s="873"/>
      <c r="Y465" s="874">
        <v>0.24399999999999999</v>
      </c>
      <c r="Z465" s="875"/>
      <c r="AA465" s="875"/>
      <c r="AB465" s="876"/>
      <c r="AC465" s="877" t="s">
        <v>72</v>
      </c>
      <c r="AD465" s="878"/>
      <c r="AE465" s="878"/>
      <c r="AF465" s="878"/>
      <c r="AG465" s="878"/>
      <c r="AH465" s="895" t="s">
        <v>364</v>
      </c>
      <c r="AI465" s="896"/>
      <c r="AJ465" s="896"/>
      <c r="AK465" s="896"/>
      <c r="AL465" s="881" t="s">
        <v>364</v>
      </c>
      <c r="AM465" s="882"/>
      <c r="AN465" s="882"/>
      <c r="AO465" s="883"/>
      <c r="AP465" s="884" t="s">
        <v>364</v>
      </c>
      <c r="AQ465" s="884"/>
      <c r="AR465" s="884"/>
      <c r="AS465" s="884"/>
      <c r="AT465" s="884"/>
      <c r="AU465" s="884"/>
      <c r="AV465" s="884"/>
      <c r="AW465" s="884"/>
      <c r="AX465" s="884"/>
      <c r="AY465">
        <f>COUNTA($C$465)</f>
        <v>1</v>
      </c>
    </row>
    <row r="466" spans="1:51" ht="45" customHeight="1" x14ac:dyDescent="0.15">
      <c r="A466" s="867">
        <v>9</v>
      </c>
      <c r="B466" s="867">
        <v>1</v>
      </c>
      <c r="C466" s="869" t="s">
        <v>786</v>
      </c>
      <c r="D466" s="869"/>
      <c r="E466" s="869"/>
      <c r="F466" s="869"/>
      <c r="G466" s="869"/>
      <c r="H466" s="869"/>
      <c r="I466" s="869"/>
      <c r="J466" s="870" t="s">
        <v>692</v>
      </c>
      <c r="K466" s="871"/>
      <c r="L466" s="871"/>
      <c r="M466" s="871"/>
      <c r="N466" s="871"/>
      <c r="O466" s="871"/>
      <c r="P466" s="873" t="s">
        <v>783</v>
      </c>
      <c r="Q466" s="873"/>
      <c r="R466" s="873"/>
      <c r="S466" s="873"/>
      <c r="T466" s="873"/>
      <c r="U466" s="873"/>
      <c r="V466" s="873"/>
      <c r="W466" s="873"/>
      <c r="X466" s="873"/>
      <c r="Y466" s="874">
        <v>0.23200000000000001</v>
      </c>
      <c r="Z466" s="875"/>
      <c r="AA466" s="875"/>
      <c r="AB466" s="876"/>
      <c r="AC466" s="877" t="s">
        <v>72</v>
      </c>
      <c r="AD466" s="878"/>
      <c r="AE466" s="878"/>
      <c r="AF466" s="878"/>
      <c r="AG466" s="878"/>
      <c r="AH466" s="895" t="s">
        <v>364</v>
      </c>
      <c r="AI466" s="896"/>
      <c r="AJ466" s="896"/>
      <c r="AK466" s="896"/>
      <c r="AL466" s="881" t="s">
        <v>364</v>
      </c>
      <c r="AM466" s="882"/>
      <c r="AN466" s="882"/>
      <c r="AO466" s="883"/>
      <c r="AP466" s="884" t="s">
        <v>364</v>
      </c>
      <c r="AQ466" s="884"/>
      <c r="AR466" s="884"/>
      <c r="AS466" s="884"/>
      <c r="AT466" s="884"/>
      <c r="AU466" s="884"/>
      <c r="AV466" s="884"/>
      <c r="AW466" s="884"/>
      <c r="AX466" s="884"/>
      <c r="AY466">
        <f>COUNTA($C$466)</f>
        <v>1</v>
      </c>
    </row>
    <row r="467" spans="1:51" ht="45" customHeight="1" x14ac:dyDescent="0.15">
      <c r="A467" s="867">
        <v>10</v>
      </c>
      <c r="B467" s="867">
        <v>1</v>
      </c>
      <c r="C467" s="869" t="s">
        <v>787</v>
      </c>
      <c r="D467" s="869"/>
      <c r="E467" s="869"/>
      <c r="F467" s="869"/>
      <c r="G467" s="869"/>
      <c r="H467" s="869"/>
      <c r="I467" s="869"/>
      <c r="J467" s="870" t="s">
        <v>692</v>
      </c>
      <c r="K467" s="871"/>
      <c r="L467" s="871"/>
      <c r="M467" s="871"/>
      <c r="N467" s="871"/>
      <c r="O467" s="871"/>
      <c r="P467" s="873" t="s">
        <v>783</v>
      </c>
      <c r="Q467" s="873"/>
      <c r="R467" s="873"/>
      <c r="S467" s="873"/>
      <c r="T467" s="873"/>
      <c r="U467" s="873"/>
      <c r="V467" s="873"/>
      <c r="W467" s="873"/>
      <c r="X467" s="873"/>
      <c r="Y467" s="874">
        <v>0.22600000000000001</v>
      </c>
      <c r="Z467" s="875"/>
      <c r="AA467" s="875"/>
      <c r="AB467" s="876"/>
      <c r="AC467" s="877" t="s">
        <v>72</v>
      </c>
      <c r="AD467" s="878"/>
      <c r="AE467" s="878"/>
      <c r="AF467" s="878"/>
      <c r="AG467" s="878"/>
      <c r="AH467" s="895" t="s">
        <v>364</v>
      </c>
      <c r="AI467" s="896"/>
      <c r="AJ467" s="896"/>
      <c r="AK467" s="896"/>
      <c r="AL467" s="881" t="s">
        <v>364</v>
      </c>
      <c r="AM467" s="882"/>
      <c r="AN467" s="882"/>
      <c r="AO467" s="883"/>
      <c r="AP467" s="884" t="s">
        <v>364</v>
      </c>
      <c r="AQ467" s="884"/>
      <c r="AR467" s="884"/>
      <c r="AS467" s="884"/>
      <c r="AT467" s="884"/>
      <c r="AU467" s="884"/>
      <c r="AV467" s="884"/>
      <c r="AW467" s="884"/>
      <c r="AX467" s="884"/>
      <c r="AY467">
        <f>COUNTA($C$467)</f>
        <v>1</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90"/>
      <c r="B490" s="890"/>
      <c r="C490" s="890" t="s">
        <v>24</v>
      </c>
      <c r="D490" s="890"/>
      <c r="E490" s="890"/>
      <c r="F490" s="890"/>
      <c r="G490" s="890"/>
      <c r="H490" s="890"/>
      <c r="I490" s="890"/>
      <c r="J490" s="891" t="s">
        <v>270</v>
      </c>
      <c r="K490" s="584"/>
      <c r="L490" s="584"/>
      <c r="M490" s="584"/>
      <c r="N490" s="584"/>
      <c r="O490" s="584"/>
      <c r="P490" s="440" t="s">
        <v>25</v>
      </c>
      <c r="Q490" s="440"/>
      <c r="R490" s="440"/>
      <c r="S490" s="440"/>
      <c r="T490" s="440"/>
      <c r="U490" s="440"/>
      <c r="V490" s="440"/>
      <c r="W490" s="440"/>
      <c r="X490" s="440"/>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1</v>
      </c>
    </row>
    <row r="491" spans="1:51" ht="48.75" customHeight="1" x14ac:dyDescent="0.15">
      <c r="A491" s="867">
        <v>1</v>
      </c>
      <c r="B491" s="867">
        <v>1</v>
      </c>
      <c r="C491" s="869" t="s">
        <v>788</v>
      </c>
      <c r="D491" s="869"/>
      <c r="E491" s="869"/>
      <c r="F491" s="869"/>
      <c r="G491" s="869"/>
      <c r="H491" s="869"/>
      <c r="I491" s="869"/>
      <c r="J491" s="870">
        <v>6000012070001</v>
      </c>
      <c r="K491" s="871"/>
      <c r="L491" s="871"/>
      <c r="M491" s="871"/>
      <c r="N491" s="871"/>
      <c r="O491" s="871"/>
      <c r="P491" s="872" t="s">
        <v>789</v>
      </c>
      <c r="Q491" s="873"/>
      <c r="R491" s="873"/>
      <c r="S491" s="873"/>
      <c r="T491" s="873"/>
      <c r="U491" s="873"/>
      <c r="V491" s="873"/>
      <c r="W491" s="873"/>
      <c r="X491" s="873"/>
      <c r="Y491" s="874">
        <v>6</v>
      </c>
      <c r="Z491" s="875"/>
      <c r="AA491" s="875"/>
      <c r="AB491" s="876"/>
      <c r="AC491" s="877" t="s">
        <v>72</v>
      </c>
      <c r="AD491" s="878"/>
      <c r="AE491" s="878"/>
      <c r="AF491" s="878"/>
      <c r="AG491" s="878"/>
      <c r="AH491" s="879" t="s">
        <v>364</v>
      </c>
      <c r="AI491" s="880"/>
      <c r="AJ491" s="880"/>
      <c r="AK491" s="880"/>
      <c r="AL491" s="881" t="s">
        <v>364</v>
      </c>
      <c r="AM491" s="882"/>
      <c r="AN491" s="882"/>
      <c r="AO491" s="883"/>
      <c r="AP491" s="884" t="s">
        <v>364</v>
      </c>
      <c r="AQ491" s="884"/>
      <c r="AR491" s="884"/>
      <c r="AS491" s="884"/>
      <c r="AT491" s="884"/>
      <c r="AU491" s="884"/>
      <c r="AV491" s="884"/>
      <c r="AW491" s="884"/>
      <c r="AX491" s="884"/>
      <c r="AY491">
        <f>$AY$488</f>
        <v>1</v>
      </c>
    </row>
    <row r="492" spans="1:51" ht="48.75" customHeight="1" x14ac:dyDescent="0.15">
      <c r="A492" s="867">
        <v>2</v>
      </c>
      <c r="B492" s="867">
        <v>1</v>
      </c>
      <c r="C492" s="869" t="s">
        <v>790</v>
      </c>
      <c r="D492" s="869"/>
      <c r="E492" s="869"/>
      <c r="F492" s="869"/>
      <c r="G492" s="869"/>
      <c r="H492" s="869"/>
      <c r="I492" s="869"/>
      <c r="J492" s="870">
        <v>6000012070001</v>
      </c>
      <c r="K492" s="871"/>
      <c r="L492" s="871"/>
      <c r="M492" s="871"/>
      <c r="N492" s="871"/>
      <c r="O492" s="871"/>
      <c r="P492" s="873" t="s">
        <v>789</v>
      </c>
      <c r="Q492" s="873"/>
      <c r="R492" s="873"/>
      <c r="S492" s="873"/>
      <c r="T492" s="873"/>
      <c r="U492" s="873"/>
      <c r="V492" s="873"/>
      <c r="W492" s="873"/>
      <c r="X492" s="873"/>
      <c r="Y492" s="874">
        <v>5</v>
      </c>
      <c r="Z492" s="875"/>
      <c r="AA492" s="875"/>
      <c r="AB492" s="876"/>
      <c r="AC492" s="877" t="s">
        <v>72</v>
      </c>
      <c r="AD492" s="878"/>
      <c r="AE492" s="878"/>
      <c r="AF492" s="878"/>
      <c r="AG492" s="878"/>
      <c r="AH492" s="879" t="s">
        <v>364</v>
      </c>
      <c r="AI492" s="880"/>
      <c r="AJ492" s="880"/>
      <c r="AK492" s="880"/>
      <c r="AL492" s="881" t="s">
        <v>364</v>
      </c>
      <c r="AM492" s="882"/>
      <c r="AN492" s="882"/>
      <c r="AO492" s="883"/>
      <c r="AP492" s="884" t="s">
        <v>364</v>
      </c>
      <c r="AQ492" s="884"/>
      <c r="AR492" s="884"/>
      <c r="AS492" s="884"/>
      <c r="AT492" s="884"/>
      <c r="AU492" s="884"/>
      <c r="AV492" s="884"/>
      <c r="AW492" s="884"/>
      <c r="AX492" s="884"/>
      <c r="AY492">
        <f>COUNTA($C$492)</f>
        <v>1</v>
      </c>
    </row>
    <row r="493" spans="1:51" ht="48.75" customHeight="1" x14ac:dyDescent="0.15">
      <c r="A493" s="867">
        <v>3</v>
      </c>
      <c r="B493" s="867">
        <v>1</v>
      </c>
      <c r="C493" s="868" t="s">
        <v>791</v>
      </c>
      <c r="D493" s="869"/>
      <c r="E493" s="869"/>
      <c r="F493" s="869"/>
      <c r="G493" s="869"/>
      <c r="H493" s="869"/>
      <c r="I493" s="869"/>
      <c r="J493" s="870">
        <v>6000012070001</v>
      </c>
      <c r="K493" s="871"/>
      <c r="L493" s="871"/>
      <c r="M493" s="871"/>
      <c r="N493" s="871"/>
      <c r="O493" s="871"/>
      <c r="P493" s="872" t="s">
        <v>789</v>
      </c>
      <c r="Q493" s="873"/>
      <c r="R493" s="873"/>
      <c r="S493" s="873"/>
      <c r="T493" s="873"/>
      <c r="U493" s="873"/>
      <c r="V493" s="873"/>
      <c r="W493" s="873"/>
      <c r="X493" s="873"/>
      <c r="Y493" s="874">
        <v>4</v>
      </c>
      <c r="Z493" s="875"/>
      <c r="AA493" s="875"/>
      <c r="AB493" s="876"/>
      <c r="AC493" s="877" t="s">
        <v>72</v>
      </c>
      <c r="AD493" s="878"/>
      <c r="AE493" s="878"/>
      <c r="AF493" s="878"/>
      <c r="AG493" s="878"/>
      <c r="AH493" s="895" t="s">
        <v>364</v>
      </c>
      <c r="AI493" s="896"/>
      <c r="AJ493" s="896"/>
      <c r="AK493" s="896"/>
      <c r="AL493" s="881" t="s">
        <v>364</v>
      </c>
      <c r="AM493" s="882"/>
      <c r="AN493" s="882"/>
      <c r="AO493" s="883"/>
      <c r="AP493" s="884" t="s">
        <v>364</v>
      </c>
      <c r="AQ493" s="884"/>
      <c r="AR493" s="884"/>
      <c r="AS493" s="884"/>
      <c r="AT493" s="884"/>
      <c r="AU493" s="884"/>
      <c r="AV493" s="884"/>
      <c r="AW493" s="884"/>
      <c r="AX493" s="884"/>
      <c r="AY493">
        <f>COUNTA($C$493)</f>
        <v>1</v>
      </c>
    </row>
    <row r="494" spans="1:51" ht="48.75" customHeight="1" x14ac:dyDescent="0.15">
      <c r="A494" s="867">
        <v>4</v>
      </c>
      <c r="B494" s="867">
        <v>1</v>
      </c>
      <c r="C494" s="868" t="s">
        <v>792</v>
      </c>
      <c r="D494" s="869"/>
      <c r="E494" s="869"/>
      <c r="F494" s="869"/>
      <c r="G494" s="869"/>
      <c r="H494" s="869"/>
      <c r="I494" s="869"/>
      <c r="J494" s="870">
        <v>6000012070001</v>
      </c>
      <c r="K494" s="871"/>
      <c r="L494" s="871"/>
      <c r="M494" s="871"/>
      <c r="N494" s="871"/>
      <c r="O494" s="871"/>
      <c r="P494" s="872" t="s">
        <v>789</v>
      </c>
      <c r="Q494" s="873"/>
      <c r="R494" s="873"/>
      <c r="S494" s="873"/>
      <c r="T494" s="873"/>
      <c r="U494" s="873"/>
      <c r="V494" s="873"/>
      <c r="W494" s="873"/>
      <c r="X494" s="873"/>
      <c r="Y494" s="874">
        <v>4</v>
      </c>
      <c r="Z494" s="875"/>
      <c r="AA494" s="875"/>
      <c r="AB494" s="876"/>
      <c r="AC494" s="877" t="s">
        <v>72</v>
      </c>
      <c r="AD494" s="878"/>
      <c r="AE494" s="878"/>
      <c r="AF494" s="878"/>
      <c r="AG494" s="878"/>
      <c r="AH494" s="895" t="s">
        <v>364</v>
      </c>
      <c r="AI494" s="896"/>
      <c r="AJ494" s="896"/>
      <c r="AK494" s="896"/>
      <c r="AL494" s="881" t="s">
        <v>364</v>
      </c>
      <c r="AM494" s="882"/>
      <c r="AN494" s="882"/>
      <c r="AO494" s="883"/>
      <c r="AP494" s="884" t="s">
        <v>364</v>
      </c>
      <c r="AQ494" s="884"/>
      <c r="AR494" s="884"/>
      <c r="AS494" s="884"/>
      <c r="AT494" s="884"/>
      <c r="AU494" s="884"/>
      <c r="AV494" s="884"/>
      <c r="AW494" s="884"/>
      <c r="AX494" s="884"/>
      <c r="AY494">
        <f>COUNTA($C$494)</f>
        <v>1</v>
      </c>
    </row>
    <row r="495" spans="1:51" ht="48.75" customHeight="1" x14ac:dyDescent="0.15">
      <c r="A495" s="867">
        <v>5</v>
      </c>
      <c r="B495" s="867">
        <v>1</v>
      </c>
      <c r="C495" s="869" t="s">
        <v>793</v>
      </c>
      <c r="D495" s="869"/>
      <c r="E495" s="869"/>
      <c r="F495" s="869"/>
      <c r="G495" s="869"/>
      <c r="H495" s="869"/>
      <c r="I495" s="869"/>
      <c r="J495" s="870">
        <v>6000012070001</v>
      </c>
      <c r="K495" s="871"/>
      <c r="L495" s="871"/>
      <c r="M495" s="871"/>
      <c r="N495" s="871"/>
      <c r="O495" s="871"/>
      <c r="P495" s="873" t="s">
        <v>789</v>
      </c>
      <c r="Q495" s="873"/>
      <c r="R495" s="873"/>
      <c r="S495" s="873"/>
      <c r="T495" s="873"/>
      <c r="U495" s="873"/>
      <c r="V495" s="873"/>
      <c r="W495" s="873"/>
      <c r="X495" s="873"/>
      <c r="Y495" s="874">
        <v>3</v>
      </c>
      <c r="Z495" s="875"/>
      <c r="AA495" s="875"/>
      <c r="AB495" s="876"/>
      <c r="AC495" s="877" t="s">
        <v>72</v>
      </c>
      <c r="AD495" s="878"/>
      <c r="AE495" s="878"/>
      <c r="AF495" s="878"/>
      <c r="AG495" s="878"/>
      <c r="AH495" s="895" t="s">
        <v>364</v>
      </c>
      <c r="AI495" s="896"/>
      <c r="AJ495" s="896"/>
      <c r="AK495" s="896"/>
      <c r="AL495" s="881" t="s">
        <v>364</v>
      </c>
      <c r="AM495" s="882"/>
      <c r="AN495" s="882"/>
      <c r="AO495" s="883"/>
      <c r="AP495" s="884" t="s">
        <v>364</v>
      </c>
      <c r="AQ495" s="884"/>
      <c r="AR495" s="884"/>
      <c r="AS495" s="884"/>
      <c r="AT495" s="884"/>
      <c r="AU495" s="884"/>
      <c r="AV495" s="884"/>
      <c r="AW495" s="884"/>
      <c r="AX495" s="884"/>
      <c r="AY495">
        <f>COUNTA($C$495)</f>
        <v>1</v>
      </c>
    </row>
    <row r="496" spans="1:51" ht="48.75" customHeight="1" x14ac:dyDescent="0.15">
      <c r="A496" s="867">
        <v>6</v>
      </c>
      <c r="B496" s="867">
        <v>1</v>
      </c>
      <c r="C496" s="868" t="s">
        <v>794</v>
      </c>
      <c r="D496" s="869"/>
      <c r="E496" s="869"/>
      <c r="F496" s="869"/>
      <c r="G496" s="869"/>
      <c r="H496" s="869"/>
      <c r="I496" s="869"/>
      <c r="J496" s="870">
        <v>6000012070001</v>
      </c>
      <c r="K496" s="871"/>
      <c r="L496" s="871"/>
      <c r="M496" s="871"/>
      <c r="N496" s="871"/>
      <c r="O496" s="871"/>
      <c r="P496" s="873" t="s">
        <v>789</v>
      </c>
      <c r="Q496" s="873"/>
      <c r="R496" s="873"/>
      <c r="S496" s="873"/>
      <c r="T496" s="873"/>
      <c r="U496" s="873"/>
      <c r="V496" s="873"/>
      <c r="W496" s="873"/>
      <c r="X496" s="873"/>
      <c r="Y496" s="874">
        <v>3</v>
      </c>
      <c r="Z496" s="875"/>
      <c r="AA496" s="875"/>
      <c r="AB496" s="876"/>
      <c r="AC496" s="877" t="s">
        <v>72</v>
      </c>
      <c r="AD496" s="878"/>
      <c r="AE496" s="878"/>
      <c r="AF496" s="878"/>
      <c r="AG496" s="878"/>
      <c r="AH496" s="895" t="s">
        <v>364</v>
      </c>
      <c r="AI496" s="896"/>
      <c r="AJ496" s="896"/>
      <c r="AK496" s="896"/>
      <c r="AL496" s="881" t="s">
        <v>364</v>
      </c>
      <c r="AM496" s="882"/>
      <c r="AN496" s="882"/>
      <c r="AO496" s="883"/>
      <c r="AP496" s="884" t="s">
        <v>364</v>
      </c>
      <c r="AQ496" s="884"/>
      <c r="AR496" s="884"/>
      <c r="AS496" s="884"/>
      <c r="AT496" s="884"/>
      <c r="AU496" s="884"/>
      <c r="AV496" s="884"/>
      <c r="AW496" s="884"/>
      <c r="AX496" s="884"/>
      <c r="AY496">
        <f>COUNTA($C$496)</f>
        <v>1</v>
      </c>
    </row>
    <row r="497" spans="1:51" ht="48.75" customHeight="1" x14ac:dyDescent="0.15">
      <c r="A497" s="867">
        <v>7</v>
      </c>
      <c r="B497" s="867">
        <v>1</v>
      </c>
      <c r="C497" s="897" t="s">
        <v>795</v>
      </c>
      <c r="D497" s="909"/>
      <c r="E497" s="909"/>
      <c r="F497" s="909"/>
      <c r="G497" s="909"/>
      <c r="H497" s="909"/>
      <c r="I497" s="910"/>
      <c r="J497" s="870">
        <v>6000012070001</v>
      </c>
      <c r="K497" s="871"/>
      <c r="L497" s="871"/>
      <c r="M497" s="871"/>
      <c r="N497" s="871"/>
      <c r="O497" s="871"/>
      <c r="P497" s="873" t="s">
        <v>789</v>
      </c>
      <c r="Q497" s="873"/>
      <c r="R497" s="873"/>
      <c r="S497" s="873"/>
      <c r="T497" s="873"/>
      <c r="U497" s="873"/>
      <c r="V497" s="873"/>
      <c r="W497" s="873"/>
      <c r="X497" s="873"/>
      <c r="Y497" s="874">
        <v>2</v>
      </c>
      <c r="Z497" s="875"/>
      <c r="AA497" s="875"/>
      <c r="AB497" s="876"/>
      <c r="AC497" s="877" t="s">
        <v>72</v>
      </c>
      <c r="AD497" s="878"/>
      <c r="AE497" s="878"/>
      <c r="AF497" s="878"/>
      <c r="AG497" s="878"/>
      <c r="AH497" s="895" t="s">
        <v>364</v>
      </c>
      <c r="AI497" s="896"/>
      <c r="AJ497" s="896"/>
      <c r="AK497" s="896"/>
      <c r="AL497" s="881" t="s">
        <v>364</v>
      </c>
      <c r="AM497" s="882"/>
      <c r="AN497" s="882"/>
      <c r="AO497" s="883"/>
      <c r="AP497" s="884" t="s">
        <v>364</v>
      </c>
      <c r="AQ497" s="884"/>
      <c r="AR497" s="884"/>
      <c r="AS497" s="884"/>
      <c r="AT497" s="884"/>
      <c r="AU497" s="884"/>
      <c r="AV497" s="884"/>
      <c r="AW497" s="884"/>
      <c r="AX497" s="884"/>
      <c r="AY497">
        <f>COUNTA($C$497)</f>
        <v>1</v>
      </c>
    </row>
    <row r="498" spans="1:51" ht="48.75" customHeight="1" x14ac:dyDescent="0.15">
      <c r="A498" s="867">
        <v>8</v>
      </c>
      <c r="B498" s="867">
        <v>1</v>
      </c>
      <c r="C498" s="897" t="s">
        <v>796</v>
      </c>
      <c r="D498" s="909"/>
      <c r="E498" s="909"/>
      <c r="F498" s="909"/>
      <c r="G498" s="909"/>
      <c r="H498" s="909"/>
      <c r="I498" s="910"/>
      <c r="J498" s="870">
        <v>6000012070001</v>
      </c>
      <c r="K498" s="871"/>
      <c r="L498" s="871"/>
      <c r="M498" s="871"/>
      <c r="N498" s="871"/>
      <c r="O498" s="871"/>
      <c r="P498" s="873" t="s">
        <v>789</v>
      </c>
      <c r="Q498" s="873"/>
      <c r="R498" s="873"/>
      <c r="S498" s="873"/>
      <c r="T498" s="873"/>
      <c r="U498" s="873"/>
      <c r="V498" s="873"/>
      <c r="W498" s="873"/>
      <c r="X498" s="873"/>
      <c r="Y498" s="874">
        <v>2</v>
      </c>
      <c r="Z498" s="875"/>
      <c r="AA498" s="875"/>
      <c r="AB498" s="876"/>
      <c r="AC498" s="877" t="s">
        <v>72</v>
      </c>
      <c r="AD498" s="878"/>
      <c r="AE498" s="878"/>
      <c r="AF498" s="878"/>
      <c r="AG498" s="878"/>
      <c r="AH498" s="895" t="s">
        <v>364</v>
      </c>
      <c r="AI498" s="896"/>
      <c r="AJ498" s="896"/>
      <c r="AK498" s="896"/>
      <c r="AL498" s="881" t="s">
        <v>364</v>
      </c>
      <c r="AM498" s="882"/>
      <c r="AN498" s="882"/>
      <c r="AO498" s="883"/>
      <c r="AP498" s="884" t="s">
        <v>364</v>
      </c>
      <c r="AQ498" s="884"/>
      <c r="AR498" s="884"/>
      <c r="AS498" s="884"/>
      <c r="AT498" s="884"/>
      <c r="AU498" s="884"/>
      <c r="AV498" s="884"/>
      <c r="AW498" s="884"/>
      <c r="AX498" s="884"/>
      <c r="AY498">
        <f>COUNTA($C$498)</f>
        <v>1</v>
      </c>
    </row>
    <row r="499" spans="1:51" ht="48.75" customHeight="1" x14ac:dyDescent="0.15">
      <c r="A499" s="867">
        <v>9</v>
      </c>
      <c r="B499" s="867">
        <v>1</v>
      </c>
      <c r="C499" s="897" t="s">
        <v>797</v>
      </c>
      <c r="D499" s="909"/>
      <c r="E499" s="909"/>
      <c r="F499" s="909"/>
      <c r="G499" s="909"/>
      <c r="H499" s="909"/>
      <c r="I499" s="910"/>
      <c r="J499" s="870">
        <v>6000012070001</v>
      </c>
      <c r="K499" s="871"/>
      <c r="L499" s="871"/>
      <c r="M499" s="871"/>
      <c r="N499" s="871"/>
      <c r="O499" s="871"/>
      <c r="P499" s="873" t="s">
        <v>789</v>
      </c>
      <c r="Q499" s="873"/>
      <c r="R499" s="873"/>
      <c r="S499" s="873"/>
      <c r="T499" s="873"/>
      <c r="U499" s="873"/>
      <c r="V499" s="873"/>
      <c r="W499" s="873"/>
      <c r="X499" s="873"/>
      <c r="Y499" s="874">
        <v>2</v>
      </c>
      <c r="Z499" s="875"/>
      <c r="AA499" s="875"/>
      <c r="AB499" s="876"/>
      <c r="AC499" s="877" t="s">
        <v>72</v>
      </c>
      <c r="AD499" s="878"/>
      <c r="AE499" s="878"/>
      <c r="AF499" s="878"/>
      <c r="AG499" s="878"/>
      <c r="AH499" s="895" t="s">
        <v>364</v>
      </c>
      <c r="AI499" s="896"/>
      <c r="AJ499" s="896"/>
      <c r="AK499" s="896"/>
      <c r="AL499" s="881" t="s">
        <v>364</v>
      </c>
      <c r="AM499" s="882"/>
      <c r="AN499" s="882"/>
      <c r="AO499" s="883"/>
      <c r="AP499" s="884" t="s">
        <v>364</v>
      </c>
      <c r="AQ499" s="884"/>
      <c r="AR499" s="884"/>
      <c r="AS499" s="884"/>
      <c r="AT499" s="884"/>
      <c r="AU499" s="884"/>
      <c r="AV499" s="884"/>
      <c r="AW499" s="884"/>
      <c r="AX499" s="884"/>
      <c r="AY499">
        <f>COUNTA($C$499)</f>
        <v>1</v>
      </c>
    </row>
    <row r="500" spans="1:51" ht="48.75" customHeight="1" x14ac:dyDescent="0.15">
      <c r="A500" s="867">
        <v>10</v>
      </c>
      <c r="B500" s="867">
        <v>1</v>
      </c>
      <c r="C500" s="869" t="s">
        <v>798</v>
      </c>
      <c r="D500" s="869"/>
      <c r="E500" s="869"/>
      <c r="F500" s="869"/>
      <c r="G500" s="869"/>
      <c r="H500" s="869"/>
      <c r="I500" s="869"/>
      <c r="J500" s="870">
        <v>6000012070001</v>
      </c>
      <c r="K500" s="871"/>
      <c r="L500" s="871"/>
      <c r="M500" s="871"/>
      <c r="N500" s="871"/>
      <c r="O500" s="871"/>
      <c r="P500" s="873" t="s">
        <v>789</v>
      </c>
      <c r="Q500" s="873"/>
      <c r="R500" s="873"/>
      <c r="S500" s="873"/>
      <c r="T500" s="873"/>
      <c r="U500" s="873"/>
      <c r="V500" s="873"/>
      <c r="W500" s="873"/>
      <c r="X500" s="873"/>
      <c r="Y500" s="874">
        <v>2</v>
      </c>
      <c r="Z500" s="875"/>
      <c r="AA500" s="875"/>
      <c r="AB500" s="876"/>
      <c r="AC500" s="877" t="s">
        <v>72</v>
      </c>
      <c r="AD500" s="878"/>
      <c r="AE500" s="878"/>
      <c r="AF500" s="878"/>
      <c r="AG500" s="878"/>
      <c r="AH500" s="895" t="s">
        <v>364</v>
      </c>
      <c r="AI500" s="896"/>
      <c r="AJ500" s="896"/>
      <c r="AK500" s="896"/>
      <c r="AL500" s="881" t="s">
        <v>364</v>
      </c>
      <c r="AM500" s="882"/>
      <c r="AN500" s="882"/>
      <c r="AO500" s="883"/>
      <c r="AP500" s="884" t="s">
        <v>364</v>
      </c>
      <c r="AQ500" s="884"/>
      <c r="AR500" s="884"/>
      <c r="AS500" s="884"/>
      <c r="AT500" s="884"/>
      <c r="AU500" s="884"/>
      <c r="AV500" s="884"/>
      <c r="AW500" s="884"/>
      <c r="AX500" s="884"/>
      <c r="AY500">
        <f>COUNTA($C$500)</f>
        <v>1</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4"/>
      <c r="L523" s="584"/>
      <c r="M523" s="584"/>
      <c r="N523" s="584"/>
      <c r="O523" s="584"/>
      <c r="P523" s="440" t="s">
        <v>25</v>
      </c>
      <c r="Q523" s="440"/>
      <c r="R523" s="440"/>
      <c r="S523" s="440"/>
      <c r="T523" s="440"/>
      <c r="U523" s="440"/>
      <c r="V523" s="440"/>
      <c r="W523" s="440"/>
      <c r="X523" s="440"/>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4"/>
      <c r="L556" s="584"/>
      <c r="M556" s="584"/>
      <c r="N556" s="584"/>
      <c r="O556" s="584"/>
      <c r="P556" s="440" t="s">
        <v>25</v>
      </c>
      <c r="Q556" s="440"/>
      <c r="R556" s="440"/>
      <c r="S556" s="440"/>
      <c r="T556" s="440"/>
      <c r="U556" s="440"/>
      <c r="V556" s="440"/>
      <c r="W556" s="440"/>
      <c r="X556" s="440"/>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4"/>
      <c r="L589" s="584"/>
      <c r="M589" s="584"/>
      <c r="N589" s="584"/>
      <c r="O589" s="584"/>
      <c r="P589" s="440" t="s">
        <v>25</v>
      </c>
      <c r="Q589" s="440"/>
      <c r="R589" s="440"/>
      <c r="S589" s="440"/>
      <c r="T589" s="440"/>
      <c r="U589" s="440"/>
      <c r="V589" s="440"/>
      <c r="W589" s="440"/>
      <c r="X589" s="440"/>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15" t="s">
        <v>659</v>
      </c>
      <c r="B620" s="916"/>
      <c r="C620" s="916"/>
      <c r="D620" s="916"/>
      <c r="E620" s="916"/>
      <c r="F620" s="916"/>
      <c r="G620" s="916"/>
      <c r="H620" s="916"/>
      <c r="I620" s="916"/>
      <c r="J620" s="916"/>
      <c r="K620" s="916"/>
      <c r="L620" s="916"/>
      <c r="M620" s="916"/>
      <c r="N620" s="916"/>
      <c r="O620" s="916"/>
      <c r="P620" s="916"/>
      <c r="Q620" s="916"/>
      <c r="R620" s="916"/>
      <c r="S620" s="916"/>
      <c r="T620" s="916"/>
      <c r="U620" s="916"/>
      <c r="V620" s="916"/>
      <c r="W620" s="916"/>
      <c r="X620" s="916"/>
      <c r="Y620" s="916"/>
      <c r="Z620" s="916"/>
      <c r="AA620" s="916"/>
      <c r="AB620" s="916"/>
      <c r="AC620" s="916"/>
      <c r="AD620" s="916"/>
      <c r="AE620" s="916"/>
      <c r="AF620" s="916"/>
      <c r="AG620" s="916"/>
      <c r="AH620" s="916"/>
      <c r="AI620" s="916"/>
      <c r="AJ620" s="916"/>
      <c r="AK620" s="917"/>
      <c r="AL620" s="918" t="s">
        <v>308</v>
      </c>
      <c r="AM620" s="919"/>
      <c r="AN620" s="91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12"/>
      <c r="B623" s="912"/>
      <c r="C623" s="891" t="s">
        <v>237</v>
      </c>
      <c r="D623" s="911"/>
      <c r="E623" s="891" t="s">
        <v>236</v>
      </c>
      <c r="F623" s="911"/>
      <c r="G623" s="911"/>
      <c r="H623" s="911"/>
      <c r="I623" s="911"/>
      <c r="J623" s="891" t="s">
        <v>270</v>
      </c>
      <c r="K623" s="891"/>
      <c r="L623" s="891"/>
      <c r="M623" s="891"/>
      <c r="N623" s="891"/>
      <c r="O623" s="891"/>
      <c r="P623" s="891" t="s">
        <v>25</v>
      </c>
      <c r="Q623" s="891"/>
      <c r="R623" s="891"/>
      <c r="S623" s="891"/>
      <c r="T623" s="891"/>
      <c r="U623" s="891"/>
      <c r="V623" s="891"/>
      <c r="W623" s="891"/>
      <c r="X623" s="891"/>
      <c r="Y623" s="891" t="s">
        <v>272</v>
      </c>
      <c r="Z623" s="911"/>
      <c r="AA623" s="911"/>
      <c r="AB623" s="911"/>
      <c r="AC623" s="891" t="s">
        <v>225</v>
      </c>
      <c r="AD623" s="891"/>
      <c r="AE623" s="891"/>
      <c r="AF623" s="891"/>
      <c r="AG623" s="891"/>
      <c r="AH623" s="891" t="s">
        <v>232</v>
      </c>
      <c r="AI623" s="911"/>
      <c r="AJ623" s="911"/>
      <c r="AK623" s="911"/>
      <c r="AL623" s="911" t="s">
        <v>19</v>
      </c>
      <c r="AM623" s="911"/>
      <c r="AN623" s="911"/>
      <c r="AO623" s="912"/>
      <c r="AP623" s="866" t="s">
        <v>302</v>
      </c>
      <c r="AQ623" s="866"/>
      <c r="AR623" s="866"/>
      <c r="AS623" s="866"/>
      <c r="AT623" s="866"/>
      <c r="AU623" s="866"/>
      <c r="AV623" s="866"/>
      <c r="AW623" s="866"/>
      <c r="AX623" s="866"/>
    </row>
    <row r="624" spans="1:51" ht="30" customHeight="1" x14ac:dyDescent="0.15">
      <c r="A624" s="867">
        <v>1</v>
      </c>
      <c r="B624" s="867">
        <v>1</v>
      </c>
      <c r="C624" s="913"/>
      <c r="D624" s="913"/>
      <c r="E624" s="914"/>
      <c r="F624" s="914"/>
      <c r="G624" s="914"/>
      <c r="H624" s="914"/>
      <c r="I624" s="914"/>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95"/>
      <c r="AI624" s="896"/>
      <c r="AJ624" s="896"/>
      <c r="AK624" s="896"/>
      <c r="AL624" s="881"/>
      <c r="AM624" s="882"/>
      <c r="AN624" s="882"/>
      <c r="AO624" s="883"/>
      <c r="AP624" s="884"/>
      <c r="AQ624" s="884"/>
      <c r="AR624" s="884"/>
      <c r="AS624" s="884"/>
      <c r="AT624" s="884"/>
      <c r="AU624" s="884"/>
      <c r="AV624" s="884"/>
      <c r="AW624" s="884"/>
      <c r="AX624" s="884"/>
    </row>
    <row r="625" spans="1:51" ht="30" customHeight="1" x14ac:dyDescent="0.15">
      <c r="A625" s="867">
        <v>2</v>
      </c>
      <c r="B625" s="867">
        <v>1</v>
      </c>
      <c r="C625" s="913"/>
      <c r="D625" s="913"/>
      <c r="E625" s="914"/>
      <c r="F625" s="914"/>
      <c r="G625" s="914"/>
      <c r="H625" s="914"/>
      <c r="I625" s="914"/>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913"/>
      <c r="D626" s="913"/>
      <c r="E626" s="914"/>
      <c r="F626" s="914"/>
      <c r="G626" s="914"/>
      <c r="H626" s="914"/>
      <c r="I626" s="914"/>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913"/>
      <c r="D627" s="913"/>
      <c r="E627" s="914"/>
      <c r="F627" s="914"/>
      <c r="G627" s="914"/>
      <c r="H627" s="914"/>
      <c r="I627" s="914"/>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913"/>
      <c r="D628" s="913"/>
      <c r="E628" s="914"/>
      <c r="F628" s="914"/>
      <c r="G628" s="914"/>
      <c r="H628" s="914"/>
      <c r="I628" s="914"/>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913"/>
      <c r="D629" s="913"/>
      <c r="E629" s="914"/>
      <c r="F629" s="914"/>
      <c r="G629" s="914"/>
      <c r="H629" s="914"/>
      <c r="I629" s="914"/>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913"/>
      <c r="D630" s="913"/>
      <c r="E630" s="914"/>
      <c r="F630" s="914"/>
      <c r="G630" s="914"/>
      <c r="H630" s="914"/>
      <c r="I630" s="914"/>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913"/>
      <c r="D631" s="913"/>
      <c r="E631" s="914"/>
      <c r="F631" s="914"/>
      <c r="G631" s="914"/>
      <c r="H631" s="914"/>
      <c r="I631" s="914"/>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913"/>
      <c r="D632" s="913"/>
      <c r="E632" s="914"/>
      <c r="F632" s="914"/>
      <c r="G632" s="914"/>
      <c r="H632" s="914"/>
      <c r="I632" s="914"/>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913"/>
      <c r="D633" s="913"/>
      <c r="E633" s="914"/>
      <c r="F633" s="914"/>
      <c r="G633" s="914"/>
      <c r="H633" s="914"/>
      <c r="I633" s="914"/>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913"/>
      <c r="D634" s="913"/>
      <c r="E634" s="914"/>
      <c r="F634" s="914"/>
      <c r="G634" s="914"/>
      <c r="H634" s="914"/>
      <c r="I634" s="914"/>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913"/>
      <c r="D635" s="913"/>
      <c r="E635" s="914"/>
      <c r="F635" s="914"/>
      <c r="G635" s="914"/>
      <c r="H635" s="914"/>
      <c r="I635" s="914"/>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913"/>
      <c r="D636" s="913"/>
      <c r="E636" s="914"/>
      <c r="F636" s="914"/>
      <c r="G636" s="914"/>
      <c r="H636" s="914"/>
      <c r="I636" s="914"/>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913"/>
      <c r="D637" s="913"/>
      <c r="E637" s="914"/>
      <c r="F637" s="914"/>
      <c r="G637" s="914"/>
      <c r="H637" s="914"/>
      <c r="I637" s="914"/>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913"/>
      <c r="D638" s="913"/>
      <c r="E638" s="914"/>
      <c r="F638" s="914"/>
      <c r="G638" s="914"/>
      <c r="H638" s="914"/>
      <c r="I638" s="914"/>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913"/>
      <c r="D639" s="913"/>
      <c r="E639" s="914"/>
      <c r="F639" s="914"/>
      <c r="G639" s="914"/>
      <c r="H639" s="914"/>
      <c r="I639" s="914"/>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913"/>
      <c r="D640" s="913"/>
      <c r="E640" s="914"/>
      <c r="F640" s="914"/>
      <c r="G640" s="914"/>
      <c r="H640" s="914"/>
      <c r="I640" s="914"/>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913"/>
      <c r="D641" s="913"/>
      <c r="E641" s="612"/>
      <c r="F641" s="914"/>
      <c r="G641" s="914"/>
      <c r="H641" s="914"/>
      <c r="I641" s="914"/>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913"/>
      <c r="D642" s="913"/>
      <c r="E642" s="914"/>
      <c r="F642" s="914"/>
      <c r="G642" s="914"/>
      <c r="H642" s="914"/>
      <c r="I642" s="914"/>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913"/>
      <c r="D643" s="913"/>
      <c r="E643" s="914"/>
      <c r="F643" s="914"/>
      <c r="G643" s="914"/>
      <c r="H643" s="914"/>
      <c r="I643" s="914"/>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913"/>
      <c r="D644" s="913"/>
      <c r="E644" s="914"/>
      <c r="F644" s="914"/>
      <c r="G644" s="914"/>
      <c r="H644" s="914"/>
      <c r="I644" s="914"/>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913"/>
      <c r="D645" s="913"/>
      <c r="E645" s="914"/>
      <c r="F645" s="914"/>
      <c r="G645" s="914"/>
      <c r="H645" s="914"/>
      <c r="I645" s="914"/>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913"/>
      <c r="D646" s="913"/>
      <c r="E646" s="914"/>
      <c r="F646" s="914"/>
      <c r="G646" s="914"/>
      <c r="H646" s="914"/>
      <c r="I646" s="914"/>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913"/>
      <c r="D647" s="913"/>
      <c r="E647" s="914"/>
      <c r="F647" s="914"/>
      <c r="G647" s="914"/>
      <c r="H647" s="914"/>
      <c r="I647" s="914"/>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913"/>
      <c r="D648" s="913"/>
      <c r="E648" s="914"/>
      <c r="F648" s="914"/>
      <c r="G648" s="914"/>
      <c r="H648" s="914"/>
      <c r="I648" s="914"/>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913"/>
      <c r="D649" s="913"/>
      <c r="E649" s="914"/>
      <c r="F649" s="914"/>
      <c r="G649" s="914"/>
      <c r="H649" s="914"/>
      <c r="I649" s="914"/>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913"/>
      <c r="D650" s="913"/>
      <c r="E650" s="914"/>
      <c r="F650" s="914"/>
      <c r="G650" s="914"/>
      <c r="H650" s="914"/>
      <c r="I650" s="914"/>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913"/>
      <c r="D651" s="913"/>
      <c r="E651" s="914"/>
      <c r="F651" s="914"/>
      <c r="G651" s="914"/>
      <c r="H651" s="914"/>
      <c r="I651" s="914"/>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913"/>
      <c r="D652" s="913"/>
      <c r="E652" s="914"/>
      <c r="F652" s="914"/>
      <c r="G652" s="914"/>
      <c r="H652" s="914"/>
      <c r="I652" s="914"/>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913"/>
      <c r="D653" s="913"/>
      <c r="E653" s="914"/>
      <c r="F653" s="914"/>
      <c r="G653" s="914"/>
      <c r="H653" s="914"/>
      <c r="I653" s="914"/>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41" priority="881">
      <formula>IF(RIGHT(TEXT(P15,"0.#"),1)=".",FALSE,TRUE)</formula>
    </cfRule>
    <cfRule type="expression" dxfId="1540" priority="882">
      <formula>IF(RIGHT(TEXT(P15,"0.#"),1)=".",TRUE,FALSE)</formula>
    </cfRule>
  </conditionalFormatting>
  <conditionalFormatting sqref="P19:AQ19">
    <cfRule type="expression" dxfId="1539" priority="879">
      <formula>IF(RIGHT(TEXT(P19,"0.#"),1)=".",FALSE,TRUE)</formula>
    </cfRule>
    <cfRule type="expression" dxfId="1538" priority="880">
      <formula>IF(RIGHT(TEXT(P19,"0.#"),1)=".",TRUE,FALSE)</formula>
    </cfRule>
  </conditionalFormatting>
  <conditionalFormatting sqref="Y304">
    <cfRule type="expression" dxfId="1537" priority="877">
      <formula>IF(RIGHT(TEXT(Y304,"0.#"),1)=".",FALSE,TRUE)</formula>
    </cfRule>
    <cfRule type="expression" dxfId="1536" priority="878">
      <formula>IF(RIGHT(TEXT(Y304,"0.#"),1)=".",TRUE,FALSE)</formula>
    </cfRule>
  </conditionalFormatting>
  <conditionalFormatting sqref="Y313">
    <cfRule type="expression" dxfId="1535" priority="875">
      <formula>IF(RIGHT(TEXT(Y313,"0.#"),1)=".",FALSE,TRUE)</formula>
    </cfRule>
    <cfRule type="expression" dxfId="1534" priority="876">
      <formula>IF(RIGHT(TEXT(Y313,"0.#"),1)=".",TRUE,FALSE)</formula>
    </cfRule>
  </conditionalFormatting>
  <conditionalFormatting sqref="Y344:Y351 Y342 Y331:Y338 Y318:Y325">
    <cfRule type="expression" dxfId="1533" priority="855">
      <formula>IF(RIGHT(TEXT(Y318,"0.#"),1)=".",FALSE,TRUE)</formula>
    </cfRule>
    <cfRule type="expression" dxfId="1532" priority="856">
      <formula>IF(RIGHT(TEXT(Y318,"0.#"),1)=".",TRUE,FALSE)</formula>
    </cfRule>
  </conditionalFormatting>
  <conditionalFormatting sqref="P13:AQ14 P16:AQ18">
    <cfRule type="expression" dxfId="1531" priority="873">
      <formula>IF(RIGHT(TEXT(P13,"0.#"),1)=".",FALSE,TRUE)</formula>
    </cfRule>
    <cfRule type="expression" dxfId="1530" priority="874">
      <formula>IF(RIGHT(TEXT(P13,"0.#"),1)=".",TRUE,FALSE)</formula>
    </cfRule>
  </conditionalFormatting>
  <conditionalFormatting sqref="P20:AJ20">
    <cfRule type="expression" dxfId="1529" priority="871">
      <formula>IF(RIGHT(TEXT(P20,"0.#"),1)=".",FALSE,TRUE)</formula>
    </cfRule>
    <cfRule type="expression" dxfId="1528" priority="872">
      <formula>IF(RIGHT(TEXT(P20,"0.#"),1)=".",TRUE,FALSE)</formula>
    </cfRule>
  </conditionalFormatting>
  <conditionalFormatting sqref="AE33 AQ33">
    <cfRule type="expression" dxfId="1527" priority="869">
      <formula>IF(RIGHT(TEXT(AE33,"0.#"),1)=".",FALSE,TRUE)</formula>
    </cfRule>
    <cfRule type="expression" dxfId="1526" priority="870">
      <formula>IF(RIGHT(TEXT(AE33,"0.#"),1)=".",TRUE,FALSE)</formula>
    </cfRule>
  </conditionalFormatting>
  <conditionalFormatting sqref="Y305:Y312">
    <cfRule type="expression" dxfId="1525" priority="867">
      <formula>IF(RIGHT(TEXT(Y305,"0.#"),1)=".",FALSE,TRUE)</formula>
    </cfRule>
    <cfRule type="expression" dxfId="1524" priority="868">
      <formula>IF(RIGHT(TEXT(Y305,"0.#"),1)=".",TRUE,FALSE)</formula>
    </cfRule>
  </conditionalFormatting>
  <conditionalFormatting sqref="AU304">
    <cfRule type="expression" dxfId="1523" priority="865">
      <formula>IF(RIGHT(TEXT(AU304,"0.#"),1)=".",FALSE,TRUE)</formula>
    </cfRule>
    <cfRule type="expression" dxfId="1522" priority="866">
      <formula>IF(RIGHT(TEXT(AU304,"0.#"),1)=".",TRUE,FALSE)</formula>
    </cfRule>
  </conditionalFormatting>
  <conditionalFormatting sqref="AU313">
    <cfRule type="expression" dxfId="1521" priority="863">
      <formula>IF(RIGHT(TEXT(AU313,"0.#"),1)=".",FALSE,TRUE)</formula>
    </cfRule>
    <cfRule type="expression" dxfId="1520" priority="864">
      <formula>IF(RIGHT(TEXT(AU313,"0.#"),1)=".",TRUE,FALSE)</formula>
    </cfRule>
  </conditionalFormatting>
  <conditionalFormatting sqref="AU305:AU312">
    <cfRule type="expression" dxfId="1519" priority="861">
      <formula>IF(RIGHT(TEXT(AU305,"0.#"),1)=".",FALSE,TRUE)</formula>
    </cfRule>
    <cfRule type="expression" dxfId="1518" priority="862">
      <formula>IF(RIGHT(TEXT(AU305,"0.#"),1)=".",TRUE,FALSE)</formula>
    </cfRule>
  </conditionalFormatting>
  <conditionalFormatting sqref="Y343 Y330 Y317">
    <cfRule type="expression" dxfId="1517" priority="859">
      <formula>IF(RIGHT(TEXT(Y317,"0.#"),1)=".",FALSE,TRUE)</formula>
    </cfRule>
    <cfRule type="expression" dxfId="1516" priority="860">
      <formula>IF(RIGHT(TEXT(Y317,"0.#"),1)=".",TRUE,FALSE)</formula>
    </cfRule>
  </conditionalFormatting>
  <conditionalFormatting sqref="Y352 Y339 Y326">
    <cfRule type="expression" dxfId="1515" priority="857">
      <formula>IF(RIGHT(TEXT(Y326,"0.#"),1)=".",FALSE,TRUE)</formula>
    </cfRule>
    <cfRule type="expression" dxfId="1514" priority="858">
      <formula>IF(RIGHT(TEXT(Y326,"0.#"),1)=".",TRUE,FALSE)</formula>
    </cfRule>
  </conditionalFormatting>
  <conditionalFormatting sqref="AU343 AU330 AU317">
    <cfRule type="expression" dxfId="1513" priority="853">
      <formula>IF(RIGHT(TEXT(AU317,"0.#"),1)=".",FALSE,TRUE)</formula>
    </cfRule>
    <cfRule type="expression" dxfId="1512" priority="854">
      <formula>IF(RIGHT(TEXT(AU317,"0.#"),1)=".",TRUE,FALSE)</formula>
    </cfRule>
  </conditionalFormatting>
  <conditionalFormatting sqref="AU352 AU339 AU326">
    <cfRule type="expression" dxfId="1511" priority="851">
      <formula>IF(RIGHT(TEXT(AU326,"0.#"),1)=".",FALSE,TRUE)</formula>
    </cfRule>
    <cfRule type="expression" dxfId="1510" priority="852">
      <formula>IF(RIGHT(TEXT(AU326,"0.#"),1)=".",TRUE,FALSE)</formula>
    </cfRule>
  </conditionalFormatting>
  <conditionalFormatting sqref="AU344:AU351 AU342 AU331:AU338 AU329 AU318:AU325">
    <cfRule type="expression" dxfId="1509" priority="849">
      <formula>IF(RIGHT(TEXT(AU318,"0.#"),1)=".",FALSE,TRUE)</formula>
    </cfRule>
    <cfRule type="expression" dxfId="1508" priority="850">
      <formula>IF(RIGHT(TEXT(AU318,"0.#"),1)=".",TRUE,FALSE)</formula>
    </cfRule>
  </conditionalFormatting>
  <conditionalFormatting sqref="AI33">
    <cfRule type="expression" dxfId="1507" priority="847">
      <formula>IF(RIGHT(TEXT(AI33,"0.#"),1)=".",FALSE,TRUE)</formula>
    </cfRule>
    <cfRule type="expression" dxfId="1506" priority="848">
      <formula>IF(RIGHT(TEXT(AI33,"0.#"),1)=".",TRUE,FALSE)</formula>
    </cfRule>
  </conditionalFormatting>
  <conditionalFormatting sqref="AM33">
    <cfRule type="expression" dxfId="1505" priority="845">
      <formula>IF(RIGHT(TEXT(AM33,"0.#"),1)=".",FALSE,TRUE)</formula>
    </cfRule>
    <cfRule type="expression" dxfId="1504" priority="846">
      <formula>IF(RIGHT(TEXT(AM33,"0.#"),1)=".",TRUE,FALSE)</formula>
    </cfRule>
  </conditionalFormatting>
  <conditionalFormatting sqref="AE34">
    <cfRule type="expression" dxfId="1503" priority="843">
      <formula>IF(RIGHT(TEXT(AE34,"0.#"),1)=".",FALSE,TRUE)</formula>
    </cfRule>
    <cfRule type="expression" dxfId="1502" priority="844">
      <formula>IF(RIGHT(TEXT(AE34,"0.#"),1)=".",TRUE,FALSE)</formula>
    </cfRule>
  </conditionalFormatting>
  <conditionalFormatting sqref="AI34">
    <cfRule type="expression" dxfId="1501" priority="841">
      <formula>IF(RIGHT(TEXT(AI34,"0.#"),1)=".",FALSE,TRUE)</formula>
    </cfRule>
    <cfRule type="expression" dxfId="1500" priority="842">
      <formula>IF(RIGHT(TEXT(AI34,"0.#"),1)=".",TRUE,FALSE)</formula>
    </cfRule>
  </conditionalFormatting>
  <conditionalFormatting sqref="AM34">
    <cfRule type="expression" dxfId="1499" priority="839">
      <formula>IF(RIGHT(TEXT(AM34,"0.#"),1)=".",FALSE,TRUE)</formula>
    </cfRule>
    <cfRule type="expression" dxfId="1498" priority="840">
      <formula>IF(RIGHT(TEXT(AM34,"0.#"),1)=".",TRUE,FALSE)</formula>
    </cfRule>
  </conditionalFormatting>
  <conditionalFormatting sqref="AQ34">
    <cfRule type="expression" dxfId="1497" priority="837">
      <formula>IF(RIGHT(TEXT(AQ34,"0.#"),1)=".",FALSE,TRUE)</formula>
    </cfRule>
    <cfRule type="expression" dxfId="1496" priority="838">
      <formula>IF(RIGHT(TEXT(AQ34,"0.#"),1)=".",TRUE,FALSE)</formula>
    </cfRule>
  </conditionalFormatting>
  <conditionalFormatting sqref="AE211">
    <cfRule type="expression" dxfId="1495" priority="835">
      <formula>IF(RIGHT(TEXT(AE211,"0.#"),1)=".",FALSE,TRUE)</formula>
    </cfRule>
    <cfRule type="expression" dxfId="1494" priority="836">
      <formula>IF(RIGHT(TEXT(AE211,"0.#"),1)=".",TRUE,FALSE)</formula>
    </cfRule>
  </conditionalFormatting>
  <conditionalFormatting sqref="AE212">
    <cfRule type="expression" dxfId="1493" priority="833">
      <formula>IF(RIGHT(TEXT(AE212,"0.#"),1)=".",FALSE,TRUE)</formula>
    </cfRule>
    <cfRule type="expression" dxfId="1492" priority="834">
      <formula>IF(RIGHT(TEXT(AE212,"0.#"),1)=".",TRUE,FALSE)</formula>
    </cfRule>
  </conditionalFormatting>
  <conditionalFormatting sqref="AE213">
    <cfRule type="expression" dxfId="1491" priority="831">
      <formula>IF(RIGHT(TEXT(AE213,"0.#"),1)=".",FALSE,TRUE)</formula>
    </cfRule>
    <cfRule type="expression" dxfId="1490" priority="832">
      <formula>IF(RIGHT(TEXT(AE213,"0.#"),1)=".",TRUE,FALSE)</formula>
    </cfRule>
  </conditionalFormatting>
  <conditionalFormatting sqref="AI213">
    <cfRule type="expression" dxfId="1489" priority="829">
      <formula>IF(RIGHT(TEXT(AI213,"0.#"),1)=".",FALSE,TRUE)</formula>
    </cfRule>
    <cfRule type="expression" dxfId="1488" priority="830">
      <formula>IF(RIGHT(TEXT(AI213,"0.#"),1)=".",TRUE,FALSE)</formula>
    </cfRule>
  </conditionalFormatting>
  <conditionalFormatting sqref="AI212">
    <cfRule type="expression" dxfId="1487" priority="827">
      <formula>IF(RIGHT(TEXT(AI212,"0.#"),1)=".",FALSE,TRUE)</formula>
    </cfRule>
    <cfRule type="expression" dxfId="1486" priority="828">
      <formula>IF(RIGHT(TEXT(AI212,"0.#"),1)=".",TRUE,FALSE)</formula>
    </cfRule>
  </conditionalFormatting>
  <conditionalFormatting sqref="AI211">
    <cfRule type="expression" dxfId="1485" priority="825">
      <formula>IF(RIGHT(TEXT(AI211,"0.#"),1)=".",FALSE,TRUE)</formula>
    </cfRule>
    <cfRule type="expression" dxfId="1484" priority="826">
      <formula>IF(RIGHT(TEXT(AI211,"0.#"),1)=".",TRUE,FALSE)</formula>
    </cfRule>
  </conditionalFormatting>
  <conditionalFormatting sqref="AM211">
    <cfRule type="expression" dxfId="1483" priority="823">
      <formula>IF(RIGHT(TEXT(AM211,"0.#"),1)=".",FALSE,TRUE)</formula>
    </cfRule>
    <cfRule type="expression" dxfId="1482" priority="824">
      <formula>IF(RIGHT(TEXT(AM211,"0.#"),1)=".",TRUE,FALSE)</formula>
    </cfRule>
  </conditionalFormatting>
  <conditionalFormatting sqref="AM212">
    <cfRule type="expression" dxfId="1481" priority="821">
      <formula>IF(RIGHT(TEXT(AM212,"0.#"),1)=".",FALSE,TRUE)</formula>
    </cfRule>
    <cfRule type="expression" dxfId="1480" priority="822">
      <formula>IF(RIGHT(TEXT(AM212,"0.#"),1)=".",TRUE,FALSE)</formula>
    </cfRule>
  </conditionalFormatting>
  <conditionalFormatting sqref="AM213">
    <cfRule type="expression" dxfId="1479" priority="819">
      <formula>IF(RIGHT(TEXT(AM213,"0.#"),1)=".",FALSE,TRUE)</formula>
    </cfRule>
    <cfRule type="expression" dxfId="1478" priority="820">
      <formula>IF(RIGHT(TEXT(AM213,"0.#"),1)=".",TRUE,FALSE)</formula>
    </cfRule>
  </conditionalFormatting>
  <conditionalFormatting sqref="AL363:AO388">
    <cfRule type="expression" dxfId="1477" priority="815">
      <formula>IF(AND(AL363&gt;=0, RIGHT(TEXT(AL363,"0.#"),1)&lt;&gt;"."),TRUE,FALSE)</formula>
    </cfRule>
    <cfRule type="expression" dxfId="1476" priority="816">
      <formula>IF(AND(AL363&gt;=0, RIGHT(TEXT(AL363,"0.#"),1)="."),TRUE,FALSE)</formula>
    </cfRule>
    <cfRule type="expression" dxfId="1475" priority="817">
      <formula>IF(AND(AL363&lt;0, RIGHT(TEXT(AL363,"0.#"),1)&lt;&gt;"."),TRUE,FALSE)</formula>
    </cfRule>
    <cfRule type="expression" dxfId="1474" priority="818">
      <formula>IF(AND(AL363&lt;0, RIGHT(TEXT(AL363,"0.#"),1)="."),TRUE,FALSE)</formula>
    </cfRule>
  </conditionalFormatting>
  <conditionalFormatting sqref="AQ211:AQ213">
    <cfRule type="expression" dxfId="1473" priority="813">
      <formula>IF(RIGHT(TEXT(AQ211,"0.#"),1)=".",FALSE,TRUE)</formula>
    </cfRule>
    <cfRule type="expression" dxfId="1472" priority="814">
      <formula>IF(RIGHT(TEXT(AQ211,"0.#"),1)=".",TRUE,FALSE)</formula>
    </cfRule>
  </conditionalFormatting>
  <conditionalFormatting sqref="AU211:AU213">
    <cfRule type="expression" dxfId="1471" priority="811">
      <formula>IF(RIGHT(TEXT(AU211,"0.#"),1)=".",FALSE,TRUE)</formula>
    </cfRule>
    <cfRule type="expression" dxfId="1470" priority="812">
      <formula>IF(RIGHT(TEXT(AU211,"0.#"),1)=".",TRUE,FALSE)</formula>
    </cfRule>
  </conditionalFormatting>
  <conditionalFormatting sqref="Y363:Y388">
    <cfRule type="expression" dxfId="1469" priority="809">
      <formula>IF(RIGHT(TEXT(Y363,"0.#"),1)=".",FALSE,TRUE)</formula>
    </cfRule>
    <cfRule type="expression" dxfId="1468" priority="810">
      <formula>IF(RIGHT(TEXT(Y363,"0.#"),1)=".",TRUE,FALSE)</formula>
    </cfRule>
  </conditionalFormatting>
  <conditionalFormatting sqref="AL624:AO653">
    <cfRule type="expression" dxfId="1467" priority="805">
      <formula>IF(AND(AL624&gt;=0, RIGHT(TEXT(AL624,"0.#"),1)&lt;&gt;"."),TRUE,FALSE)</formula>
    </cfRule>
    <cfRule type="expression" dxfId="1466" priority="806">
      <formula>IF(AND(AL624&gt;=0, RIGHT(TEXT(AL624,"0.#"),1)="."),TRUE,FALSE)</formula>
    </cfRule>
    <cfRule type="expression" dxfId="1465" priority="807">
      <formula>IF(AND(AL624&lt;0, RIGHT(TEXT(AL624,"0.#"),1)&lt;&gt;"."),TRUE,FALSE)</formula>
    </cfRule>
    <cfRule type="expression" dxfId="1464" priority="808">
      <formula>IF(AND(AL624&lt;0, RIGHT(TEXT(AL624,"0.#"),1)="."),TRUE,FALSE)</formula>
    </cfRule>
  </conditionalFormatting>
  <conditionalFormatting sqref="Y624:Y653">
    <cfRule type="expression" dxfId="1463" priority="803">
      <formula>IF(RIGHT(TEXT(Y624,"0.#"),1)=".",FALSE,TRUE)</formula>
    </cfRule>
    <cfRule type="expression" dxfId="1462" priority="804">
      <formula>IF(RIGHT(TEXT(Y624,"0.#"),1)=".",TRUE,FALSE)</formula>
    </cfRule>
  </conditionalFormatting>
  <conditionalFormatting sqref="Y396:Y421">
    <cfRule type="expression" dxfId="1461" priority="735">
      <formula>IF(RIGHT(TEXT(Y396,"0.#"),1)=".",FALSE,TRUE)</formula>
    </cfRule>
    <cfRule type="expression" dxfId="1460" priority="736">
      <formula>IF(RIGHT(TEXT(Y396,"0.#"),1)=".",TRUE,FALSE)</formula>
    </cfRule>
  </conditionalFormatting>
  <conditionalFormatting sqref="Y430:Y454">
    <cfRule type="expression" dxfId="1459" priority="723">
      <formula>IF(RIGHT(TEXT(Y430,"0.#"),1)=".",FALSE,TRUE)</formula>
    </cfRule>
    <cfRule type="expression" dxfId="1458" priority="724">
      <formula>IF(RIGHT(TEXT(Y430,"0.#"),1)=".",TRUE,FALSE)</formula>
    </cfRule>
  </conditionalFormatting>
  <conditionalFormatting sqref="Y468:Y487">
    <cfRule type="expression" dxfId="1457" priority="711">
      <formula>IF(RIGHT(TEXT(Y468,"0.#"),1)=".",FALSE,TRUE)</formula>
    </cfRule>
    <cfRule type="expression" dxfId="1456" priority="712">
      <formula>IF(RIGHT(TEXT(Y468,"0.#"),1)=".",TRUE,FALSE)</formula>
    </cfRule>
  </conditionalFormatting>
  <conditionalFormatting sqref="Y501:Y520">
    <cfRule type="expression" dxfId="1455" priority="699">
      <formula>IF(RIGHT(TEXT(Y501,"0.#"),1)=".",FALSE,TRUE)</formula>
    </cfRule>
    <cfRule type="expression" dxfId="1454" priority="700">
      <formula>IF(RIGHT(TEXT(Y501,"0.#"),1)=".",TRUE,FALSE)</formula>
    </cfRule>
  </conditionalFormatting>
  <conditionalFormatting sqref="Y526:Y553">
    <cfRule type="expression" dxfId="1453" priority="687">
      <formula>IF(RIGHT(TEXT(Y526,"0.#"),1)=".",FALSE,TRUE)</formula>
    </cfRule>
    <cfRule type="expression" dxfId="1452" priority="688">
      <formula>IF(RIGHT(TEXT(Y526,"0.#"),1)=".",TRUE,FALSE)</formula>
    </cfRule>
  </conditionalFormatting>
  <conditionalFormatting sqref="P24">
    <cfRule type="expression" dxfId="1451" priority="789">
      <formula>IF(RIGHT(TEXT(P24,"0.#"),1)=".",FALSE,TRUE)</formula>
    </cfRule>
    <cfRule type="expression" dxfId="1450" priority="790">
      <formula>IF(RIGHT(TEXT(P24,"0.#"),1)=".",TRUE,FALSE)</formula>
    </cfRule>
  </conditionalFormatting>
  <conditionalFormatting sqref="P25:P28">
    <cfRule type="expression" dxfId="1449" priority="787">
      <formula>IF(RIGHT(TEXT(P25,"0.#"),1)=".",FALSE,TRUE)</formula>
    </cfRule>
    <cfRule type="expression" dxfId="1448" priority="788">
      <formula>IF(RIGHT(TEXT(P25,"0.#"),1)=".",TRUE,FALSE)</formula>
    </cfRule>
  </conditionalFormatting>
  <conditionalFormatting sqref="P29">
    <cfRule type="expression" dxfId="1447" priority="785">
      <formula>IF(RIGHT(TEXT(P29,"0.#"),1)=".",FALSE,TRUE)</formula>
    </cfRule>
    <cfRule type="expression" dxfId="1446" priority="786">
      <formula>IF(RIGHT(TEXT(P29,"0.#"),1)=".",TRUE,FALSE)</formula>
    </cfRule>
  </conditionalFormatting>
  <conditionalFormatting sqref="AE203">
    <cfRule type="expression" dxfId="1445" priority="783">
      <formula>IF(RIGHT(TEXT(AE203,"0.#"),1)=".",FALSE,TRUE)</formula>
    </cfRule>
    <cfRule type="expression" dxfId="1444" priority="784">
      <formula>IF(RIGHT(TEXT(AE203,"0.#"),1)=".",TRUE,FALSE)</formula>
    </cfRule>
  </conditionalFormatting>
  <conditionalFormatting sqref="AE204">
    <cfRule type="expression" dxfId="1443" priority="781">
      <formula>IF(RIGHT(TEXT(AE204,"0.#"),1)=".",FALSE,TRUE)</formula>
    </cfRule>
    <cfRule type="expression" dxfId="1442" priority="782">
      <formula>IF(RIGHT(TEXT(AE204,"0.#"),1)=".",TRUE,FALSE)</formula>
    </cfRule>
  </conditionalFormatting>
  <conditionalFormatting sqref="AE205">
    <cfRule type="expression" dxfId="1441" priority="779">
      <formula>IF(RIGHT(TEXT(AE205,"0.#"),1)=".",FALSE,TRUE)</formula>
    </cfRule>
    <cfRule type="expression" dxfId="1440" priority="780">
      <formula>IF(RIGHT(TEXT(AE205,"0.#"),1)=".",TRUE,FALSE)</formula>
    </cfRule>
  </conditionalFormatting>
  <conditionalFormatting sqref="AI205">
    <cfRule type="expression" dxfId="1439" priority="777">
      <formula>IF(RIGHT(TEXT(AI205,"0.#"),1)=".",FALSE,TRUE)</formula>
    </cfRule>
    <cfRule type="expression" dxfId="1438" priority="778">
      <formula>IF(RIGHT(TEXT(AI205,"0.#"),1)=".",TRUE,FALSE)</formula>
    </cfRule>
  </conditionalFormatting>
  <conditionalFormatting sqref="AI204">
    <cfRule type="expression" dxfId="1437" priority="775">
      <formula>IF(RIGHT(TEXT(AI204,"0.#"),1)=".",FALSE,TRUE)</formula>
    </cfRule>
    <cfRule type="expression" dxfId="1436" priority="776">
      <formula>IF(RIGHT(TEXT(AI204,"0.#"),1)=".",TRUE,FALSE)</formula>
    </cfRule>
  </conditionalFormatting>
  <conditionalFormatting sqref="AI203">
    <cfRule type="expression" dxfId="1435" priority="773">
      <formula>IF(RIGHT(TEXT(AI203,"0.#"),1)=".",FALSE,TRUE)</formula>
    </cfRule>
    <cfRule type="expression" dxfId="1434" priority="774">
      <formula>IF(RIGHT(TEXT(AI203,"0.#"),1)=".",TRUE,FALSE)</formula>
    </cfRule>
  </conditionalFormatting>
  <conditionalFormatting sqref="AM203">
    <cfRule type="expression" dxfId="1433" priority="771">
      <formula>IF(RIGHT(TEXT(AM203,"0.#"),1)=".",FALSE,TRUE)</formula>
    </cfRule>
    <cfRule type="expression" dxfId="1432" priority="772">
      <formula>IF(RIGHT(TEXT(AM203,"0.#"),1)=".",TRUE,FALSE)</formula>
    </cfRule>
  </conditionalFormatting>
  <conditionalFormatting sqref="AM204">
    <cfRule type="expression" dxfId="1431" priority="769">
      <formula>IF(RIGHT(TEXT(AM204,"0.#"),1)=".",FALSE,TRUE)</formula>
    </cfRule>
    <cfRule type="expression" dxfId="1430" priority="770">
      <formula>IF(RIGHT(TEXT(AM204,"0.#"),1)=".",TRUE,FALSE)</formula>
    </cfRule>
  </conditionalFormatting>
  <conditionalFormatting sqref="AM205">
    <cfRule type="expression" dxfId="1429" priority="767">
      <formula>IF(RIGHT(TEXT(AM205,"0.#"),1)=".",FALSE,TRUE)</formula>
    </cfRule>
    <cfRule type="expression" dxfId="1428" priority="768">
      <formula>IF(RIGHT(TEXT(AM205,"0.#"),1)=".",TRUE,FALSE)</formula>
    </cfRule>
  </conditionalFormatting>
  <conditionalFormatting sqref="AQ203:AQ205">
    <cfRule type="expression" dxfId="1427" priority="765">
      <formula>IF(RIGHT(TEXT(AQ203,"0.#"),1)=".",FALSE,TRUE)</formula>
    </cfRule>
    <cfRule type="expression" dxfId="1426" priority="766">
      <formula>IF(RIGHT(TEXT(AQ203,"0.#"),1)=".",TRUE,FALSE)</formula>
    </cfRule>
  </conditionalFormatting>
  <conditionalFormatting sqref="AU203:AU205">
    <cfRule type="expression" dxfId="1425" priority="763">
      <formula>IF(RIGHT(TEXT(AU203,"0.#"),1)=".",FALSE,TRUE)</formula>
    </cfRule>
    <cfRule type="expression" dxfId="1424" priority="764">
      <formula>IF(RIGHT(TEXT(AU203,"0.#"),1)=".",TRUE,FALSE)</formula>
    </cfRule>
  </conditionalFormatting>
  <conditionalFormatting sqref="AE206">
    <cfRule type="expression" dxfId="1423" priority="761">
      <formula>IF(RIGHT(TEXT(AE206,"0.#"),1)=".",FALSE,TRUE)</formula>
    </cfRule>
    <cfRule type="expression" dxfId="1422" priority="762">
      <formula>IF(RIGHT(TEXT(AE206,"0.#"),1)=".",TRUE,FALSE)</formula>
    </cfRule>
  </conditionalFormatting>
  <conditionalFormatting sqref="AE207">
    <cfRule type="expression" dxfId="1421" priority="759">
      <formula>IF(RIGHT(TEXT(AE207,"0.#"),1)=".",FALSE,TRUE)</formula>
    </cfRule>
    <cfRule type="expression" dxfId="1420" priority="760">
      <formula>IF(RIGHT(TEXT(AE207,"0.#"),1)=".",TRUE,FALSE)</formula>
    </cfRule>
  </conditionalFormatting>
  <conditionalFormatting sqref="AE208">
    <cfRule type="expression" dxfId="1419" priority="757">
      <formula>IF(RIGHT(TEXT(AE208,"0.#"),1)=".",FALSE,TRUE)</formula>
    </cfRule>
    <cfRule type="expression" dxfId="1418" priority="758">
      <formula>IF(RIGHT(TEXT(AE208,"0.#"),1)=".",TRUE,FALSE)</formula>
    </cfRule>
  </conditionalFormatting>
  <conditionalFormatting sqref="AI208">
    <cfRule type="expression" dxfId="1417" priority="755">
      <formula>IF(RIGHT(TEXT(AI208,"0.#"),1)=".",FALSE,TRUE)</formula>
    </cfRule>
    <cfRule type="expression" dxfId="1416" priority="756">
      <formula>IF(RIGHT(TEXT(AI208,"0.#"),1)=".",TRUE,FALSE)</formula>
    </cfRule>
  </conditionalFormatting>
  <conditionalFormatting sqref="AI207">
    <cfRule type="expression" dxfId="1415" priority="753">
      <formula>IF(RIGHT(TEXT(AI207,"0.#"),1)=".",FALSE,TRUE)</formula>
    </cfRule>
    <cfRule type="expression" dxfId="1414" priority="754">
      <formula>IF(RIGHT(TEXT(AI207,"0.#"),1)=".",TRUE,FALSE)</formula>
    </cfRule>
  </conditionalFormatting>
  <conditionalFormatting sqref="AI206">
    <cfRule type="expression" dxfId="1413" priority="751">
      <formula>IF(RIGHT(TEXT(AI206,"0.#"),1)=".",FALSE,TRUE)</formula>
    </cfRule>
    <cfRule type="expression" dxfId="1412" priority="752">
      <formula>IF(RIGHT(TEXT(AI206,"0.#"),1)=".",TRUE,FALSE)</formula>
    </cfRule>
  </conditionalFormatting>
  <conditionalFormatting sqref="AM206">
    <cfRule type="expression" dxfId="1411" priority="749">
      <formula>IF(RIGHT(TEXT(AM206,"0.#"),1)=".",FALSE,TRUE)</formula>
    </cfRule>
    <cfRule type="expression" dxfId="1410" priority="750">
      <formula>IF(RIGHT(TEXT(AM206,"0.#"),1)=".",TRUE,FALSE)</formula>
    </cfRule>
  </conditionalFormatting>
  <conditionalFormatting sqref="AM207">
    <cfRule type="expression" dxfId="1409" priority="747">
      <formula>IF(RIGHT(TEXT(AM207,"0.#"),1)=".",FALSE,TRUE)</formula>
    </cfRule>
    <cfRule type="expression" dxfId="1408" priority="748">
      <formula>IF(RIGHT(TEXT(AM207,"0.#"),1)=".",TRUE,FALSE)</formula>
    </cfRule>
  </conditionalFormatting>
  <conditionalFormatting sqref="AM208">
    <cfRule type="expression" dxfId="1407" priority="745">
      <formula>IF(RIGHT(TEXT(AM208,"0.#"),1)=".",FALSE,TRUE)</formula>
    </cfRule>
    <cfRule type="expression" dxfId="1406" priority="746">
      <formula>IF(RIGHT(TEXT(AM208,"0.#"),1)=".",TRUE,FALSE)</formula>
    </cfRule>
  </conditionalFormatting>
  <conditionalFormatting sqref="AQ206:AQ208">
    <cfRule type="expression" dxfId="1405" priority="743">
      <formula>IF(RIGHT(TEXT(AQ206,"0.#"),1)=".",FALSE,TRUE)</formula>
    </cfRule>
    <cfRule type="expression" dxfId="1404" priority="744">
      <formula>IF(RIGHT(TEXT(AQ206,"0.#"),1)=".",TRUE,FALSE)</formula>
    </cfRule>
  </conditionalFormatting>
  <conditionalFormatting sqref="AU206:AU208">
    <cfRule type="expression" dxfId="1403" priority="741">
      <formula>IF(RIGHT(TEXT(AU206,"0.#"),1)=".",FALSE,TRUE)</formula>
    </cfRule>
    <cfRule type="expression" dxfId="1402" priority="742">
      <formula>IF(RIGHT(TEXT(AU206,"0.#"),1)=".",TRUE,FALSE)</formula>
    </cfRule>
  </conditionalFormatting>
  <conditionalFormatting sqref="AL396:AO421">
    <cfRule type="expression" dxfId="1401" priority="737">
      <formula>IF(AND(AL396&gt;=0, RIGHT(TEXT(AL396,"0.#"),1)&lt;&gt;"."),TRUE,FALSE)</formula>
    </cfRule>
    <cfRule type="expression" dxfId="1400" priority="738">
      <formula>IF(AND(AL396&gt;=0, RIGHT(TEXT(AL396,"0.#"),1)="."),TRUE,FALSE)</formula>
    </cfRule>
    <cfRule type="expression" dxfId="1399" priority="739">
      <formula>IF(AND(AL396&lt;0, RIGHT(TEXT(AL396,"0.#"),1)&lt;&gt;"."),TRUE,FALSE)</formula>
    </cfRule>
    <cfRule type="expression" dxfId="1398" priority="740">
      <formula>IF(AND(AL396&lt;0, RIGHT(TEXT(AL396,"0.#"),1)="."),TRUE,FALSE)</formula>
    </cfRule>
  </conditionalFormatting>
  <conditionalFormatting sqref="AL430:AO454">
    <cfRule type="expression" dxfId="1397" priority="725">
      <formula>IF(AND(AL430&gt;=0, RIGHT(TEXT(AL430,"0.#"),1)&lt;&gt;"."),TRUE,FALSE)</formula>
    </cfRule>
    <cfRule type="expression" dxfId="1396" priority="726">
      <formula>IF(AND(AL430&gt;=0, RIGHT(TEXT(AL430,"0.#"),1)="."),TRUE,FALSE)</formula>
    </cfRule>
    <cfRule type="expression" dxfId="1395" priority="727">
      <formula>IF(AND(AL430&lt;0, RIGHT(TEXT(AL430,"0.#"),1)&lt;&gt;"."),TRUE,FALSE)</formula>
    </cfRule>
    <cfRule type="expression" dxfId="1394" priority="728">
      <formula>IF(AND(AL430&lt;0, RIGHT(TEXT(AL430,"0.#"),1)="."),TRUE,FALSE)</formula>
    </cfRule>
  </conditionalFormatting>
  <conditionalFormatting sqref="AL468:AO487">
    <cfRule type="expression" dxfId="1393" priority="713">
      <formula>IF(AND(AL468&gt;=0, RIGHT(TEXT(AL468,"0.#"),1)&lt;&gt;"."),TRUE,FALSE)</formula>
    </cfRule>
    <cfRule type="expression" dxfId="1392" priority="714">
      <formula>IF(AND(AL468&gt;=0, RIGHT(TEXT(AL468,"0.#"),1)="."),TRUE,FALSE)</formula>
    </cfRule>
    <cfRule type="expression" dxfId="1391" priority="715">
      <formula>IF(AND(AL468&lt;0, RIGHT(TEXT(AL468,"0.#"),1)&lt;&gt;"."),TRUE,FALSE)</formula>
    </cfRule>
    <cfRule type="expression" dxfId="1390" priority="716">
      <formula>IF(AND(AL468&lt;0, RIGHT(TEXT(AL468,"0.#"),1)="."),TRUE,FALSE)</formula>
    </cfRule>
  </conditionalFormatting>
  <conditionalFormatting sqref="AL501:AO520">
    <cfRule type="expression" dxfId="1389" priority="701">
      <formula>IF(AND(AL501&gt;=0, RIGHT(TEXT(AL501,"0.#"),1)&lt;&gt;"."),TRUE,FALSE)</formula>
    </cfRule>
    <cfRule type="expression" dxfId="1388" priority="702">
      <formula>IF(AND(AL501&gt;=0, RIGHT(TEXT(AL501,"0.#"),1)="."),TRUE,FALSE)</formula>
    </cfRule>
    <cfRule type="expression" dxfId="1387" priority="703">
      <formula>IF(AND(AL501&lt;0, RIGHT(TEXT(AL501,"0.#"),1)&lt;&gt;"."),TRUE,FALSE)</formula>
    </cfRule>
    <cfRule type="expression" dxfId="1386" priority="704">
      <formula>IF(AND(AL501&lt;0, RIGHT(TEXT(AL501,"0.#"),1)="."),TRUE,FALSE)</formula>
    </cfRule>
  </conditionalFormatting>
  <conditionalFormatting sqref="AL526:AO553">
    <cfRule type="expression" dxfId="1385" priority="689">
      <formula>IF(AND(AL526&gt;=0, RIGHT(TEXT(AL526,"0.#"),1)&lt;&gt;"."),TRUE,FALSE)</formula>
    </cfRule>
    <cfRule type="expression" dxfId="1384" priority="690">
      <formula>IF(AND(AL526&gt;=0, RIGHT(TEXT(AL526,"0.#"),1)="."),TRUE,FALSE)</formula>
    </cfRule>
    <cfRule type="expression" dxfId="1383" priority="691">
      <formula>IF(AND(AL526&lt;0, RIGHT(TEXT(AL526,"0.#"),1)&lt;&gt;"."),TRUE,FALSE)</formula>
    </cfRule>
    <cfRule type="expression" dxfId="1382" priority="692">
      <formula>IF(AND(AL526&lt;0, RIGHT(TEXT(AL526,"0.#"),1)="."),TRUE,FALSE)</formula>
    </cfRule>
  </conditionalFormatting>
  <conditionalFormatting sqref="AL524:AO525">
    <cfRule type="expression" dxfId="1381" priority="683">
      <formula>IF(AND(AL524&gt;=0, RIGHT(TEXT(AL524,"0.#"),1)&lt;&gt;"."),TRUE,FALSE)</formula>
    </cfRule>
    <cfRule type="expression" dxfId="1380" priority="684">
      <formula>IF(AND(AL524&gt;=0, RIGHT(TEXT(AL524,"0.#"),1)="."),TRUE,FALSE)</formula>
    </cfRule>
    <cfRule type="expression" dxfId="1379" priority="685">
      <formula>IF(AND(AL524&lt;0, RIGHT(TEXT(AL524,"0.#"),1)&lt;&gt;"."),TRUE,FALSE)</formula>
    </cfRule>
    <cfRule type="expression" dxfId="1378" priority="686">
      <formula>IF(AND(AL524&lt;0, RIGHT(TEXT(AL524,"0.#"),1)="."),TRUE,FALSE)</formula>
    </cfRule>
  </conditionalFormatting>
  <conditionalFormatting sqref="Y524:Y525">
    <cfRule type="expression" dxfId="1377" priority="681">
      <formula>IF(RIGHT(TEXT(Y524,"0.#"),1)=".",FALSE,TRUE)</formula>
    </cfRule>
    <cfRule type="expression" dxfId="1376" priority="682">
      <formula>IF(RIGHT(TEXT(Y524,"0.#"),1)=".",TRUE,FALSE)</formula>
    </cfRule>
  </conditionalFormatting>
  <conditionalFormatting sqref="AL559:AO586">
    <cfRule type="expression" dxfId="1375" priority="677">
      <formula>IF(AND(AL559&gt;=0, RIGHT(TEXT(AL559,"0.#"),1)&lt;&gt;"."),TRUE,FALSE)</formula>
    </cfRule>
    <cfRule type="expression" dxfId="1374" priority="678">
      <formula>IF(AND(AL559&gt;=0, RIGHT(TEXT(AL559,"0.#"),1)="."),TRUE,FALSE)</formula>
    </cfRule>
    <cfRule type="expression" dxfId="1373" priority="679">
      <formula>IF(AND(AL559&lt;0, RIGHT(TEXT(AL559,"0.#"),1)&lt;&gt;"."),TRUE,FALSE)</formula>
    </cfRule>
    <cfRule type="expression" dxfId="1372" priority="680">
      <formula>IF(AND(AL559&lt;0, RIGHT(TEXT(AL559,"0.#"),1)="."),TRUE,FALSE)</formula>
    </cfRule>
  </conditionalFormatting>
  <conditionalFormatting sqref="Y559:Y586">
    <cfRule type="expression" dxfId="1371" priority="675">
      <formula>IF(RIGHT(TEXT(Y559,"0.#"),1)=".",FALSE,TRUE)</formula>
    </cfRule>
    <cfRule type="expression" dxfId="1370" priority="676">
      <formula>IF(RIGHT(TEXT(Y559,"0.#"),1)=".",TRUE,FALSE)</formula>
    </cfRule>
  </conditionalFormatting>
  <conditionalFormatting sqref="AL557:AO558">
    <cfRule type="expression" dxfId="1369" priority="671">
      <formula>IF(AND(AL557&gt;=0, RIGHT(TEXT(AL557,"0.#"),1)&lt;&gt;"."),TRUE,FALSE)</formula>
    </cfRule>
    <cfRule type="expression" dxfId="1368" priority="672">
      <formula>IF(AND(AL557&gt;=0, RIGHT(TEXT(AL557,"0.#"),1)="."),TRUE,FALSE)</formula>
    </cfRule>
    <cfRule type="expression" dxfId="1367" priority="673">
      <formula>IF(AND(AL557&lt;0, RIGHT(TEXT(AL557,"0.#"),1)&lt;&gt;"."),TRUE,FALSE)</formula>
    </cfRule>
    <cfRule type="expression" dxfId="1366" priority="674">
      <formula>IF(AND(AL557&lt;0, RIGHT(TEXT(AL557,"0.#"),1)="."),TRUE,FALSE)</formula>
    </cfRule>
  </conditionalFormatting>
  <conditionalFormatting sqref="Y557:Y558">
    <cfRule type="expression" dxfId="1365" priority="669">
      <formula>IF(RIGHT(TEXT(Y557,"0.#"),1)=".",FALSE,TRUE)</formula>
    </cfRule>
    <cfRule type="expression" dxfId="1364" priority="670">
      <formula>IF(RIGHT(TEXT(Y557,"0.#"),1)=".",TRUE,FALSE)</formula>
    </cfRule>
  </conditionalFormatting>
  <conditionalFormatting sqref="AL592:AO619">
    <cfRule type="expression" dxfId="1363" priority="665">
      <formula>IF(AND(AL592&gt;=0, RIGHT(TEXT(AL592,"0.#"),1)&lt;&gt;"."),TRUE,FALSE)</formula>
    </cfRule>
    <cfRule type="expression" dxfId="1362" priority="666">
      <formula>IF(AND(AL592&gt;=0, RIGHT(TEXT(AL592,"0.#"),1)="."),TRUE,FALSE)</formula>
    </cfRule>
    <cfRule type="expression" dxfId="1361" priority="667">
      <formula>IF(AND(AL592&lt;0, RIGHT(TEXT(AL592,"0.#"),1)&lt;&gt;"."),TRUE,FALSE)</formula>
    </cfRule>
    <cfRule type="expression" dxfId="1360" priority="668">
      <formula>IF(AND(AL592&lt;0, RIGHT(TEXT(AL592,"0.#"),1)="."),TRUE,FALSE)</formula>
    </cfRule>
  </conditionalFormatting>
  <conditionalFormatting sqref="Y592:Y619">
    <cfRule type="expression" dxfId="1359" priority="663">
      <formula>IF(RIGHT(TEXT(Y592,"0.#"),1)=".",FALSE,TRUE)</formula>
    </cfRule>
    <cfRule type="expression" dxfId="1358" priority="664">
      <formula>IF(RIGHT(TEXT(Y592,"0.#"),1)=".",TRUE,FALSE)</formula>
    </cfRule>
  </conditionalFormatting>
  <conditionalFormatting sqref="AL590:AO591">
    <cfRule type="expression" dxfId="1357" priority="659">
      <formula>IF(AND(AL590&gt;=0, RIGHT(TEXT(AL590,"0.#"),1)&lt;&gt;"."),TRUE,FALSE)</formula>
    </cfRule>
    <cfRule type="expression" dxfId="1356" priority="660">
      <formula>IF(AND(AL590&gt;=0, RIGHT(TEXT(AL590,"0.#"),1)="."),TRUE,FALSE)</formula>
    </cfRule>
    <cfRule type="expression" dxfId="1355" priority="661">
      <formula>IF(AND(AL590&lt;0, RIGHT(TEXT(AL590,"0.#"),1)&lt;&gt;"."),TRUE,FALSE)</formula>
    </cfRule>
    <cfRule type="expression" dxfId="1354" priority="662">
      <formula>IF(AND(AL590&lt;0, RIGHT(TEXT(AL590,"0.#"),1)="."),TRUE,FALSE)</formula>
    </cfRule>
  </conditionalFormatting>
  <conditionalFormatting sqref="Y590:Y591">
    <cfRule type="expression" dxfId="1353" priority="657">
      <formula>IF(RIGHT(TEXT(Y590,"0.#"),1)=".",FALSE,TRUE)</formula>
    </cfRule>
    <cfRule type="expression" dxfId="1352" priority="658">
      <formula>IF(RIGHT(TEXT(Y590,"0.#"),1)=".",TRUE,FALSE)</formula>
    </cfRule>
  </conditionalFormatting>
  <conditionalFormatting sqref="AU34">
    <cfRule type="expression" dxfId="1351" priority="653">
      <formula>IF(RIGHT(TEXT(AU34,"0.#"),1)=".",FALSE,TRUE)</formula>
    </cfRule>
    <cfRule type="expression" dxfId="1350" priority="654">
      <formula>IF(RIGHT(TEXT(AU34,"0.#"),1)=".",TRUE,FALSE)</formula>
    </cfRule>
  </conditionalFormatting>
  <conditionalFormatting sqref="AU33">
    <cfRule type="expression" dxfId="1349" priority="655">
      <formula>IF(RIGHT(TEXT(AU33,"0.#"),1)=".",FALSE,TRUE)</formula>
    </cfRule>
    <cfRule type="expression" dxfId="1348" priority="656">
      <formula>IF(RIGHT(TEXT(AU33,"0.#"),1)=".",TRUE,FALSE)</formula>
    </cfRule>
  </conditionalFormatting>
  <conditionalFormatting sqref="AM42">
    <cfRule type="expression" dxfId="1347" priority="633">
      <formula>IF(RIGHT(TEXT(AM42,"0.#"),1)=".",FALSE,TRUE)</formula>
    </cfRule>
    <cfRule type="expression" dxfId="1346" priority="634">
      <formula>IF(RIGHT(TEXT(AM42,"0.#"),1)=".",TRUE,FALSE)</formula>
    </cfRule>
  </conditionalFormatting>
  <conditionalFormatting sqref="AM41">
    <cfRule type="expression" dxfId="1345" priority="635">
      <formula>IF(RIGHT(TEXT(AM41,"0.#"),1)=".",FALSE,TRUE)</formula>
    </cfRule>
    <cfRule type="expression" dxfId="1344" priority="636">
      <formula>IF(RIGHT(TEXT(AM41,"0.#"),1)=".",TRUE,FALSE)</formula>
    </cfRule>
  </conditionalFormatting>
  <conditionalFormatting sqref="AE40">
    <cfRule type="expression" dxfId="1343" priority="649">
      <formula>IF(RIGHT(TEXT(AE40,"0.#"),1)=".",FALSE,TRUE)</formula>
    </cfRule>
    <cfRule type="expression" dxfId="1342" priority="650">
      <formula>IF(RIGHT(TEXT(AE40,"0.#"),1)=".",TRUE,FALSE)</formula>
    </cfRule>
  </conditionalFormatting>
  <conditionalFormatting sqref="AQ40:AQ42">
    <cfRule type="expression" dxfId="1341" priority="631">
      <formula>IF(RIGHT(TEXT(AQ40,"0.#"),1)=".",FALSE,TRUE)</formula>
    </cfRule>
    <cfRule type="expression" dxfId="1340" priority="632">
      <formula>IF(RIGHT(TEXT(AQ40,"0.#"),1)=".",TRUE,FALSE)</formula>
    </cfRule>
  </conditionalFormatting>
  <conditionalFormatting sqref="AU40:AU42">
    <cfRule type="expression" dxfId="1339" priority="629">
      <formula>IF(RIGHT(TEXT(AU40,"0.#"),1)=".",FALSE,TRUE)</formula>
    </cfRule>
    <cfRule type="expression" dxfId="1338" priority="630">
      <formula>IF(RIGHT(TEXT(AU40,"0.#"),1)=".",TRUE,FALSE)</formula>
    </cfRule>
  </conditionalFormatting>
  <conditionalFormatting sqref="AI42">
    <cfRule type="expression" dxfId="1337" priority="643">
      <formula>IF(RIGHT(TEXT(AI42,"0.#"),1)=".",FALSE,TRUE)</formula>
    </cfRule>
    <cfRule type="expression" dxfId="1336" priority="644">
      <formula>IF(RIGHT(TEXT(AI42,"0.#"),1)=".",TRUE,FALSE)</formula>
    </cfRule>
  </conditionalFormatting>
  <conditionalFormatting sqref="AE41">
    <cfRule type="expression" dxfId="1335" priority="647">
      <formula>IF(RIGHT(TEXT(AE41,"0.#"),1)=".",FALSE,TRUE)</formula>
    </cfRule>
    <cfRule type="expression" dxfId="1334" priority="648">
      <formula>IF(RIGHT(TEXT(AE41,"0.#"),1)=".",TRUE,FALSE)</formula>
    </cfRule>
  </conditionalFormatting>
  <conditionalFormatting sqref="AE42">
    <cfRule type="expression" dxfId="1333" priority="645">
      <formula>IF(RIGHT(TEXT(AE42,"0.#"),1)=".",FALSE,TRUE)</formula>
    </cfRule>
    <cfRule type="expression" dxfId="1332" priority="646">
      <formula>IF(RIGHT(TEXT(AE42,"0.#"),1)=".",TRUE,FALSE)</formula>
    </cfRule>
  </conditionalFormatting>
  <conditionalFormatting sqref="AM40">
    <cfRule type="expression" dxfId="1331" priority="637">
      <formula>IF(RIGHT(TEXT(AM40,"0.#"),1)=".",FALSE,TRUE)</formula>
    </cfRule>
    <cfRule type="expression" dxfId="1330" priority="638">
      <formula>IF(RIGHT(TEXT(AM40,"0.#"),1)=".",TRUE,FALSE)</formula>
    </cfRule>
  </conditionalFormatting>
  <conditionalFormatting sqref="AI40">
    <cfRule type="expression" dxfId="1329" priority="639">
      <formula>IF(RIGHT(TEXT(AI40,"0.#"),1)=".",FALSE,TRUE)</formula>
    </cfRule>
    <cfRule type="expression" dxfId="1328" priority="640">
      <formula>IF(RIGHT(TEXT(AI40,"0.#"),1)=".",TRUE,FALSE)</formula>
    </cfRule>
  </conditionalFormatting>
  <conditionalFormatting sqref="AI41">
    <cfRule type="expression" dxfId="1327" priority="641">
      <formula>IF(RIGHT(TEXT(AI41,"0.#"),1)=".",FALSE,TRUE)</formula>
    </cfRule>
    <cfRule type="expression" dxfId="1326" priority="642">
      <formula>IF(RIGHT(TEXT(AI41,"0.#"),1)=".",TRUE,FALSE)</formula>
    </cfRule>
  </conditionalFormatting>
  <conditionalFormatting sqref="AM70">
    <cfRule type="expression" dxfId="1325" priority="623">
      <formula>IF(RIGHT(TEXT(AM70,"0.#"),1)=".",FALSE,TRUE)</formula>
    </cfRule>
    <cfRule type="expression" dxfId="1324" priority="624">
      <formula>IF(RIGHT(TEXT(AM70,"0.#"),1)=".",TRUE,FALSE)</formula>
    </cfRule>
  </conditionalFormatting>
  <conditionalFormatting sqref="AE71 AM71">
    <cfRule type="expression" dxfId="1323" priority="621">
      <formula>IF(RIGHT(TEXT(AE71,"0.#"),1)=".",FALSE,TRUE)</formula>
    </cfRule>
    <cfRule type="expression" dxfId="1322" priority="622">
      <formula>IF(RIGHT(TEXT(AE71,"0.#"),1)=".",TRUE,FALSE)</formula>
    </cfRule>
  </conditionalFormatting>
  <conditionalFormatting sqref="AI71">
    <cfRule type="expression" dxfId="1321" priority="619">
      <formula>IF(RIGHT(TEXT(AI71,"0.#"),1)=".",FALSE,TRUE)</formula>
    </cfRule>
    <cfRule type="expression" dxfId="1320" priority="620">
      <formula>IF(RIGHT(TEXT(AI71,"0.#"),1)=".",TRUE,FALSE)</formula>
    </cfRule>
  </conditionalFormatting>
  <conditionalFormatting sqref="AQ71">
    <cfRule type="expression" dxfId="1319" priority="617">
      <formula>IF(RIGHT(TEXT(AQ71,"0.#"),1)=".",FALSE,TRUE)</formula>
    </cfRule>
    <cfRule type="expression" dxfId="1318" priority="618">
      <formula>IF(RIGHT(TEXT(AQ71,"0.#"),1)=".",TRUE,FALSE)</formula>
    </cfRule>
  </conditionalFormatting>
  <conditionalFormatting sqref="AE70 AQ70">
    <cfRule type="expression" dxfId="1317" priority="627">
      <formula>IF(RIGHT(TEXT(AE70,"0.#"),1)=".",FALSE,TRUE)</formula>
    </cfRule>
    <cfRule type="expression" dxfId="1316" priority="628">
      <formula>IF(RIGHT(TEXT(AE70,"0.#"),1)=".",TRUE,FALSE)</formula>
    </cfRule>
  </conditionalFormatting>
  <conditionalFormatting sqref="AI70">
    <cfRule type="expression" dxfId="1315" priority="625">
      <formula>IF(RIGHT(TEXT(AI70,"0.#"),1)=".",FALSE,TRUE)</formula>
    </cfRule>
    <cfRule type="expression" dxfId="1314" priority="626">
      <formula>IF(RIGHT(TEXT(AI70,"0.#"),1)=".",TRUE,FALSE)</formula>
    </cfRule>
  </conditionalFormatting>
  <conditionalFormatting sqref="AE67 AQ67">
    <cfRule type="expression" dxfId="1313" priority="615">
      <formula>IF(RIGHT(TEXT(AE67,"0.#"),1)=".",FALSE,TRUE)</formula>
    </cfRule>
    <cfRule type="expression" dxfId="1312" priority="616">
      <formula>IF(RIGHT(TEXT(AE67,"0.#"),1)=".",TRUE,FALSE)</formula>
    </cfRule>
  </conditionalFormatting>
  <conditionalFormatting sqref="AI67">
    <cfRule type="expression" dxfId="1311" priority="613">
      <formula>IF(RIGHT(TEXT(AI67,"0.#"),1)=".",FALSE,TRUE)</formula>
    </cfRule>
    <cfRule type="expression" dxfId="1310" priority="614">
      <formula>IF(RIGHT(TEXT(AI67,"0.#"),1)=".",TRUE,FALSE)</formula>
    </cfRule>
  </conditionalFormatting>
  <conditionalFormatting sqref="AM67">
    <cfRule type="expression" dxfId="1309" priority="611">
      <formula>IF(RIGHT(TEXT(AM67,"0.#"),1)=".",FALSE,TRUE)</formula>
    </cfRule>
    <cfRule type="expression" dxfId="1308" priority="612">
      <formula>IF(RIGHT(TEXT(AM67,"0.#"),1)=".",TRUE,FALSE)</formula>
    </cfRule>
  </conditionalFormatting>
  <conditionalFormatting sqref="AE68">
    <cfRule type="expression" dxfId="1307" priority="609">
      <formula>IF(RIGHT(TEXT(AE68,"0.#"),1)=".",FALSE,TRUE)</formula>
    </cfRule>
    <cfRule type="expression" dxfId="1306" priority="610">
      <formula>IF(RIGHT(TEXT(AE68,"0.#"),1)=".",TRUE,FALSE)</formula>
    </cfRule>
  </conditionalFormatting>
  <conditionalFormatting sqref="AI68">
    <cfRule type="expression" dxfId="1305" priority="607">
      <formula>IF(RIGHT(TEXT(AI68,"0.#"),1)=".",FALSE,TRUE)</formula>
    </cfRule>
    <cfRule type="expression" dxfId="1304" priority="608">
      <formula>IF(RIGHT(TEXT(AI68,"0.#"),1)=".",TRUE,FALSE)</formula>
    </cfRule>
  </conditionalFormatting>
  <conditionalFormatting sqref="AM68">
    <cfRule type="expression" dxfId="1303" priority="605">
      <formula>IF(RIGHT(TEXT(AM68,"0.#"),1)=".",FALSE,TRUE)</formula>
    </cfRule>
    <cfRule type="expression" dxfId="1302" priority="606">
      <formula>IF(RIGHT(TEXT(AM68,"0.#"),1)=".",TRUE,FALSE)</formula>
    </cfRule>
  </conditionalFormatting>
  <conditionalFormatting sqref="AQ68">
    <cfRule type="expression" dxfId="1301" priority="603">
      <formula>IF(RIGHT(TEXT(AQ68,"0.#"),1)=".",FALSE,TRUE)</formula>
    </cfRule>
    <cfRule type="expression" dxfId="1300" priority="604">
      <formula>IF(RIGHT(TEXT(AQ68,"0.#"),1)=".",TRUE,FALSE)</formula>
    </cfRule>
  </conditionalFormatting>
  <conditionalFormatting sqref="AU67">
    <cfRule type="expression" dxfId="1299" priority="601">
      <formula>IF(RIGHT(TEXT(AU67,"0.#"),1)=".",FALSE,TRUE)</formula>
    </cfRule>
    <cfRule type="expression" dxfId="1298" priority="602">
      <formula>IF(RIGHT(TEXT(AU67,"0.#"),1)=".",TRUE,FALSE)</formula>
    </cfRule>
  </conditionalFormatting>
  <conditionalFormatting sqref="AU68">
    <cfRule type="expression" dxfId="1297" priority="599">
      <formula>IF(RIGHT(TEXT(AU68,"0.#"),1)=".",FALSE,TRUE)</formula>
    </cfRule>
    <cfRule type="expression" dxfId="1296" priority="600">
      <formula>IF(RIGHT(TEXT(AU68,"0.#"),1)=".",TRUE,FALSE)</formula>
    </cfRule>
  </conditionalFormatting>
  <conditionalFormatting sqref="AE101 AQ101">
    <cfRule type="expression" dxfId="1295" priority="597">
      <formula>IF(RIGHT(TEXT(AE101,"0.#"),1)=".",FALSE,TRUE)</formula>
    </cfRule>
    <cfRule type="expression" dxfId="1294" priority="598">
      <formula>IF(RIGHT(TEXT(AE101,"0.#"),1)=".",TRUE,FALSE)</formula>
    </cfRule>
  </conditionalFormatting>
  <conditionalFormatting sqref="AI101">
    <cfRule type="expression" dxfId="1293" priority="595">
      <formula>IF(RIGHT(TEXT(AI101,"0.#"),1)=".",FALSE,TRUE)</formula>
    </cfRule>
    <cfRule type="expression" dxfId="1292" priority="596">
      <formula>IF(RIGHT(TEXT(AI101,"0.#"),1)=".",TRUE,FALSE)</formula>
    </cfRule>
  </conditionalFormatting>
  <conditionalFormatting sqref="AM101">
    <cfRule type="expression" dxfId="1291" priority="593">
      <formula>IF(RIGHT(TEXT(AM101,"0.#"),1)=".",FALSE,TRUE)</formula>
    </cfRule>
    <cfRule type="expression" dxfId="1290" priority="594">
      <formula>IF(RIGHT(TEXT(AM101,"0.#"),1)=".",TRUE,FALSE)</formula>
    </cfRule>
  </conditionalFormatting>
  <conditionalFormatting sqref="AE102">
    <cfRule type="expression" dxfId="1289" priority="591">
      <formula>IF(RIGHT(TEXT(AE102,"0.#"),1)=".",FALSE,TRUE)</formula>
    </cfRule>
    <cfRule type="expression" dxfId="1288" priority="592">
      <formula>IF(RIGHT(TEXT(AE102,"0.#"),1)=".",TRUE,FALSE)</formula>
    </cfRule>
  </conditionalFormatting>
  <conditionalFormatting sqref="AI102">
    <cfRule type="expression" dxfId="1287" priority="589">
      <formula>IF(RIGHT(TEXT(AI102,"0.#"),1)=".",FALSE,TRUE)</formula>
    </cfRule>
    <cfRule type="expression" dxfId="1286" priority="590">
      <formula>IF(RIGHT(TEXT(AI102,"0.#"),1)=".",TRUE,FALSE)</formula>
    </cfRule>
  </conditionalFormatting>
  <conditionalFormatting sqref="AM102">
    <cfRule type="expression" dxfId="1285" priority="587">
      <formula>IF(RIGHT(TEXT(AM102,"0.#"),1)=".",FALSE,TRUE)</formula>
    </cfRule>
    <cfRule type="expression" dxfId="1284" priority="588">
      <formula>IF(RIGHT(TEXT(AM102,"0.#"),1)=".",TRUE,FALSE)</formula>
    </cfRule>
  </conditionalFormatting>
  <conditionalFormatting sqref="AQ102">
    <cfRule type="expression" dxfId="1283" priority="585">
      <formula>IF(RIGHT(TEXT(AQ102,"0.#"),1)=".",FALSE,TRUE)</formula>
    </cfRule>
    <cfRule type="expression" dxfId="1282" priority="586">
      <formula>IF(RIGHT(TEXT(AQ102,"0.#"),1)=".",TRUE,FALSE)</formula>
    </cfRule>
  </conditionalFormatting>
  <conditionalFormatting sqref="AU101">
    <cfRule type="expression" dxfId="1281" priority="583">
      <formula>IF(RIGHT(TEXT(AU101,"0.#"),1)=".",FALSE,TRUE)</formula>
    </cfRule>
    <cfRule type="expression" dxfId="1280" priority="584">
      <formula>IF(RIGHT(TEXT(AU101,"0.#"),1)=".",TRUE,FALSE)</formula>
    </cfRule>
  </conditionalFormatting>
  <conditionalFormatting sqref="AU102">
    <cfRule type="expression" dxfId="1279" priority="581">
      <formula>IF(RIGHT(TEXT(AU102,"0.#"),1)=".",FALSE,TRUE)</formula>
    </cfRule>
    <cfRule type="expression" dxfId="1278" priority="582">
      <formula>IF(RIGHT(TEXT(AU102,"0.#"),1)=".",TRUE,FALSE)</formula>
    </cfRule>
  </conditionalFormatting>
  <conditionalFormatting sqref="AM36">
    <cfRule type="expression" dxfId="1277" priority="575">
      <formula>IF(RIGHT(TEXT(AM36,"0.#"),1)=".",FALSE,TRUE)</formula>
    </cfRule>
    <cfRule type="expression" dxfId="1276" priority="576">
      <formula>IF(RIGHT(TEXT(AM36,"0.#"),1)=".",TRUE,FALSE)</formula>
    </cfRule>
  </conditionalFormatting>
  <conditionalFormatting sqref="AE37 AM37">
    <cfRule type="expression" dxfId="1275" priority="573">
      <formula>IF(RIGHT(TEXT(AE37,"0.#"),1)=".",FALSE,TRUE)</formula>
    </cfRule>
    <cfRule type="expression" dxfId="1274" priority="574">
      <formula>IF(RIGHT(TEXT(AE37,"0.#"),1)=".",TRUE,FALSE)</formula>
    </cfRule>
  </conditionalFormatting>
  <conditionalFormatting sqref="AI37">
    <cfRule type="expression" dxfId="1273" priority="571">
      <formula>IF(RIGHT(TEXT(AI37,"0.#"),1)=".",FALSE,TRUE)</formula>
    </cfRule>
    <cfRule type="expression" dxfId="1272" priority="572">
      <formula>IF(RIGHT(TEXT(AI37,"0.#"),1)=".",TRUE,FALSE)</formula>
    </cfRule>
  </conditionalFormatting>
  <conditionalFormatting sqref="AQ37">
    <cfRule type="expression" dxfId="1271" priority="569">
      <formula>IF(RIGHT(TEXT(AQ37,"0.#"),1)=".",FALSE,TRUE)</formula>
    </cfRule>
    <cfRule type="expression" dxfId="1270" priority="570">
      <formula>IF(RIGHT(TEXT(AQ37,"0.#"),1)=".",TRUE,FALSE)</formula>
    </cfRule>
  </conditionalFormatting>
  <conditionalFormatting sqref="AE36 AQ36">
    <cfRule type="expression" dxfId="1269" priority="579">
      <formula>IF(RIGHT(TEXT(AE36,"0.#"),1)=".",FALSE,TRUE)</formula>
    </cfRule>
    <cfRule type="expression" dxfId="1268" priority="580">
      <formula>IF(RIGHT(TEXT(AE36,"0.#"),1)=".",TRUE,FALSE)</formula>
    </cfRule>
  </conditionalFormatting>
  <conditionalFormatting sqref="AI36">
    <cfRule type="expression" dxfId="1267" priority="577">
      <formula>IF(RIGHT(TEXT(AI36,"0.#"),1)=".",FALSE,TRUE)</formula>
    </cfRule>
    <cfRule type="expression" dxfId="1266" priority="578">
      <formula>IF(RIGHT(TEXT(AI36,"0.#"),1)=".",TRUE,FALSE)</formula>
    </cfRule>
  </conditionalFormatting>
  <conditionalFormatting sqref="AM104">
    <cfRule type="expression" dxfId="1265" priority="563">
      <formula>IF(RIGHT(TEXT(AM104,"0.#"),1)=".",FALSE,TRUE)</formula>
    </cfRule>
    <cfRule type="expression" dxfId="1264" priority="564">
      <formula>IF(RIGHT(TEXT(AM104,"0.#"),1)=".",TRUE,FALSE)</formula>
    </cfRule>
  </conditionalFormatting>
  <conditionalFormatting sqref="AE105 AM105">
    <cfRule type="expression" dxfId="1263" priority="561">
      <formula>IF(RIGHT(TEXT(AE105,"0.#"),1)=".",FALSE,TRUE)</formula>
    </cfRule>
    <cfRule type="expression" dxfId="1262" priority="562">
      <formula>IF(RIGHT(TEXT(AE105,"0.#"),1)=".",TRUE,FALSE)</formula>
    </cfRule>
  </conditionalFormatting>
  <conditionalFormatting sqref="AI105">
    <cfRule type="expression" dxfId="1261" priority="559">
      <formula>IF(RIGHT(TEXT(AI105,"0.#"),1)=".",FALSE,TRUE)</formula>
    </cfRule>
    <cfRule type="expression" dxfId="1260" priority="560">
      <formula>IF(RIGHT(TEXT(AI105,"0.#"),1)=".",TRUE,FALSE)</formula>
    </cfRule>
  </conditionalFormatting>
  <conditionalFormatting sqref="AQ105">
    <cfRule type="expression" dxfId="1259" priority="557">
      <formula>IF(RIGHT(TEXT(AQ105,"0.#"),1)=".",FALSE,TRUE)</formula>
    </cfRule>
    <cfRule type="expression" dxfId="1258" priority="558">
      <formula>IF(RIGHT(TEXT(AQ105,"0.#"),1)=".",TRUE,FALSE)</formula>
    </cfRule>
  </conditionalFormatting>
  <conditionalFormatting sqref="AE104 AQ104">
    <cfRule type="expression" dxfId="1257" priority="567">
      <formula>IF(RIGHT(TEXT(AE104,"0.#"),1)=".",FALSE,TRUE)</formula>
    </cfRule>
    <cfRule type="expression" dxfId="1256" priority="568">
      <formula>IF(RIGHT(TEXT(AE104,"0.#"),1)=".",TRUE,FALSE)</formula>
    </cfRule>
  </conditionalFormatting>
  <conditionalFormatting sqref="AI104">
    <cfRule type="expression" dxfId="1255" priority="565">
      <formula>IF(RIGHT(TEXT(AI104,"0.#"),1)=".",FALSE,TRUE)</formula>
    </cfRule>
    <cfRule type="expression" dxfId="1254" priority="566">
      <formula>IF(RIGHT(TEXT(AI104,"0.#"),1)=".",TRUE,FALSE)</formula>
    </cfRule>
  </conditionalFormatting>
  <conditionalFormatting sqref="AM138">
    <cfRule type="expression" dxfId="1253" priority="551">
      <formula>IF(RIGHT(TEXT(AM138,"0.#"),1)=".",FALSE,TRUE)</formula>
    </cfRule>
    <cfRule type="expression" dxfId="1252" priority="552">
      <formula>IF(RIGHT(TEXT(AM138,"0.#"),1)=".",TRUE,FALSE)</formula>
    </cfRule>
  </conditionalFormatting>
  <conditionalFormatting sqref="AE139 AM139">
    <cfRule type="expression" dxfId="1251" priority="549">
      <formula>IF(RIGHT(TEXT(AE139,"0.#"),1)=".",FALSE,TRUE)</formula>
    </cfRule>
    <cfRule type="expression" dxfId="1250" priority="550">
      <formula>IF(RIGHT(TEXT(AE139,"0.#"),1)=".",TRUE,FALSE)</formula>
    </cfRule>
  </conditionalFormatting>
  <conditionalFormatting sqref="AI139">
    <cfRule type="expression" dxfId="1249" priority="547">
      <formula>IF(RIGHT(TEXT(AI139,"0.#"),1)=".",FALSE,TRUE)</formula>
    </cfRule>
    <cfRule type="expression" dxfId="1248" priority="548">
      <formula>IF(RIGHT(TEXT(AI139,"0.#"),1)=".",TRUE,FALSE)</formula>
    </cfRule>
  </conditionalFormatting>
  <conditionalFormatting sqref="AQ139">
    <cfRule type="expression" dxfId="1247" priority="545">
      <formula>IF(RIGHT(TEXT(AQ139,"0.#"),1)=".",FALSE,TRUE)</formula>
    </cfRule>
    <cfRule type="expression" dxfId="1246" priority="546">
      <formula>IF(RIGHT(TEXT(AQ139,"0.#"),1)=".",TRUE,FALSE)</formula>
    </cfRule>
  </conditionalFormatting>
  <conditionalFormatting sqref="AE138 AQ138">
    <cfRule type="expression" dxfId="1245" priority="555">
      <formula>IF(RIGHT(TEXT(AE138,"0.#"),1)=".",FALSE,TRUE)</formula>
    </cfRule>
    <cfRule type="expression" dxfId="1244" priority="556">
      <formula>IF(RIGHT(TEXT(AE138,"0.#"),1)=".",TRUE,FALSE)</formula>
    </cfRule>
  </conditionalFormatting>
  <conditionalFormatting sqref="AI138">
    <cfRule type="expression" dxfId="1243" priority="553">
      <formula>IF(RIGHT(TEXT(AI138,"0.#"),1)=".",FALSE,TRUE)</formula>
    </cfRule>
    <cfRule type="expression" dxfId="1242" priority="554">
      <formula>IF(RIGHT(TEXT(AI138,"0.#"),1)=".",TRUE,FALSE)</formula>
    </cfRule>
  </conditionalFormatting>
  <conditionalFormatting sqref="AM172">
    <cfRule type="expression" dxfId="1241" priority="539">
      <formula>IF(RIGHT(TEXT(AM172,"0.#"),1)=".",FALSE,TRUE)</formula>
    </cfRule>
    <cfRule type="expression" dxfId="1240" priority="540">
      <formula>IF(RIGHT(TEXT(AM172,"0.#"),1)=".",TRUE,FALSE)</formula>
    </cfRule>
  </conditionalFormatting>
  <conditionalFormatting sqref="AE173 AM173">
    <cfRule type="expression" dxfId="1239" priority="537">
      <formula>IF(RIGHT(TEXT(AE173,"0.#"),1)=".",FALSE,TRUE)</formula>
    </cfRule>
    <cfRule type="expression" dxfId="1238" priority="538">
      <formula>IF(RIGHT(TEXT(AE173,"0.#"),1)=".",TRUE,FALSE)</formula>
    </cfRule>
  </conditionalFormatting>
  <conditionalFormatting sqref="AI173">
    <cfRule type="expression" dxfId="1237" priority="535">
      <formula>IF(RIGHT(TEXT(AI173,"0.#"),1)=".",FALSE,TRUE)</formula>
    </cfRule>
    <cfRule type="expression" dxfId="1236" priority="536">
      <formula>IF(RIGHT(TEXT(AI173,"0.#"),1)=".",TRUE,FALSE)</formula>
    </cfRule>
  </conditionalFormatting>
  <conditionalFormatting sqref="AQ173">
    <cfRule type="expression" dxfId="1235" priority="533">
      <formula>IF(RIGHT(TEXT(AQ173,"0.#"),1)=".",FALSE,TRUE)</formula>
    </cfRule>
    <cfRule type="expression" dxfId="1234" priority="534">
      <formula>IF(RIGHT(TEXT(AQ173,"0.#"),1)=".",TRUE,FALSE)</formula>
    </cfRule>
  </conditionalFormatting>
  <conditionalFormatting sqref="AE172 AQ172">
    <cfRule type="expression" dxfId="1233" priority="543">
      <formula>IF(RIGHT(TEXT(AE172,"0.#"),1)=".",FALSE,TRUE)</formula>
    </cfRule>
    <cfRule type="expression" dxfId="1232" priority="544">
      <formula>IF(RIGHT(TEXT(AE172,"0.#"),1)=".",TRUE,FALSE)</formula>
    </cfRule>
  </conditionalFormatting>
  <conditionalFormatting sqref="AI172">
    <cfRule type="expression" dxfId="1231" priority="541">
      <formula>IF(RIGHT(TEXT(AI172,"0.#"),1)=".",FALSE,TRUE)</formula>
    </cfRule>
    <cfRule type="expression" dxfId="1230" priority="542">
      <formula>IF(RIGHT(TEXT(AI172,"0.#"),1)=".",TRUE,FALSE)</formula>
    </cfRule>
  </conditionalFormatting>
  <conditionalFormatting sqref="AE74">
    <cfRule type="expression" dxfId="1229" priority="531">
      <formula>IF(RIGHT(TEXT(AE74,"0.#"),1)=".",FALSE,TRUE)</formula>
    </cfRule>
    <cfRule type="expression" dxfId="1228" priority="532">
      <formula>IF(RIGHT(TEXT(AE74,"0.#"),1)=".",TRUE,FALSE)</formula>
    </cfRule>
  </conditionalFormatting>
  <conditionalFormatting sqref="AM76">
    <cfRule type="expression" dxfId="1227" priority="515">
      <formula>IF(RIGHT(TEXT(AM76,"0.#"),1)=".",FALSE,TRUE)</formula>
    </cfRule>
    <cfRule type="expression" dxfId="1226" priority="516">
      <formula>IF(RIGHT(TEXT(AM76,"0.#"),1)=".",TRUE,FALSE)</formula>
    </cfRule>
  </conditionalFormatting>
  <conditionalFormatting sqref="AE75">
    <cfRule type="expression" dxfId="1225" priority="529">
      <formula>IF(RIGHT(TEXT(AE75,"0.#"),1)=".",FALSE,TRUE)</formula>
    </cfRule>
    <cfRule type="expression" dxfId="1224" priority="530">
      <formula>IF(RIGHT(TEXT(AE75,"0.#"),1)=".",TRUE,FALSE)</formula>
    </cfRule>
  </conditionalFormatting>
  <conditionalFormatting sqref="AE76">
    <cfRule type="expression" dxfId="1223" priority="527">
      <formula>IF(RIGHT(TEXT(AE76,"0.#"),1)=".",FALSE,TRUE)</formula>
    </cfRule>
    <cfRule type="expression" dxfId="1222" priority="528">
      <formula>IF(RIGHT(TEXT(AE76,"0.#"),1)=".",TRUE,FALSE)</formula>
    </cfRule>
  </conditionalFormatting>
  <conditionalFormatting sqref="AI76">
    <cfRule type="expression" dxfId="1221" priority="525">
      <formula>IF(RIGHT(TEXT(AI76,"0.#"),1)=".",FALSE,TRUE)</formula>
    </cfRule>
    <cfRule type="expression" dxfId="1220" priority="526">
      <formula>IF(RIGHT(TEXT(AI76,"0.#"),1)=".",TRUE,FALSE)</formula>
    </cfRule>
  </conditionalFormatting>
  <conditionalFormatting sqref="AI75">
    <cfRule type="expression" dxfId="1219" priority="523">
      <formula>IF(RIGHT(TEXT(AI75,"0.#"),1)=".",FALSE,TRUE)</formula>
    </cfRule>
    <cfRule type="expression" dxfId="1218" priority="524">
      <formula>IF(RIGHT(TEXT(AI75,"0.#"),1)=".",TRUE,FALSE)</formula>
    </cfRule>
  </conditionalFormatting>
  <conditionalFormatting sqref="AI74">
    <cfRule type="expression" dxfId="1217" priority="521">
      <formula>IF(RIGHT(TEXT(AI74,"0.#"),1)=".",FALSE,TRUE)</formula>
    </cfRule>
    <cfRule type="expression" dxfId="1216" priority="522">
      <formula>IF(RIGHT(TEXT(AI74,"0.#"),1)=".",TRUE,FALSE)</formula>
    </cfRule>
  </conditionalFormatting>
  <conditionalFormatting sqref="AM74">
    <cfRule type="expression" dxfId="1215" priority="519">
      <formula>IF(RIGHT(TEXT(AM74,"0.#"),1)=".",FALSE,TRUE)</formula>
    </cfRule>
    <cfRule type="expression" dxfId="1214" priority="520">
      <formula>IF(RIGHT(TEXT(AM74,"0.#"),1)=".",TRUE,FALSE)</formula>
    </cfRule>
  </conditionalFormatting>
  <conditionalFormatting sqref="AM75">
    <cfRule type="expression" dxfId="1213" priority="517">
      <formula>IF(RIGHT(TEXT(AM75,"0.#"),1)=".",FALSE,TRUE)</formula>
    </cfRule>
    <cfRule type="expression" dxfId="1212" priority="518">
      <formula>IF(RIGHT(TEXT(AM75,"0.#"),1)=".",TRUE,FALSE)</formula>
    </cfRule>
  </conditionalFormatting>
  <conditionalFormatting sqref="AQ74:AQ76">
    <cfRule type="expression" dxfId="1211" priority="513">
      <formula>IF(RIGHT(TEXT(AQ74,"0.#"),1)=".",FALSE,TRUE)</formula>
    </cfRule>
    <cfRule type="expression" dxfId="1210" priority="514">
      <formula>IF(RIGHT(TEXT(AQ74,"0.#"),1)=".",TRUE,FALSE)</formula>
    </cfRule>
  </conditionalFormatting>
  <conditionalFormatting sqref="AU74:AU76">
    <cfRule type="expression" dxfId="1209" priority="511">
      <formula>IF(RIGHT(TEXT(AU74,"0.#"),1)=".",FALSE,TRUE)</formula>
    </cfRule>
    <cfRule type="expression" dxfId="1208" priority="512">
      <formula>IF(RIGHT(TEXT(AU74,"0.#"),1)=".",TRUE,FALSE)</formula>
    </cfRule>
  </conditionalFormatting>
  <conditionalFormatting sqref="AE108">
    <cfRule type="expression" dxfId="1207" priority="509">
      <formula>IF(RIGHT(TEXT(AE108,"0.#"),1)=".",FALSE,TRUE)</formula>
    </cfRule>
    <cfRule type="expression" dxfId="1206" priority="510">
      <formula>IF(RIGHT(TEXT(AE108,"0.#"),1)=".",TRUE,FALSE)</formula>
    </cfRule>
  </conditionalFormatting>
  <conditionalFormatting sqref="AM110">
    <cfRule type="expression" dxfId="1205" priority="493">
      <formula>IF(RIGHT(TEXT(AM110,"0.#"),1)=".",FALSE,TRUE)</formula>
    </cfRule>
    <cfRule type="expression" dxfId="1204" priority="494">
      <formula>IF(RIGHT(TEXT(AM110,"0.#"),1)=".",TRUE,FALSE)</formula>
    </cfRule>
  </conditionalFormatting>
  <conditionalFormatting sqref="AE109">
    <cfRule type="expression" dxfId="1203" priority="507">
      <formula>IF(RIGHT(TEXT(AE109,"0.#"),1)=".",FALSE,TRUE)</formula>
    </cfRule>
    <cfRule type="expression" dxfId="1202" priority="508">
      <formula>IF(RIGHT(TEXT(AE109,"0.#"),1)=".",TRUE,FALSE)</formula>
    </cfRule>
  </conditionalFormatting>
  <conditionalFormatting sqref="AE110">
    <cfRule type="expression" dxfId="1201" priority="505">
      <formula>IF(RIGHT(TEXT(AE110,"0.#"),1)=".",FALSE,TRUE)</formula>
    </cfRule>
    <cfRule type="expression" dxfId="1200" priority="506">
      <formula>IF(RIGHT(TEXT(AE110,"0.#"),1)=".",TRUE,FALSE)</formula>
    </cfRule>
  </conditionalFormatting>
  <conditionalFormatting sqref="AI110">
    <cfRule type="expression" dxfId="1199" priority="503">
      <formula>IF(RIGHT(TEXT(AI110,"0.#"),1)=".",FALSE,TRUE)</formula>
    </cfRule>
    <cfRule type="expression" dxfId="1198" priority="504">
      <formula>IF(RIGHT(TEXT(AI110,"0.#"),1)=".",TRUE,FALSE)</formula>
    </cfRule>
  </conditionalFormatting>
  <conditionalFormatting sqref="AI109">
    <cfRule type="expression" dxfId="1197" priority="501">
      <formula>IF(RIGHT(TEXT(AI109,"0.#"),1)=".",FALSE,TRUE)</formula>
    </cfRule>
    <cfRule type="expression" dxfId="1196" priority="502">
      <formula>IF(RIGHT(TEXT(AI109,"0.#"),1)=".",TRUE,FALSE)</formula>
    </cfRule>
  </conditionalFormatting>
  <conditionalFormatting sqref="AI108">
    <cfRule type="expression" dxfId="1195" priority="499">
      <formula>IF(RIGHT(TEXT(AI108,"0.#"),1)=".",FALSE,TRUE)</formula>
    </cfRule>
    <cfRule type="expression" dxfId="1194" priority="500">
      <formula>IF(RIGHT(TEXT(AI108,"0.#"),1)=".",TRUE,FALSE)</formula>
    </cfRule>
  </conditionalFormatting>
  <conditionalFormatting sqref="AM108">
    <cfRule type="expression" dxfId="1193" priority="497">
      <formula>IF(RIGHT(TEXT(AM108,"0.#"),1)=".",FALSE,TRUE)</formula>
    </cfRule>
    <cfRule type="expression" dxfId="1192" priority="498">
      <formula>IF(RIGHT(TEXT(AM108,"0.#"),1)=".",TRUE,FALSE)</formula>
    </cfRule>
  </conditionalFormatting>
  <conditionalFormatting sqref="AM109">
    <cfRule type="expression" dxfId="1191" priority="495">
      <formula>IF(RIGHT(TEXT(AM109,"0.#"),1)=".",FALSE,TRUE)</formula>
    </cfRule>
    <cfRule type="expression" dxfId="1190" priority="496">
      <formula>IF(RIGHT(TEXT(AM109,"0.#"),1)=".",TRUE,FALSE)</formula>
    </cfRule>
  </conditionalFormatting>
  <conditionalFormatting sqref="AQ108:AQ110">
    <cfRule type="expression" dxfId="1189" priority="491">
      <formula>IF(RIGHT(TEXT(AQ108,"0.#"),1)=".",FALSE,TRUE)</formula>
    </cfRule>
    <cfRule type="expression" dxfId="1188" priority="492">
      <formula>IF(RIGHT(TEXT(AQ108,"0.#"),1)=".",TRUE,FALSE)</formula>
    </cfRule>
  </conditionalFormatting>
  <conditionalFormatting sqref="AU108:AU110">
    <cfRule type="expression" dxfId="1187" priority="489">
      <formula>IF(RIGHT(TEXT(AU108,"0.#"),1)=".",FALSE,TRUE)</formula>
    </cfRule>
    <cfRule type="expression" dxfId="1186" priority="490">
      <formula>IF(RIGHT(TEXT(AU108,"0.#"),1)=".",TRUE,FALSE)</formula>
    </cfRule>
  </conditionalFormatting>
  <conditionalFormatting sqref="AE142">
    <cfRule type="expression" dxfId="1185" priority="487">
      <formula>IF(RIGHT(TEXT(AE142,"0.#"),1)=".",FALSE,TRUE)</formula>
    </cfRule>
    <cfRule type="expression" dxfId="1184" priority="488">
      <formula>IF(RIGHT(TEXT(AE142,"0.#"),1)=".",TRUE,FALSE)</formula>
    </cfRule>
  </conditionalFormatting>
  <conditionalFormatting sqref="AM144">
    <cfRule type="expression" dxfId="1183" priority="471">
      <formula>IF(RIGHT(TEXT(AM144,"0.#"),1)=".",FALSE,TRUE)</formula>
    </cfRule>
    <cfRule type="expression" dxfId="1182" priority="472">
      <formula>IF(RIGHT(TEXT(AM144,"0.#"),1)=".",TRUE,FALSE)</formula>
    </cfRule>
  </conditionalFormatting>
  <conditionalFormatting sqref="AE143">
    <cfRule type="expression" dxfId="1181" priority="485">
      <formula>IF(RIGHT(TEXT(AE143,"0.#"),1)=".",FALSE,TRUE)</formula>
    </cfRule>
    <cfRule type="expression" dxfId="1180" priority="486">
      <formula>IF(RIGHT(TEXT(AE143,"0.#"),1)=".",TRUE,FALSE)</formula>
    </cfRule>
  </conditionalFormatting>
  <conditionalFormatting sqref="AE144">
    <cfRule type="expression" dxfId="1179" priority="483">
      <formula>IF(RIGHT(TEXT(AE144,"0.#"),1)=".",FALSE,TRUE)</formula>
    </cfRule>
    <cfRule type="expression" dxfId="1178" priority="484">
      <formula>IF(RIGHT(TEXT(AE144,"0.#"),1)=".",TRUE,FALSE)</formula>
    </cfRule>
  </conditionalFormatting>
  <conditionalFormatting sqref="AI144">
    <cfRule type="expression" dxfId="1177" priority="481">
      <formula>IF(RIGHT(TEXT(AI144,"0.#"),1)=".",FALSE,TRUE)</formula>
    </cfRule>
    <cfRule type="expression" dxfId="1176" priority="482">
      <formula>IF(RIGHT(TEXT(AI144,"0.#"),1)=".",TRUE,FALSE)</formula>
    </cfRule>
  </conditionalFormatting>
  <conditionalFormatting sqref="AI143">
    <cfRule type="expression" dxfId="1175" priority="479">
      <formula>IF(RIGHT(TEXT(AI143,"0.#"),1)=".",FALSE,TRUE)</formula>
    </cfRule>
    <cfRule type="expression" dxfId="1174" priority="480">
      <formula>IF(RIGHT(TEXT(AI143,"0.#"),1)=".",TRUE,FALSE)</formula>
    </cfRule>
  </conditionalFormatting>
  <conditionalFormatting sqref="AI142">
    <cfRule type="expression" dxfId="1173" priority="477">
      <formula>IF(RIGHT(TEXT(AI142,"0.#"),1)=".",FALSE,TRUE)</formula>
    </cfRule>
    <cfRule type="expression" dxfId="1172" priority="478">
      <formula>IF(RIGHT(TEXT(AI142,"0.#"),1)=".",TRUE,FALSE)</formula>
    </cfRule>
  </conditionalFormatting>
  <conditionalFormatting sqref="AM142">
    <cfRule type="expression" dxfId="1171" priority="475">
      <formula>IF(RIGHT(TEXT(AM142,"0.#"),1)=".",FALSE,TRUE)</formula>
    </cfRule>
    <cfRule type="expression" dxfId="1170" priority="476">
      <formula>IF(RIGHT(TEXT(AM142,"0.#"),1)=".",TRUE,FALSE)</formula>
    </cfRule>
  </conditionalFormatting>
  <conditionalFormatting sqref="AM143">
    <cfRule type="expression" dxfId="1169" priority="473">
      <formula>IF(RIGHT(TEXT(AM143,"0.#"),1)=".",FALSE,TRUE)</formula>
    </cfRule>
    <cfRule type="expression" dxfId="1168" priority="474">
      <formula>IF(RIGHT(TEXT(AM143,"0.#"),1)=".",TRUE,FALSE)</formula>
    </cfRule>
  </conditionalFormatting>
  <conditionalFormatting sqref="AQ142:AQ144">
    <cfRule type="expression" dxfId="1167" priority="469">
      <formula>IF(RIGHT(TEXT(AQ142,"0.#"),1)=".",FALSE,TRUE)</formula>
    </cfRule>
    <cfRule type="expression" dxfId="1166" priority="470">
      <formula>IF(RIGHT(TEXT(AQ142,"0.#"),1)=".",TRUE,FALSE)</formula>
    </cfRule>
  </conditionalFormatting>
  <conditionalFormatting sqref="AU142:AU144">
    <cfRule type="expression" dxfId="1165" priority="467">
      <formula>IF(RIGHT(TEXT(AU142,"0.#"),1)=".",FALSE,TRUE)</formula>
    </cfRule>
    <cfRule type="expression" dxfId="1164" priority="468">
      <formula>IF(RIGHT(TEXT(AU142,"0.#"),1)=".",TRUE,FALSE)</formula>
    </cfRule>
  </conditionalFormatting>
  <conditionalFormatting sqref="AE176">
    <cfRule type="expression" dxfId="1163" priority="465">
      <formula>IF(RIGHT(TEXT(AE176,"0.#"),1)=".",FALSE,TRUE)</formula>
    </cfRule>
    <cfRule type="expression" dxfId="1162" priority="466">
      <formula>IF(RIGHT(TEXT(AE176,"0.#"),1)=".",TRUE,FALSE)</formula>
    </cfRule>
  </conditionalFormatting>
  <conditionalFormatting sqref="AM178">
    <cfRule type="expression" dxfId="1161" priority="449">
      <formula>IF(RIGHT(TEXT(AM178,"0.#"),1)=".",FALSE,TRUE)</formula>
    </cfRule>
    <cfRule type="expression" dxfId="1160" priority="450">
      <formula>IF(RIGHT(TEXT(AM178,"0.#"),1)=".",TRUE,FALSE)</formula>
    </cfRule>
  </conditionalFormatting>
  <conditionalFormatting sqref="AE177">
    <cfRule type="expression" dxfId="1159" priority="463">
      <formula>IF(RIGHT(TEXT(AE177,"0.#"),1)=".",FALSE,TRUE)</formula>
    </cfRule>
    <cfRule type="expression" dxfId="1158" priority="464">
      <formula>IF(RIGHT(TEXT(AE177,"0.#"),1)=".",TRUE,FALSE)</formula>
    </cfRule>
  </conditionalFormatting>
  <conditionalFormatting sqref="AE178">
    <cfRule type="expression" dxfId="1157" priority="461">
      <formula>IF(RIGHT(TEXT(AE178,"0.#"),1)=".",FALSE,TRUE)</formula>
    </cfRule>
    <cfRule type="expression" dxfId="1156" priority="462">
      <formula>IF(RIGHT(TEXT(AE178,"0.#"),1)=".",TRUE,FALSE)</formula>
    </cfRule>
  </conditionalFormatting>
  <conditionalFormatting sqref="AI178">
    <cfRule type="expression" dxfId="1155" priority="459">
      <formula>IF(RIGHT(TEXT(AI178,"0.#"),1)=".",FALSE,TRUE)</formula>
    </cfRule>
    <cfRule type="expression" dxfId="1154" priority="460">
      <formula>IF(RIGHT(TEXT(AI178,"0.#"),1)=".",TRUE,FALSE)</formula>
    </cfRule>
  </conditionalFormatting>
  <conditionalFormatting sqref="AI177">
    <cfRule type="expression" dxfId="1153" priority="457">
      <formula>IF(RIGHT(TEXT(AI177,"0.#"),1)=".",FALSE,TRUE)</formula>
    </cfRule>
    <cfRule type="expression" dxfId="1152" priority="458">
      <formula>IF(RIGHT(TEXT(AI177,"0.#"),1)=".",TRUE,FALSE)</formula>
    </cfRule>
  </conditionalFormatting>
  <conditionalFormatting sqref="AI176">
    <cfRule type="expression" dxfId="1151" priority="455">
      <formula>IF(RIGHT(TEXT(AI176,"0.#"),1)=".",FALSE,TRUE)</formula>
    </cfRule>
    <cfRule type="expression" dxfId="1150" priority="456">
      <formula>IF(RIGHT(TEXT(AI176,"0.#"),1)=".",TRUE,FALSE)</formula>
    </cfRule>
  </conditionalFormatting>
  <conditionalFormatting sqref="AM176">
    <cfRule type="expression" dxfId="1149" priority="453">
      <formula>IF(RIGHT(TEXT(AM176,"0.#"),1)=".",FALSE,TRUE)</formula>
    </cfRule>
    <cfRule type="expression" dxfId="1148" priority="454">
      <formula>IF(RIGHT(TEXT(AM176,"0.#"),1)=".",TRUE,FALSE)</formula>
    </cfRule>
  </conditionalFormatting>
  <conditionalFormatting sqref="AM177">
    <cfRule type="expression" dxfId="1147" priority="451">
      <formula>IF(RIGHT(TEXT(AM177,"0.#"),1)=".",FALSE,TRUE)</formula>
    </cfRule>
    <cfRule type="expression" dxfId="1146" priority="452">
      <formula>IF(RIGHT(TEXT(AM177,"0.#"),1)=".",TRUE,FALSE)</formula>
    </cfRule>
  </conditionalFormatting>
  <conditionalFormatting sqref="AQ176:AQ178">
    <cfRule type="expression" dxfId="1145" priority="447">
      <formula>IF(RIGHT(TEXT(AQ176,"0.#"),1)=".",FALSE,TRUE)</formula>
    </cfRule>
    <cfRule type="expression" dxfId="1144" priority="448">
      <formula>IF(RIGHT(TEXT(AQ176,"0.#"),1)=".",TRUE,FALSE)</formula>
    </cfRule>
  </conditionalFormatting>
  <conditionalFormatting sqref="AU176:AU178">
    <cfRule type="expression" dxfId="1143" priority="445">
      <formula>IF(RIGHT(TEXT(AU176,"0.#"),1)=".",FALSE,TRUE)</formula>
    </cfRule>
    <cfRule type="expression" dxfId="1142" priority="446">
      <formula>IF(RIGHT(TEXT(AU176,"0.#"),1)=".",TRUE,FALSE)</formula>
    </cfRule>
  </conditionalFormatting>
  <conditionalFormatting sqref="AE62">
    <cfRule type="expression" dxfId="1141" priority="443">
      <formula>IF(RIGHT(TEXT(AE62,"0.#"),1)=".",FALSE,TRUE)</formula>
    </cfRule>
    <cfRule type="expression" dxfId="1140" priority="444">
      <formula>IF(RIGHT(TEXT(AE62,"0.#"),1)=".",TRUE,FALSE)</formula>
    </cfRule>
  </conditionalFormatting>
  <conditionalFormatting sqref="AE63">
    <cfRule type="expression" dxfId="1139" priority="441">
      <formula>IF(RIGHT(TEXT(AE63,"0.#"),1)=".",FALSE,TRUE)</formula>
    </cfRule>
    <cfRule type="expression" dxfId="1138" priority="442">
      <formula>IF(RIGHT(TEXT(AE63,"0.#"),1)=".",TRUE,FALSE)</formula>
    </cfRule>
  </conditionalFormatting>
  <conditionalFormatting sqref="AM62">
    <cfRule type="expression" dxfId="1137" priority="431">
      <formula>IF(RIGHT(TEXT(AM62,"0.#"),1)=".",FALSE,TRUE)</formula>
    </cfRule>
    <cfRule type="expression" dxfId="1136" priority="432">
      <formula>IF(RIGHT(TEXT(AM62,"0.#"),1)=".",TRUE,FALSE)</formula>
    </cfRule>
  </conditionalFormatting>
  <conditionalFormatting sqref="AE64">
    <cfRule type="expression" dxfId="1135" priority="439">
      <formula>IF(RIGHT(TEXT(AE64,"0.#"),1)=".",FALSE,TRUE)</formula>
    </cfRule>
    <cfRule type="expression" dxfId="1134" priority="440">
      <formula>IF(RIGHT(TEXT(AE64,"0.#"),1)=".",TRUE,FALSE)</formula>
    </cfRule>
  </conditionalFormatting>
  <conditionalFormatting sqref="AI64">
    <cfRule type="expression" dxfId="1133" priority="437">
      <formula>IF(RIGHT(TEXT(AI64,"0.#"),1)=".",FALSE,TRUE)</formula>
    </cfRule>
    <cfRule type="expression" dxfId="1132" priority="438">
      <formula>IF(RIGHT(TEXT(AI64,"0.#"),1)=".",TRUE,FALSE)</formula>
    </cfRule>
  </conditionalFormatting>
  <conditionalFormatting sqref="AI63">
    <cfRule type="expression" dxfId="1131" priority="435">
      <formula>IF(RIGHT(TEXT(AI63,"0.#"),1)=".",FALSE,TRUE)</formula>
    </cfRule>
    <cfRule type="expression" dxfId="1130" priority="436">
      <formula>IF(RIGHT(TEXT(AI63,"0.#"),1)=".",TRUE,FALSE)</formula>
    </cfRule>
  </conditionalFormatting>
  <conditionalFormatting sqref="AI62">
    <cfRule type="expression" dxfId="1129" priority="433">
      <formula>IF(RIGHT(TEXT(AI62,"0.#"),1)=".",FALSE,TRUE)</formula>
    </cfRule>
    <cfRule type="expression" dxfId="1128" priority="434">
      <formula>IF(RIGHT(TEXT(AI62,"0.#"),1)=".",TRUE,FALSE)</formula>
    </cfRule>
  </conditionalFormatting>
  <conditionalFormatting sqref="AM63">
    <cfRule type="expression" dxfId="1127" priority="429">
      <formula>IF(RIGHT(TEXT(AM63,"0.#"),1)=".",FALSE,TRUE)</formula>
    </cfRule>
    <cfRule type="expression" dxfId="1126" priority="430">
      <formula>IF(RIGHT(TEXT(AM63,"0.#"),1)=".",TRUE,FALSE)</formula>
    </cfRule>
  </conditionalFormatting>
  <conditionalFormatting sqref="AM64">
    <cfRule type="expression" dxfId="1125" priority="427">
      <formula>IF(RIGHT(TEXT(AM64,"0.#"),1)=".",FALSE,TRUE)</formula>
    </cfRule>
    <cfRule type="expression" dxfId="1124" priority="428">
      <formula>IF(RIGHT(TEXT(AM64,"0.#"),1)=".",TRUE,FALSE)</formula>
    </cfRule>
  </conditionalFormatting>
  <conditionalFormatting sqref="AQ62:AQ64">
    <cfRule type="expression" dxfId="1123" priority="425">
      <formula>IF(RIGHT(TEXT(AQ62,"0.#"),1)=".",FALSE,TRUE)</formula>
    </cfRule>
    <cfRule type="expression" dxfId="1122" priority="426">
      <formula>IF(RIGHT(TEXT(AQ62,"0.#"),1)=".",TRUE,FALSE)</formula>
    </cfRule>
  </conditionalFormatting>
  <conditionalFormatting sqref="AU62:AU64">
    <cfRule type="expression" dxfId="1121" priority="423">
      <formula>IF(RIGHT(TEXT(AU62,"0.#"),1)=".",FALSE,TRUE)</formula>
    </cfRule>
    <cfRule type="expression" dxfId="1120" priority="424">
      <formula>IF(RIGHT(TEXT(AU62,"0.#"),1)=".",TRUE,FALSE)</formula>
    </cfRule>
  </conditionalFormatting>
  <conditionalFormatting sqref="AE96">
    <cfRule type="expression" dxfId="1119" priority="421">
      <formula>IF(RIGHT(TEXT(AE96,"0.#"),1)=".",FALSE,TRUE)</formula>
    </cfRule>
    <cfRule type="expression" dxfId="1118" priority="422">
      <formula>IF(RIGHT(TEXT(AE96,"0.#"),1)=".",TRUE,FALSE)</formula>
    </cfRule>
  </conditionalFormatting>
  <conditionalFormatting sqref="AE97">
    <cfRule type="expression" dxfId="1117" priority="419">
      <formula>IF(RIGHT(TEXT(AE97,"0.#"),1)=".",FALSE,TRUE)</formula>
    </cfRule>
    <cfRule type="expression" dxfId="1116" priority="420">
      <formula>IF(RIGHT(TEXT(AE97,"0.#"),1)=".",TRUE,FALSE)</formula>
    </cfRule>
  </conditionalFormatting>
  <conditionalFormatting sqref="AM96">
    <cfRule type="expression" dxfId="1115" priority="409">
      <formula>IF(RIGHT(TEXT(AM96,"0.#"),1)=".",FALSE,TRUE)</formula>
    </cfRule>
    <cfRule type="expression" dxfId="1114" priority="410">
      <formula>IF(RIGHT(TEXT(AM96,"0.#"),1)=".",TRUE,FALSE)</formula>
    </cfRule>
  </conditionalFormatting>
  <conditionalFormatting sqref="AE98">
    <cfRule type="expression" dxfId="1113" priority="417">
      <formula>IF(RIGHT(TEXT(AE98,"0.#"),1)=".",FALSE,TRUE)</formula>
    </cfRule>
    <cfRule type="expression" dxfId="1112" priority="418">
      <formula>IF(RIGHT(TEXT(AE98,"0.#"),1)=".",TRUE,FALSE)</formula>
    </cfRule>
  </conditionalFormatting>
  <conditionalFormatting sqref="AI98">
    <cfRule type="expression" dxfId="1111" priority="415">
      <formula>IF(RIGHT(TEXT(AI98,"0.#"),1)=".",FALSE,TRUE)</formula>
    </cfRule>
    <cfRule type="expression" dxfId="1110" priority="416">
      <formula>IF(RIGHT(TEXT(AI98,"0.#"),1)=".",TRUE,FALSE)</formula>
    </cfRule>
  </conditionalFormatting>
  <conditionalFormatting sqref="AI97">
    <cfRule type="expression" dxfId="1109" priority="413">
      <formula>IF(RIGHT(TEXT(AI97,"0.#"),1)=".",FALSE,TRUE)</formula>
    </cfRule>
    <cfRule type="expression" dxfId="1108" priority="414">
      <formula>IF(RIGHT(TEXT(AI97,"0.#"),1)=".",TRUE,FALSE)</formula>
    </cfRule>
  </conditionalFormatting>
  <conditionalFormatting sqref="AI96">
    <cfRule type="expression" dxfId="1107" priority="411">
      <formula>IF(RIGHT(TEXT(AI96,"0.#"),1)=".",FALSE,TRUE)</formula>
    </cfRule>
    <cfRule type="expression" dxfId="1106" priority="412">
      <formula>IF(RIGHT(TEXT(AI96,"0.#"),1)=".",TRUE,FALSE)</formula>
    </cfRule>
  </conditionalFormatting>
  <conditionalFormatting sqref="AM97">
    <cfRule type="expression" dxfId="1105" priority="407">
      <formula>IF(RIGHT(TEXT(AM97,"0.#"),1)=".",FALSE,TRUE)</formula>
    </cfRule>
    <cfRule type="expression" dxfId="1104" priority="408">
      <formula>IF(RIGHT(TEXT(AM97,"0.#"),1)=".",TRUE,FALSE)</formula>
    </cfRule>
  </conditionalFormatting>
  <conditionalFormatting sqref="AM98">
    <cfRule type="expression" dxfId="1103" priority="405">
      <formula>IF(RIGHT(TEXT(AM98,"0.#"),1)=".",FALSE,TRUE)</formula>
    </cfRule>
    <cfRule type="expression" dxfId="1102" priority="406">
      <formula>IF(RIGHT(TEXT(AM98,"0.#"),1)=".",TRUE,FALSE)</formula>
    </cfRule>
  </conditionalFormatting>
  <conditionalFormatting sqref="AQ96:AQ98">
    <cfRule type="expression" dxfId="1101" priority="403">
      <formula>IF(RIGHT(TEXT(AQ96,"0.#"),1)=".",FALSE,TRUE)</formula>
    </cfRule>
    <cfRule type="expression" dxfId="1100" priority="404">
      <formula>IF(RIGHT(TEXT(AQ96,"0.#"),1)=".",TRUE,FALSE)</formula>
    </cfRule>
  </conditionalFormatting>
  <conditionalFormatting sqref="AU96:AU98">
    <cfRule type="expression" dxfId="1099" priority="401">
      <formula>IF(RIGHT(TEXT(AU96,"0.#"),1)=".",FALSE,TRUE)</formula>
    </cfRule>
    <cfRule type="expression" dxfId="1098" priority="402">
      <formula>IF(RIGHT(TEXT(AU96,"0.#"),1)=".",TRUE,FALSE)</formula>
    </cfRule>
  </conditionalFormatting>
  <conditionalFormatting sqref="AE130">
    <cfRule type="expression" dxfId="1097" priority="399">
      <formula>IF(RIGHT(TEXT(AE130,"0.#"),1)=".",FALSE,TRUE)</formula>
    </cfRule>
    <cfRule type="expression" dxfId="1096" priority="400">
      <formula>IF(RIGHT(TEXT(AE130,"0.#"),1)=".",TRUE,FALSE)</formula>
    </cfRule>
  </conditionalFormatting>
  <conditionalFormatting sqref="AE131">
    <cfRule type="expression" dxfId="1095" priority="397">
      <formula>IF(RIGHT(TEXT(AE131,"0.#"),1)=".",FALSE,TRUE)</formula>
    </cfRule>
    <cfRule type="expression" dxfId="1094" priority="398">
      <formula>IF(RIGHT(TEXT(AE131,"0.#"),1)=".",TRUE,FALSE)</formula>
    </cfRule>
  </conditionalFormatting>
  <conditionalFormatting sqref="AM130">
    <cfRule type="expression" dxfId="1093" priority="387">
      <formula>IF(RIGHT(TEXT(AM130,"0.#"),1)=".",FALSE,TRUE)</formula>
    </cfRule>
    <cfRule type="expression" dxfId="1092" priority="388">
      <formula>IF(RIGHT(TEXT(AM130,"0.#"),1)=".",TRUE,FALSE)</formula>
    </cfRule>
  </conditionalFormatting>
  <conditionalFormatting sqref="AE132">
    <cfRule type="expression" dxfId="1091" priority="395">
      <formula>IF(RIGHT(TEXT(AE132,"0.#"),1)=".",FALSE,TRUE)</formula>
    </cfRule>
    <cfRule type="expression" dxfId="1090" priority="396">
      <formula>IF(RIGHT(TEXT(AE132,"0.#"),1)=".",TRUE,FALSE)</formula>
    </cfRule>
  </conditionalFormatting>
  <conditionalFormatting sqref="AI132">
    <cfRule type="expression" dxfId="1089" priority="393">
      <formula>IF(RIGHT(TEXT(AI132,"0.#"),1)=".",FALSE,TRUE)</formula>
    </cfRule>
    <cfRule type="expression" dxfId="1088" priority="394">
      <formula>IF(RIGHT(TEXT(AI132,"0.#"),1)=".",TRUE,FALSE)</formula>
    </cfRule>
  </conditionalFormatting>
  <conditionalFormatting sqref="AI131">
    <cfRule type="expression" dxfId="1087" priority="391">
      <formula>IF(RIGHT(TEXT(AI131,"0.#"),1)=".",FALSE,TRUE)</formula>
    </cfRule>
    <cfRule type="expression" dxfId="1086" priority="392">
      <formula>IF(RIGHT(TEXT(AI131,"0.#"),1)=".",TRUE,FALSE)</formula>
    </cfRule>
  </conditionalFormatting>
  <conditionalFormatting sqref="AI130">
    <cfRule type="expression" dxfId="1085" priority="389">
      <formula>IF(RIGHT(TEXT(AI130,"0.#"),1)=".",FALSE,TRUE)</formula>
    </cfRule>
    <cfRule type="expression" dxfId="1084" priority="390">
      <formula>IF(RIGHT(TEXT(AI130,"0.#"),1)=".",TRUE,FALSE)</formula>
    </cfRule>
  </conditionalFormatting>
  <conditionalFormatting sqref="AM131">
    <cfRule type="expression" dxfId="1083" priority="385">
      <formula>IF(RIGHT(TEXT(AM131,"0.#"),1)=".",FALSE,TRUE)</formula>
    </cfRule>
    <cfRule type="expression" dxfId="1082" priority="386">
      <formula>IF(RIGHT(TEXT(AM131,"0.#"),1)=".",TRUE,FALSE)</formula>
    </cfRule>
  </conditionalFormatting>
  <conditionalFormatting sqref="AM132">
    <cfRule type="expression" dxfId="1081" priority="383">
      <formula>IF(RIGHT(TEXT(AM132,"0.#"),1)=".",FALSE,TRUE)</formula>
    </cfRule>
    <cfRule type="expression" dxfId="1080" priority="384">
      <formula>IF(RIGHT(TEXT(AM132,"0.#"),1)=".",TRUE,FALSE)</formula>
    </cfRule>
  </conditionalFormatting>
  <conditionalFormatting sqref="AQ130:AQ132">
    <cfRule type="expression" dxfId="1079" priority="381">
      <formula>IF(RIGHT(TEXT(AQ130,"0.#"),1)=".",FALSE,TRUE)</formula>
    </cfRule>
    <cfRule type="expression" dxfId="1078" priority="382">
      <formula>IF(RIGHT(TEXT(AQ130,"0.#"),1)=".",TRUE,FALSE)</formula>
    </cfRule>
  </conditionalFormatting>
  <conditionalFormatting sqref="AU130:AU132">
    <cfRule type="expression" dxfId="1077" priority="379">
      <formula>IF(RIGHT(TEXT(AU130,"0.#"),1)=".",FALSE,TRUE)</formula>
    </cfRule>
    <cfRule type="expression" dxfId="1076" priority="380">
      <formula>IF(RIGHT(TEXT(AU130,"0.#"),1)=".",TRUE,FALSE)</formula>
    </cfRule>
  </conditionalFormatting>
  <conditionalFormatting sqref="AE164">
    <cfRule type="expression" dxfId="1075" priority="377">
      <formula>IF(RIGHT(TEXT(AE164,"0.#"),1)=".",FALSE,TRUE)</formula>
    </cfRule>
    <cfRule type="expression" dxfId="1074" priority="378">
      <formula>IF(RIGHT(TEXT(AE164,"0.#"),1)=".",TRUE,FALSE)</formula>
    </cfRule>
  </conditionalFormatting>
  <conditionalFormatting sqref="AE165">
    <cfRule type="expression" dxfId="1073" priority="375">
      <formula>IF(RIGHT(TEXT(AE165,"0.#"),1)=".",FALSE,TRUE)</formula>
    </cfRule>
    <cfRule type="expression" dxfId="1072" priority="376">
      <formula>IF(RIGHT(TEXT(AE165,"0.#"),1)=".",TRUE,FALSE)</formula>
    </cfRule>
  </conditionalFormatting>
  <conditionalFormatting sqref="AM164">
    <cfRule type="expression" dxfId="1071" priority="365">
      <formula>IF(RIGHT(TEXT(AM164,"0.#"),1)=".",FALSE,TRUE)</formula>
    </cfRule>
    <cfRule type="expression" dxfId="1070" priority="366">
      <formula>IF(RIGHT(TEXT(AM164,"0.#"),1)=".",TRUE,FALSE)</formula>
    </cfRule>
  </conditionalFormatting>
  <conditionalFormatting sqref="AE166">
    <cfRule type="expression" dxfId="1069" priority="373">
      <formula>IF(RIGHT(TEXT(AE166,"0.#"),1)=".",FALSE,TRUE)</formula>
    </cfRule>
    <cfRule type="expression" dxfId="1068" priority="374">
      <formula>IF(RIGHT(TEXT(AE166,"0.#"),1)=".",TRUE,FALSE)</formula>
    </cfRule>
  </conditionalFormatting>
  <conditionalFormatting sqref="AI166">
    <cfRule type="expression" dxfId="1067" priority="371">
      <formula>IF(RIGHT(TEXT(AI166,"0.#"),1)=".",FALSE,TRUE)</formula>
    </cfRule>
    <cfRule type="expression" dxfId="1066" priority="372">
      <formula>IF(RIGHT(TEXT(AI166,"0.#"),1)=".",TRUE,FALSE)</formula>
    </cfRule>
  </conditionalFormatting>
  <conditionalFormatting sqref="AI165">
    <cfRule type="expression" dxfId="1065" priority="369">
      <formula>IF(RIGHT(TEXT(AI165,"0.#"),1)=".",FALSE,TRUE)</formula>
    </cfRule>
    <cfRule type="expression" dxfId="1064" priority="370">
      <formula>IF(RIGHT(TEXT(AI165,"0.#"),1)=".",TRUE,FALSE)</formula>
    </cfRule>
  </conditionalFormatting>
  <conditionalFormatting sqref="AI164">
    <cfRule type="expression" dxfId="1063" priority="367">
      <formula>IF(RIGHT(TEXT(AI164,"0.#"),1)=".",FALSE,TRUE)</formula>
    </cfRule>
    <cfRule type="expression" dxfId="1062" priority="368">
      <formula>IF(RIGHT(TEXT(AI164,"0.#"),1)=".",TRUE,FALSE)</formula>
    </cfRule>
  </conditionalFormatting>
  <conditionalFormatting sqref="AM165">
    <cfRule type="expression" dxfId="1061" priority="363">
      <formula>IF(RIGHT(TEXT(AM165,"0.#"),1)=".",FALSE,TRUE)</formula>
    </cfRule>
    <cfRule type="expression" dxfId="1060" priority="364">
      <formula>IF(RIGHT(TEXT(AM165,"0.#"),1)=".",TRUE,FALSE)</formula>
    </cfRule>
  </conditionalFormatting>
  <conditionalFormatting sqref="AM166">
    <cfRule type="expression" dxfId="1059" priority="361">
      <formula>IF(RIGHT(TEXT(AM166,"0.#"),1)=".",FALSE,TRUE)</formula>
    </cfRule>
    <cfRule type="expression" dxfId="1058" priority="362">
      <formula>IF(RIGHT(TEXT(AM166,"0.#"),1)=".",TRUE,FALSE)</formula>
    </cfRule>
  </conditionalFormatting>
  <conditionalFormatting sqref="AQ164:AQ166">
    <cfRule type="expression" dxfId="1057" priority="359">
      <formula>IF(RIGHT(TEXT(AQ164,"0.#"),1)=".",FALSE,TRUE)</formula>
    </cfRule>
    <cfRule type="expression" dxfId="1056" priority="360">
      <formula>IF(RIGHT(TEXT(AQ164,"0.#"),1)=".",TRUE,FALSE)</formula>
    </cfRule>
  </conditionalFormatting>
  <conditionalFormatting sqref="AU164:AU166">
    <cfRule type="expression" dxfId="1055" priority="357">
      <formula>IF(RIGHT(TEXT(AU164,"0.#"),1)=".",FALSE,TRUE)</formula>
    </cfRule>
    <cfRule type="expression" dxfId="1054" priority="358">
      <formula>IF(RIGHT(TEXT(AU164,"0.#"),1)=".",TRUE,FALSE)</formula>
    </cfRule>
  </conditionalFormatting>
  <conditionalFormatting sqref="AE198">
    <cfRule type="expression" dxfId="1053" priority="355">
      <formula>IF(RIGHT(TEXT(AE198,"0.#"),1)=".",FALSE,TRUE)</formula>
    </cfRule>
    <cfRule type="expression" dxfId="1052" priority="356">
      <formula>IF(RIGHT(TEXT(AE198,"0.#"),1)=".",TRUE,FALSE)</formula>
    </cfRule>
  </conditionalFormatting>
  <conditionalFormatting sqref="AE199">
    <cfRule type="expression" dxfId="1051" priority="353">
      <formula>IF(RIGHT(TEXT(AE199,"0.#"),1)=".",FALSE,TRUE)</formula>
    </cfRule>
    <cfRule type="expression" dxfId="1050" priority="354">
      <formula>IF(RIGHT(TEXT(AE199,"0.#"),1)=".",TRUE,FALSE)</formula>
    </cfRule>
  </conditionalFormatting>
  <conditionalFormatting sqref="AM198">
    <cfRule type="expression" dxfId="1049" priority="343">
      <formula>IF(RIGHT(TEXT(AM198,"0.#"),1)=".",FALSE,TRUE)</formula>
    </cfRule>
    <cfRule type="expression" dxfId="1048" priority="344">
      <formula>IF(RIGHT(TEXT(AM198,"0.#"),1)=".",TRUE,FALSE)</formula>
    </cfRule>
  </conditionalFormatting>
  <conditionalFormatting sqref="AE200">
    <cfRule type="expression" dxfId="1047" priority="351">
      <formula>IF(RIGHT(TEXT(AE200,"0.#"),1)=".",FALSE,TRUE)</formula>
    </cfRule>
    <cfRule type="expression" dxfId="1046" priority="352">
      <formula>IF(RIGHT(TEXT(AE200,"0.#"),1)=".",TRUE,FALSE)</formula>
    </cfRule>
  </conditionalFormatting>
  <conditionalFormatting sqref="AI200">
    <cfRule type="expression" dxfId="1045" priority="349">
      <formula>IF(RIGHT(TEXT(AI200,"0.#"),1)=".",FALSE,TRUE)</formula>
    </cfRule>
    <cfRule type="expression" dxfId="1044" priority="350">
      <formula>IF(RIGHT(TEXT(AI200,"0.#"),1)=".",TRUE,FALSE)</formula>
    </cfRule>
  </conditionalFormatting>
  <conditionalFormatting sqref="AI199">
    <cfRule type="expression" dxfId="1043" priority="347">
      <formula>IF(RIGHT(TEXT(AI199,"0.#"),1)=".",FALSE,TRUE)</formula>
    </cfRule>
    <cfRule type="expression" dxfId="1042" priority="348">
      <formula>IF(RIGHT(TEXT(AI199,"0.#"),1)=".",TRUE,FALSE)</formula>
    </cfRule>
  </conditionalFormatting>
  <conditionalFormatting sqref="AI198">
    <cfRule type="expression" dxfId="1041" priority="345">
      <formula>IF(RIGHT(TEXT(AI198,"0.#"),1)=".",FALSE,TRUE)</formula>
    </cfRule>
    <cfRule type="expression" dxfId="1040" priority="346">
      <formula>IF(RIGHT(TEXT(AI198,"0.#"),1)=".",TRUE,FALSE)</formula>
    </cfRule>
  </conditionalFormatting>
  <conditionalFormatting sqref="AM199">
    <cfRule type="expression" dxfId="1039" priority="341">
      <formula>IF(RIGHT(TEXT(AM199,"0.#"),1)=".",FALSE,TRUE)</formula>
    </cfRule>
    <cfRule type="expression" dxfId="1038" priority="342">
      <formula>IF(RIGHT(TEXT(AM199,"0.#"),1)=".",TRUE,FALSE)</formula>
    </cfRule>
  </conditionalFormatting>
  <conditionalFormatting sqref="AM200">
    <cfRule type="expression" dxfId="1037" priority="339">
      <formula>IF(RIGHT(TEXT(AM200,"0.#"),1)=".",FALSE,TRUE)</formula>
    </cfRule>
    <cfRule type="expression" dxfId="1036" priority="340">
      <formula>IF(RIGHT(TEXT(AM200,"0.#"),1)=".",TRUE,FALSE)</formula>
    </cfRule>
  </conditionalFormatting>
  <conditionalFormatting sqref="AQ198:AQ200">
    <cfRule type="expression" dxfId="1035" priority="337">
      <formula>IF(RIGHT(TEXT(AQ198,"0.#"),1)=".",FALSE,TRUE)</formula>
    </cfRule>
    <cfRule type="expression" dxfId="1034" priority="338">
      <formula>IF(RIGHT(TEXT(AQ198,"0.#"),1)=".",TRUE,FALSE)</formula>
    </cfRule>
  </conditionalFormatting>
  <conditionalFormatting sqref="AU198:AU200">
    <cfRule type="expression" dxfId="1033" priority="335">
      <formula>IF(RIGHT(TEXT(AU198,"0.#"),1)=".",FALSE,TRUE)</formula>
    </cfRule>
    <cfRule type="expression" dxfId="1032" priority="336">
      <formula>IF(RIGHT(TEXT(AU198,"0.#"),1)=".",TRUE,FALSE)</formula>
    </cfRule>
  </conditionalFormatting>
  <conditionalFormatting sqref="AE135 AQ135">
    <cfRule type="expression" dxfId="1031" priority="333">
      <formula>IF(RIGHT(TEXT(AE135,"0.#"),1)=".",FALSE,TRUE)</formula>
    </cfRule>
    <cfRule type="expression" dxfId="1030" priority="334">
      <formula>IF(RIGHT(TEXT(AE135,"0.#"),1)=".",TRUE,FALSE)</formula>
    </cfRule>
  </conditionalFormatting>
  <conditionalFormatting sqref="AI135">
    <cfRule type="expression" dxfId="1029" priority="331">
      <formula>IF(RIGHT(TEXT(AI135,"0.#"),1)=".",FALSE,TRUE)</formula>
    </cfRule>
    <cfRule type="expression" dxfId="1028" priority="332">
      <formula>IF(RIGHT(TEXT(AI135,"0.#"),1)=".",TRUE,FALSE)</formula>
    </cfRule>
  </conditionalFormatting>
  <conditionalFormatting sqref="AM135">
    <cfRule type="expression" dxfId="1027" priority="329">
      <formula>IF(RIGHT(TEXT(AM135,"0.#"),1)=".",FALSE,TRUE)</formula>
    </cfRule>
    <cfRule type="expression" dxfId="1026" priority="330">
      <formula>IF(RIGHT(TEXT(AM135,"0.#"),1)=".",TRUE,FALSE)</formula>
    </cfRule>
  </conditionalFormatting>
  <conditionalFormatting sqref="AE136">
    <cfRule type="expression" dxfId="1025" priority="327">
      <formula>IF(RIGHT(TEXT(AE136,"0.#"),1)=".",FALSE,TRUE)</formula>
    </cfRule>
    <cfRule type="expression" dxfId="1024" priority="328">
      <formula>IF(RIGHT(TEXT(AE136,"0.#"),1)=".",TRUE,FALSE)</formula>
    </cfRule>
  </conditionalFormatting>
  <conditionalFormatting sqref="AI136">
    <cfRule type="expression" dxfId="1023" priority="325">
      <formula>IF(RIGHT(TEXT(AI136,"0.#"),1)=".",FALSE,TRUE)</formula>
    </cfRule>
    <cfRule type="expression" dxfId="1022" priority="326">
      <formula>IF(RIGHT(TEXT(AI136,"0.#"),1)=".",TRUE,FALSE)</formula>
    </cfRule>
  </conditionalFormatting>
  <conditionalFormatting sqref="AM136">
    <cfRule type="expression" dxfId="1021" priority="323">
      <formula>IF(RIGHT(TEXT(AM136,"0.#"),1)=".",FALSE,TRUE)</formula>
    </cfRule>
    <cfRule type="expression" dxfId="1020" priority="324">
      <formula>IF(RIGHT(TEXT(AM136,"0.#"),1)=".",TRUE,FALSE)</formula>
    </cfRule>
  </conditionalFormatting>
  <conditionalFormatting sqref="AQ136">
    <cfRule type="expression" dxfId="1019" priority="321">
      <formula>IF(RIGHT(TEXT(AQ136,"0.#"),1)=".",FALSE,TRUE)</formula>
    </cfRule>
    <cfRule type="expression" dxfId="1018" priority="322">
      <formula>IF(RIGHT(TEXT(AQ136,"0.#"),1)=".",TRUE,FALSE)</formula>
    </cfRule>
  </conditionalFormatting>
  <conditionalFormatting sqref="AU135">
    <cfRule type="expression" dxfId="1017" priority="319">
      <formula>IF(RIGHT(TEXT(AU135,"0.#"),1)=".",FALSE,TRUE)</formula>
    </cfRule>
    <cfRule type="expression" dxfId="1016" priority="320">
      <formula>IF(RIGHT(TEXT(AU135,"0.#"),1)=".",TRUE,FALSE)</formula>
    </cfRule>
  </conditionalFormatting>
  <conditionalFormatting sqref="AU136">
    <cfRule type="expression" dxfId="1015" priority="317">
      <formula>IF(RIGHT(TEXT(AU136,"0.#"),1)=".",FALSE,TRUE)</formula>
    </cfRule>
    <cfRule type="expression" dxfId="1014" priority="318">
      <formula>IF(RIGHT(TEXT(AU136,"0.#"),1)=".",TRUE,FALSE)</formula>
    </cfRule>
  </conditionalFormatting>
  <conditionalFormatting sqref="AE169 AQ169">
    <cfRule type="expression" dxfId="1013" priority="315">
      <formula>IF(RIGHT(TEXT(AE169,"0.#"),1)=".",FALSE,TRUE)</formula>
    </cfRule>
    <cfRule type="expression" dxfId="1012" priority="316">
      <formula>IF(RIGHT(TEXT(AE169,"0.#"),1)=".",TRUE,FALSE)</formula>
    </cfRule>
  </conditionalFormatting>
  <conditionalFormatting sqref="AI169">
    <cfRule type="expression" dxfId="1011" priority="313">
      <formula>IF(RIGHT(TEXT(AI169,"0.#"),1)=".",FALSE,TRUE)</formula>
    </cfRule>
    <cfRule type="expression" dxfId="1010" priority="314">
      <formula>IF(RIGHT(TEXT(AI169,"0.#"),1)=".",TRUE,FALSE)</formula>
    </cfRule>
  </conditionalFormatting>
  <conditionalFormatting sqref="AM169">
    <cfRule type="expression" dxfId="1009" priority="311">
      <formula>IF(RIGHT(TEXT(AM169,"0.#"),1)=".",FALSE,TRUE)</formula>
    </cfRule>
    <cfRule type="expression" dxfId="1008" priority="312">
      <formula>IF(RIGHT(TEXT(AM169,"0.#"),1)=".",TRUE,FALSE)</formula>
    </cfRule>
  </conditionalFormatting>
  <conditionalFormatting sqref="AE170">
    <cfRule type="expression" dxfId="1007" priority="309">
      <formula>IF(RIGHT(TEXT(AE170,"0.#"),1)=".",FALSE,TRUE)</formula>
    </cfRule>
    <cfRule type="expression" dxfId="1006" priority="310">
      <formula>IF(RIGHT(TEXT(AE170,"0.#"),1)=".",TRUE,FALSE)</formula>
    </cfRule>
  </conditionalFormatting>
  <conditionalFormatting sqref="AI170">
    <cfRule type="expression" dxfId="1005" priority="307">
      <formula>IF(RIGHT(TEXT(AI170,"0.#"),1)=".",FALSE,TRUE)</formula>
    </cfRule>
    <cfRule type="expression" dxfId="1004" priority="308">
      <formula>IF(RIGHT(TEXT(AI170,"0.#"),1)=".",TRUE,FALSE)</formula>
    </cfRule>
  </conditionalFormatting>
  <conditionalFormatting sqref="AM170">
    <cfRule type="expression" dxfId="1003" priority="305">
      <formula>IF(RIGHT(TEXT(AM170,"0.#"),1)=".",FALSE,TRUE)</formula>
    </cfRule>
    <cfRule type="expression" dxfId="1002" priority="306">
      <formula>IF(RIGHT(TEXT(AM170,"0.#"),1)=".",TRUE,FALSE)</formula>
    </cfRule>
  </conditionalFormatting>
  <conditionalFormatting sqref="AQ170">
    <cfRule type="expression" dxfId="1001" priority="303">
      <formula>IF(RIGHT(TEXT(AQ170,"0.#"),1)=".",FALSE,TRUE)</formula>
    </cfRule>
    <cfRule type="expression" dxfId="1000" priority="304">
      <formula>IF(RIGHT(TEXT(AQ170,"0.#"),1)=".",TRUE,FALSE)</formula>
    </cfRule>
  </conditionalFormatting>
  <conditionalFormatting sqref="AU169">
    <cfRule type="expression" dxfId="999" priority="301">
      <formula>IF(RIGHT(TEXT(AU169,"0.#"),1)=".",FALSE,TRUE)</formula>
    </cfRule>
    <cfRule type="expression" dxfId="998" priority="302">
      <formula>IF(RIGHT(TEXT(AU169,"0.#"),1)=".",TRUE,FALSE)</formula>
    </cfRule>
  </conditionalFormatting>
  <conditionalFormatting sqref="AU170">
    <cfRule type="expression" dxfId="997" priority="299">
      <formula>IF(RIGHT(TEXT(AU170,"0.#"),1)=".",FALSE,TRUE)</formula>
    </cfRule>
    <cfRule type="expression" dxfId="996" priority="300">
      <formula>IF(RIGHT(TEXT(AU170,"0.#"),1)=".",TRUE,FALSE)</formula>
    </cfRule>
  </conditionalFormatting>
  <conditionalFormatting sqref="AE91">
    <cfRule type="expression" dxfId="995" priority="297">
      <formula>IF(RIGHT(TEXT(AE91,"0.#"),1)=".",FALSE,TRUE)</formula>
    </cfRule>
    <cfRule type="expression" dxfId="994" priority="298">
      <formula>IF(RIGHT(TEXT(AE91,"0.#"),1)=".",TRUE,FALSE)</formula>
    </cfRule>
  </conditionalFormatting>
  <conditionalFormatting sqref="AE92">
    <cfRule type="expression" dxfId="993" priority="295">
      <formula>IF(RIGHT(TEXT(AE92,"0.#"),1)=".",FALSE,TRUE)</formula>
    </cfRule>
    <cfRule type="expression" dxfId="992" priority="296">
      <formula>IF(RIGHT(TEXT(AE92,"0.#"),1)=".",TRUE,FALSE)</formula>
    </cfRule>
  </conditionalFormatting>
  <conditionalFormatting sqref="AM91">
    <cfRule type="expression" dxfId="991" priority="285">
      <formula>IF(RIGHT(TEXT(AM91,"0.#"),1)=".",FALSE,TRUE)</formula>
    </cfRule>
    <cfRule type="expression" dxfId="990" priority="286">
      <formula>IF(RIGHT(TEXT(AM91,"0.#"),1)=".",TRUE,FALSE)</formula>
    </cfRule>
  </conditionalFormatting>
  <conditionalFormatting sqref="AE93">
    <cfRule type="expression" dxfId="989" priority="293">
      <formula>IF(RIGHT(TEXT(AE93,"0.#"),1)=".",FALSE,TRUE)</formula>
    </cfRule>
    <cfRule type="expression" dxfId="988" priority="294">
      <formula>IF(RIGHT(TEXT(AE93,"0.#"),1)=".",TRUE,FALSE)</formula>
    </cfRule>
  </conditionalFormatting>
  <conditionalFormatting sqref="AI93">
    <cfRule type="expression" dxfId="987" priority="291">
      <formula>IF(RIGHT(TEXT(AI93,"0.#"),1)=".",FALSE,TRUE)</formula>
    </cfRule>
    <cfRule type="expression" dxfId="986" priority="292">
      <formula>IF(RIGHT(TEXT(AI93,"0.#"),1)=".",TRUE,FALSE)</formula>
    </cfRule>
  </conditionalFormatting>
  <conditionalFormatting sqref="AI92">
    <cfRule type="expression" dxfId="985" priority="289">
      <formula>IF(RIGHT(TEXT(AI92,"0.#"),1)=".",FALSE,TRUE)</formula>
    </cfRule>
    <cfRule type="expression" dxfId="984" priority="290">
      <formula>IF(RIGHT(TEXT(AI92,"0.#"),1)=".",TRUE,FALSE)</formula>
    </cfRule>
  </conditionalFormatting>
  <conditionalFormatting sqref="AI91">
    <cfRule type="expression" dxfId="983" priority="287">
      <formula>IF(RIGHT(TEXT(AI91,"0.#"),1)=".",FALSE,TRUE)</formula>
    </cfRule>
    <cfRule type="expression" dxfId="982" priority="288">
      <formula>IF(RIGHT(TEXT(AI91,"0.#"),1)=".",TRUE,FALSE)</formula>
    </cfRule>
  </conditionalFormatting>
  <conditionalFormatting sqref="AM92">
    <cfRule type="expression" dxfId="981" priority="283">
      <formula>IF(RIGHT(TEXT(AM92,"0.#"),1)=".",FALSE,TRUE)</formula>
    </cfRule>
    <cfRule type="expression" dxfId="980" priority="284">
      <formula>IF(RIGHT(TEXT(AM92,"0.#"),1)=".",TRUE,FALSE)</formula>
    </cfRule>
  </conditionalFormatting>
  <conditionalFormatting sqref="AM93">
    <cfRule type="expression" dxfId="979" priority="281">
      <formula>IF(RIGHT(TEXT(AM93,"0.#"),1)=".",FALSE,TRUE)</formula>
    </cfRule>
    <cfRule type="expression" dxfId="978" priority="282">
      <formula>IF(RIGHT(TEXT(AM93,"0.#"),1)=".",TRUE,FALSE)</formula>
    </cfRule>
  </conditionalFormatting>
  <conditionalFormatting sqref="AQ91:AQ93">
    <cfRule type="expression" dxfId="977" priority="279">
      <formula>IF(RIGHT(TEXT(AQ91,"0.#"),1)=".",FALSE,TRUE)</formula>
    </cfRule>
    <cfRule type="expression" dxfId="976" priority="280">
      <formula>IF(RIGHT(TEXT(AQ91,"0.#"),1)=".",TRUE,FALSE)</formula>
    </cfRule>
  </conditionalFormatting>
  <conditionalFormatting sqref="AU91:AU93">
    <cfRule type="expression" dxfId="975" priority="277">
      <formula>IF(RIGHT(TEXT(AU91,"0.#"),1)=".",FALSE,TRUE)</formula>
    </cfRule>
    <cfRule type="expression" dxfId="974" priority="278">
      <formula>IF(RIGHT(TEXT(AU91,"0.#"),1)=".",TRUE,FALSE)</formula>
    </cfRule>
  </conditionalFormatting>
  <conditionalFormatting sqref="AE86">
    <cfRule type="expression" dxfId="973" priority="275">
      <formula>IF(RIGHT(TEXT(AE86,"0.#"),1)=".",FALSE,TRUE)</formula>
    </cfRule>
    <cfRule type="expression" dxfId="972" priority="276">
      <formula>IF(RIGHT(TEXT(AE86,"0.#"),1)=".",TRUE,FALSE)</formula>
    </cfRule>
  </conditionalFormatting>
  <conditionalFormatting sqref="AE87">
    <cfRule type="expression" dxfId="971" priority="273">
      <formula>IF(RIGHT(TEXT(AE87,"0.#"),1)=".",FALSE,TRUE)</formula>
    </cfRule>
    <cfRule type="expression" dxfId="970" priority="274">
      <formula>IF(RIGHT(TEXT(AE87,"0.#"),1)=".",TRUE,FALSE)</formula>
    </cfRule>
  </conditionalFormatting>
  <conditionalFormatting sqref="AM86">
    <cfRule type="expression" dxfId="969" priority="263">
      <formula>IF(RIGHT(TEXT(AM86,"0.#"),1)=".",FALSE,TRUE)</formula>
    </cfRule>
    <cfRule type="expression" dxfId="968" priority="264">
      <formula>IF(RIGHT(TEXT(AM86,"0.#"),1)=".",TRUE,FALSE)</formula>
    </cfRule>
  </conditionalFormatting>
  <conditionalFormatting sqref="AE88">
    <cfRule type="expression" dxfId="967" priority="271">
      <formula>IF(RIGHT(TEXT(AE88,"0.#"),1)=".",FALSE,TRUE)</formula>
    </cfRule>
    <cfRule type="expression" dxfId="966" priority="272">
      <formula>IF(RIGHT(TEXT(AE88,"0.#"),1)=".",TRUE,FALSE)</formula>
    </cfRule>
  </conditionalFormatting>
  <conditionalFormatting sqref="AI88">
    <cfRule type="expression" dxfId="965" priority="269">
      <formula>IF(RIGHT(TEXT(AI88,"0.#"),1)=".",FALSE,TRUE)</formula>
    </cfRule>
    <cfRule type="expression" dxfId="964" priority="270">
      <formula>IF(RIGHT(TEXT(AI88,"0.#"),1)=".",TRUE,FALSE)</formula>
    </cfRule>
  </conditionalFormatting>
  <conditionalFormatting sqref="AI87">
    <cfRule type="expression" dxfId="963" priority="267">
      <formula>IF(RIGHT(TEXT(AI87,"0.#"),1)=".",FALSE,TRUE)</formula>
    </cfRule>
    <cfRule type="expression" dxfId="962" priority="268">
      <formula>IF(RIGHT(TEXT(AI87,"0.#"),1)=".",TRUE,FALSE)</formula>
    </cfRule>
  </conditionalFormatting>
  <conditionalFormatting sqref="AI86">
    <cfRule type="expression" dxfId="961" priority="265">
      <formula>IF(RIGHT(TEXT(AI86,"0.#"),1)=".",FALSE,TRUE)</formula>
    </cfRule>
    <cfRule type="expression" dxfId="960" priority="266">
      <formula>IF(RIGHT(TEXT(AI86,"0.#"),1)=".",TRUE,FALSE)</formula>
    </cfRule>
  </conditionalFormatting>
  <conditionalFormatting sqref="AM87">
    <cfRule type="expression" dxfId="959" priority="261">
      <formula>IF(RIGHT(TEXT(AM87,"0.#"),1)=".",FALSE,TRUE)</formula>
    </cfRule>
    <cfRule type="expression" dxfId="958" priority="262">
      <formula>IF(RIGHT(TEXT(AM87,"0.#"),1)=".",TRUE,FALSE)</formula>
    </cfRule>
  </conditionalFormatting>
  <conditionalFormatting sqref="AM88">
    <cfRule type="expression" dxfId="957" priority="259">
      <formula>IF(RIGHT(TEXT(AM88,"0.#"),1)=".",FALSE,TRUE)</formula>
    </cfRule>
    <cfRule type="expression" dxfId="956" priority="260">
      <formula>IF(RIGHT(TEXT(AM88,"0.#"),1)=".",TRUE,FALSE)</formula>
    </cfRule>
  </conditionalFormatting>
  <conditionalFormatting sqref="AQ86:AQ88">
    <cfRule type="expression" dxfId="955" priority="257">
      <formula>IF(RIGHT(TEXT(AQ86,"0.#"),1)=".",FALSE,TRUE)</formula>
    </cfRule>
    <cfRule type="expression" dxfId="954" priority="258">
      <formula>IF(RIGHT(TEXT(AQ86,"0.#"),1)=".",TRUE,FALSE)</formula>
    </cfRule>
  </conditionalFormatting>
  <conditionalFormatting sqref="AU86:AU88">
    <cfRule type="expression" dxfId="953" priority="255">
      <formula>IF(RIGHT(TEXT(AU86,"0.#"),1)=".",FALSE,TRUE)</formula>
    </cfRule>
    <cfRule type="expression" dxfId="952" priority="256">
      <formula>IF(RIGHT(TEXT(AU86,"0.#"),1)=".",TRUE,FALSE)</formula>
    </cfRule>
  </conditionalFormatting>
  <conditionalFormatting sqref="AE125">
    <cfRule type="expression" dxfId="951" priority="253">
      <formula>IF(RIGHT(TEXT(AE125,"0.#"),1)=".",FALSE,TRUE)</formula>
    </cfRule>
    <cfRule type="expression" dxfId="950" priority="254">
      <formula>IF(RIGHT(TEXT(AE125,"0.#"),1)=".",TRUE,FALSE)</formula>
    </cfRule>
  </conditionalFormatting>
  <conditionalFormatting sqref="AE126">
    <cfRule type="expression" dxfId="949" priority="251">
      <formula>IF(RIGHT(TEXT(AE126,"0.#"),1)=".",FALSE,TRUE)</formula>
    </cfRule>
    <cfRule type="expression" dxfId="948" priority="252">
      <formula>IF(RIGHT(TEXT(AE126,"0.#"),1)=".",TRUE,FALSE)</formula>
    </cfRule>
  </conditionalFormatting>
  <conditionalFormatting sqref="AM125">
    <cfRule type="expression" dxfId="947" priority="241">
      <formula>IF(RIGHT(TEXT(AM125,"0.#"),1)=".",FALSE,TRUE)</formula>
    </cfRule>
    <cfRule type="expression" dxfId="946" priority="242">
      <formula>IF(RIGHT(TEXT(AM125,"0.#"),1)=".",TRUE,FALSE)</formula>
    </cfRule>
  </conditionalFormatting>
  <conditionalFormatting sqref="AE127">
    <cfRule type="expression" dxfId="945" priority="249">
      <formula>IF(RIGHT(TEXT(AE127,"0.#"),1)=".",FALSE,TRUE)</formula>
    </cfRule>
    <cfRule type="expression" dxfId="944" priority="250">
      <formula>IF(RIGHT(TEXT(AE127,"0.#"),1)=".",TRUE,FALSE)</formula>
    </cfRule>
  </conditionalFormatting>
  <conditionalFormatting sqref="AI127">
    <cfRule type="expression" dxfId="943" priority="247">
      <formula>IF(RIGHT(TEXT(AI127,"0.#"),1)=".",FALSE,TRUE)</formula>
    </cfRule>
    <cfRule type="expression" dxfId="942" priority="248">
      <formula>IF(RIGHT(TEXT(AI127,"0.#"),1)=".",TRUE,FALSE)</formula>
    </cfRule>
  </conditionalFormatting>
  <conditionalFormatting sqref="AI126">
    <cfRule type="expression" dxfId="941" priority="245">
      <formula>IF(RIGHT(TEXT(AI126,"0.#"),1)=".",FALSE,TRUE)</formula>
    </cfRule>
    <cfRule type="expression" dxfId="940" priority="246">
      <formula>IF(RIGHT(TEXT(AI126,"0.#"),1)=".",TRUE,FALSE)</formula>
    </cfRule>
  </conditionalFormatting>
  <conditionalFormatting sqref="AI125">
    <cfRule type="expression" dxfId="939" priority="243">
      <formula>IF(RIGHT(TEXT(AI125,"0.#"),1)=".",FALSE,TRUE)</formula>
    </cfRule>
    <cfRule type="expression" dxfId="938" priority="244">
      <formula>IF(RIGHT(TEXT(AI125,"0.#"),1)=".",TRUE,FALSE)</formula>
    </cfRule>
  </conditionalFormatting>
  <conditionalFormatting sqref="AM126">
    <cfRule type="expression" dxfId="937" priority="239">
      <formula>IF(RIGHT(TEXT(AM126,"0.#"),1)=".",FALSE,TRUE)</formula>
    </cfRule>
    <cfRule type="expression" dxfId="936" priority="240">
      <formula>IF(RIGHT(TEXT(AM126,"0.#"),1)=".",TRUE,FALSE)</formula>
    </cfRule>
  </conditionalFormatting>
  <conditionalFormatting sqref="AM127">
    <cfRule type="expression" dxfId="935" priority="237">
      <formula>IF(RIGHT(TEXT(AM127,"0.#"),1)=".",FALSE,TRUE)</formula>
    </cfRule>
    <cfRule type="expression" dxfId="934" priority="238">
      <formula>IF(RIGHT(TEXT(AM127,"0.#"),1)=".",TRUE,FALSE)</formula>
    </cfRule>
  </conditionalFormatting>
  <conditionalFormatting sqref="AQ125:AQ127">
    <cfRule type="expression" dxfId="933" priority="235">
      <formula>IF(RIGHT(TEXT(AQ125,"0.#"),1)=".",FALSE,TRUE)</formula>
    </cfRule>
    <cfRule type="expression" dxfId="932" priority="236">
      <formula>IF(RIGHT(TEXT(AQ125,"0.#"),1)=".",TRUE,FALSE)</formula>
    </cfRule>
  </conditionalFormatting>
  <conditionalFormatting sqref="AU125:AU127">
    <cfRule type="expression" dxfId="931" priority="233">
      <formula>IF(RIGHT(TEXT(AU125,"0.#"),1)=".",FALSE,TRUE)</formula>
    </cfRule>
    <cfRule type="expression" dxfId="930" priority="234">
      <formula>IF(RIGHT(TEXT(AU125,"0.#"),1)=".",TRUE,FALSE)</formula>
    </cfRule>
  </conditionalFormatting>
  <conditionalFormatting sqref="AE120">
    <cfRule type="expression" dxfId="929" priority="231">
      <formula>IF(RIGHT(TEXT(AE120,"0.#"),1)=".",FALSE,TRUE)</formula>
    </cfRule>
    <cfRule type="expression" dxfId="928" priority="232">
      <formula>IF(RIGHT(TEXT(AE120,"0.#"),1)=".",TRUE,FALSE)</formula>
    </cfRule>
  </conditionalFormatting>
  <conditionalFormatting sqref="AE121">
    <cfRule type="expression" dxfId="927" priority="229">
      <formula>IF(RIGHT(TEXT(AE121,"0.#"),1)=".",FALSE,TRUE)</formula>
    </cfRule>
    <cfRule type="expression" dxfId="926" priority="230">
      <formula>IF(RIGHT(TEXT(AE121,"0.#"),1)=".",TRUE,FALSE)</formula>
    </cfRule>
  </conditionalFormatting>
  <conditionalFormatting sqref="AM120">
    <cfRule type="expression" dxfId="925" priority="219">
      <formula>IF(RIGHT(TEXT(AM120,"0.#"),1)=".",FALSE,TRUE)</formula>
    </cfRule>
    <cfRule type="expression" dxfId="924" priority="220">
      <formula>IF(RIGHT(TEXT(AM120,"0.#"),1)=".",TRUE,FALSE)</formula>
    </cfRule>
  </conditionalFormatting>
  <conditionalFormatting sqref="AE122">
    <cfRule type="expression" dxfId="923" priority="227">
      <formula>IF(RIGHT(TEXT(AE122,"0.#"),1)=".",FALSE,TRUE)</formula>
    </cfRule>
    <cfRule type="expression" dxfId="922" priority="228">
      <formula>IF(RIGHT(TEXT(AE122,"0.#"),1)=".",TRUE,FALSE)</formula>
    </cfRule>
  </conditionalFormatting>
  <conditionalFormatting sqref="AI122">
    <cfRule type="expression" dxfId="921" priority="225">
      <formula>IF(RIGHT(TEXT(AI122,"0.#"),1)=".",FALSE,TRUE)</formula>
    </cfRule>
    <cfRule type="expression" dxfId="920" priority="226">
      <formula>IF(RIGHT(TEXT(AI122,"0.#"),1)=".",TRUE,FALSE)</formula>
    </cfRule>
  </conditionalFormatting>
  <conditionalFormatting sqref="AI121">
    <cfRule type="expression" dxfId="919" priority="223">
      <formula>IF(RIGHT(TEXT(AI121,"0.#"),1)=".",FALSE,TRUE)</formula>
    </cfRule>
    <cfRule type="expression" dxfId="918" priority="224">
      <formula>IF(RIGHT(TEXT(AI121,"0.#"),1)=".",TRUE,FALSE)</formula>
    </cfRule>
  </conditionalFormatting>
  <conditionalFormatting sqref="AI120">
    <cfRule type="expression" dxfId="917" priority="221">
      <formula>IF(RIGHT(TEXT(AI120,"0.#"),1)=".",FALSE,TRUE)</formula>
    </cfRule>
    <cfRule type="expression" dxfId="916" priority="222">
      <formula>IF(RIGHT(TEXT(AI120,"0.#"),1)=".",TRUE,FALSE)</formula>
    </cfRule>
  </conditionalFormatting>
  <conditionalFormatting sqref="AM121">
    <cfRule type="expression" dxfId="915" priority="217">
      <formula>IF(RIGHT(TEXT(AM121,"0.#"),1)=".",FALSE,TRUE)</formula>
    </cfRule>
    <cfRule type="expression" dxfId="914" priority="218">
      <formula>IF(RIGHT(TEXT(AM121,"0.#"),1)=".",TRUE,FALSE)</formula>
    </cfRule>
  </conditionalFormatting>
  <conditionalFormatting sqref="AM122">
    <cfRule type="expression" dxfId="913" priority="215">
      <formula>IF(RIGHT(TEXT(AM122,"0.#"),1)=".",FALSE,TRUE)</formula>
    </cfRule>
    <cfRule type="expression" dxfId="912" priority="216">
      <formula>IF(RIGHT(TEXT(AM122,"0.#"),1)=".",TRUE,FALSE)</formula>
    </cfRule>
  </conditionalFormatting>
  <conditionalFormatting sqref="AQ120:AQ122">
    <cfRule type="expression" dxfId="911" priority="213">
      <formula>IF(RIGHT(TEXT(AQ120,"0.#"),1)=".",FALSE,TRUE)</formula>
    </cfRule>
    <cfRule type="expression" dxfId="910" priority="214">
      <formula>IF(RIGHT(TEXT(AQ120,"0.#"),1)=".",TRUE,FALSE)</formula>
    </cfRule>
  </conditionalFormatting>
  <conditionalFormatting sqref="AU120:AU122">
    <cfRule type="expression" dxfId="909" priority="211">
      <formula>IF(RIGHT(TEXT(AU120,"0.#"),1)=".",FALSE,TRUE)</formula>
    </cfRule>
    <cfRule type="expression" dxfId="908" priority="212">
      <formula>IF(RIGHT(TEXT(AU120,"0.#"),1)=".",TRUE,FALSE)</formula>
    </cfRule>
  </conditionalFormatting>
  <conditionalFormatting sqref="AE159">
    <cfRule type="expression" dxfId="907" priority="209">
      <formula>IF(RIGHT(TEXT(AE159,"0.#"),1)=".",FALSE,TRUE)</formula>
    </cfRule>
    <cfRule type="expression" dxfId="906" priority="210">
      <formula>IF(RIGHT(TEXT(AE159,"0.#"),1)=".",TRUE,FALSE)</formula>
    </cfRule>
  </conditionalFormatting>
  <conditionalFormatting sqref="AE160">
    <cfRule type="expression" dxfId="905" priority="207">
      <formula>IF(RIGHT(TEXT(AE160,"0.#"),1)=".",FALSE,TRUE)</formula>
    </cfRule>
    <cfRule type="expression" dxfId="904" priority="208">
      <formula>IF(RIGHT(TEXT(AE160,"0.#"),1)=".",TRUE,FALSE)</formula>
    </cfRule>
  </conditionalFormatting>
  <conditionalFormatting sqref="AM159">
    <cfRule type="expression" dxfId="903" priority="197">
      <formula>IF(RIGHT(TEXT(AM159,"0.#"),1)=".",FALSE,TRUE)</formula>
    </cfRule>
    <cfRule type="expression" dxfId="902" priority="198">
      <formula>IF(RIGHT(TEXT(AM159,"0.#"),1)=".",TRUE,FALSE)</formula>
    </cfRule>
  </conditionalFormatting>
  <conditionalFormatting sqref="AE161">
    <cfRule type="expression" dxfId="901" priority="205">
      <formula>IF(RIGHT(TEXT(AE161,"0.#"),1)=".",FALSE,TRUE)</formula>
    </cfRule>
    <cfRule type="expression" dxfId="900" priority="206">
      <formula>IF(RIGHT(TEXT(AE161,"0.#"),1)=".",TRUE,FALSE)</formula>
    </cfRule>
  </conditionalFormatting>
  <conditionalFormatting sqref="AI161">
    <cfRule type="expression" dxfId="899" priority="203">
      <formula>IF(RIGHT(TEXT(AI161,"0.#"),1)=".",FALSE,TRUE)</formula>
    </cfRule>
    <cfRule type="expression" dxfId="898" priority="204">
      <formula>IF(RIGHT(TEXT(AI161,"0.#"),1)=".",TRUE,FALSE)</formula>
    </cfRule>
  </conditionalFormatting>
  <conditionalFormatting sqref="AI160">
    <cfRule type="expression" dxfId="897" priority="201">
      <formula>IF(RIGHT(TEXT(AI160,"0.#"),1)=".",FALSE,TRUE)</formula>
    </cfRule>
    <cfRule type="expression" dxfId="896" priority="202">
      <formula>IF(RIGHT(TEXT(AI160,"0.#"),1)=".",TRUE,FALSE)</formula>
    </cfRule>
  </conditionalFormatting>
  <conditionalFormatting sqref="AI159">
    <cfRule type="expression" dxfId="895" priority="199">
      <formula>IF(RIGHT(TEXT(AI159,"0.#"),1)=".",FALSE,TRUE)</formula>
    </cfRule>
    <cfRule type="expression" dxfId="894" priority="200">
      <formula>IF(RIGHT(TEXT(AI159,"0.#"),1)=".",TRUE,FALSE)</formula>
    </cfRule>
  </conditionalFormatting>
  <conditionalFormatting sqref="AM160">
    <cfRule type="expression" dxfId="893" priority="195">
      <formula>IF(RIGHT(TEXT(AM160,"0.#"),1)=".",FALSE,TRUE)</formula>
    </cfRule>
    <cfRule type="expression" dxfId="892" priority="196">
      <formula>IF(RIGHT(TEXT(AM160,"0.#"),1)=".",TRUE,FALSE)</formula>
    </cfRule>
  </conditionalFormatting>
  <conditionalFormatting sqref="AM161">
    <cfRule type="expression" dxfId="891" priority="193">
      <formula>IF(RIGHT(TEXT(AM161,"0.#"),1)=".",FALSE,TRUE)</formula>
    </cfRule>
    <cfRule type="expression" dxfId="890" priority="194">
      <formula>IF(RIGHT(TEXT(AM161,"0.#"),1)=".",TRUE,FALSE)</formula>
    </cfRule>
  </conditionalFormatting>
  <conditionalFormatting sqref="AQ159:AQ161">
    <cfRule type="expression" dxfId="889" priority="191">
      <formula>IF(RIGHT(TEXT(AQ159,"0.#"),1)=".",FALSE,TRUE)</formula>
    </cfRule>
    <cfRule type="expression" dxfId="888" priority="192">
      <formula>IF(RIGHT(TEXT(AQ159,"0.#"),1)=".",TRUE,FALSE)</formula>
    </cfRule>
  </conditionalFormatting>
  <conditionalFormatting sqref="AU159:AU161">
    <cfRule type="expression" dxfId="887" priority="189">
      <formula>IF(RIGHT(TEXT(AU159,"0.#"),1)=".",FALSE,TRUE)</formula>
    </cfRule>
    <cfRule type="expression" dxfId="886" priority="190">
      <formula>IF(RIGHT(TEXT(AU159,"0.#"),1)=".",TRUE,FALSE)</formula>
    </cfRule>
  </conditionalFormatting>
  <conditionalFormatting sqref="AE154">
    <cfRule type="expression" dxfId="885" priority="187">
      <formula>IF(RIGHT(TEXT(AE154,"0.#"),1)=".",FALSE,TRUE)</formula>
    </cfRule>
    <cfRule type="expression" dxfId="884" priority="188">
      <formula>IF(RIGHT(TEXT(AE154,"0.#"),1)=".",TRUE,FALSE)</formula>
    </cfRule>
  </conditionalFormatting>
  <conditionalFormatting sqref="AE155">
    <cfRule type="expression" dxfId="883" priority="185">
      <formula>IF(RIGHT(TEXT(AE155,"0.#"),1)=".",FALSE,TRUE)</formula>
    </cfRule>
    <cfRule type="expression" dxfId="882" priority="186">
      <formula>IF(RIGHT(TEXT(AE155,"0.#"),1)=".",TRUE,FALSE)</formula>
    </cfRule>
  </conditionalFormatting>
  <conditionalFormatting sqref="AM154">
    <cfRule type="expression" dxfId="881" priority="175">
      <formula>IF(RIGHT(TEXT(AM154,"0.#"),1)=".",FALSE,TRUE)</formula>
    </cfRule>
    <cfRule type="expression" dxfId="880" priority="176">
      <formula>IF(RIGHT(TEXT(AM154,"0.#"),1)=".",TRUE,FALSE)</formula>
    </cfRule>
  </conditionalFormatting>
  <conditionalFormatting sqref="AE156">
    <cfRule type="expression" dxfId="879" priority="183">
      <formula>IF(RIGHT(TEXT(AE156,"0.#"),1)=".",FALSE,TRUE)</formula>
    </cfRule>
    <cfRule type="expression" dxfId="878" priority="184">
      <formula>IF(RIGHT(TEXT(AE156,"0.#"),1)=".",TRUE,FALSE)</formula>
    </cfRule>
  </conditionalFormatting>
  <conditionalFormatting sqref="AI156">
    <cfRule type="expression" dxfId="877" priority="181">
      <formula>IF(RIGHT(TEXT(AI156,"0.#"),1)=".",FALSE,TRUE)</formula>
    </cfRule>
    <cfRule type="expression" dxfId="876" priority="182">
      <formula>IF(RIGHT(TEXT(AI156,"0.#"),1)=".",TRUE,FALSE)</formula>
    </cfRule>
  </conditionalFormatting>
  <conditionalFormatting sqref="AI155">
    <cfRule type="expression" dxfId="875" priority="179">
      <formula>IF(RIGHT(TEXT(AI155,"0.#"),1)=".",FALSE,TRUE)</formula>
    </cfRule>
    <cfRule type="expression" dxfId="874" priority="180">
      <formula>IF(RIGHT(TEXT(AI155,"0.#"),1)=".",TRUE,FALSE)</formula>
    </cfRule>
  </conditionalFormatting>
  <conditionalFormatting sqref="AI154">
    <cfRule type="expression" dxfId="873" priority="177">
      <formula>IF(RIGHT(TEXT(AI154,"0.#"),1)=".",FALSE,TRUE)</formula>
    </cfRule>
    <cfRule type="expression" dxfId="872" priority="178">
      <formula>IF(RIGHT(TEXT(AI154,"0.#"),1)=".",TRUE,FALSE)</formula>
    </cfRule>
  </conditionalFormatting>
  <conditionalFormatting sqref="AM155">
    <cfRule type="expression" dxfId="871" priority="173">
      <formula>IF(RIGHT(TEXT(AM155,"0.#"),1)=".",FALSE,TRUE)</formula>
    </cfRule>
    <cfRule type="expression" dxfId="870" priority="174">
      <formula>IF(RIGHT(TEXT(AM155,"0.#"),1)=".",TRUE,FALSE)</formula>
    </cfRule>
  </conditionalFormatting>
  <conditionalFormatting sqref="AM156">
    <cfRule type="expression" dxfId="869" priority="171">
      <formula>IF(RIGHT(TEXT(AM156,"0.#"),1)=".",FALSE,TRUE)</formula>
    </cfRule>
    <cfRule type="expression" dxfId="868" priority="172">
      <formula>IF(RIGHT(TEXT(AM156,"0.#"),1)=".",TRUE,FALSE)</formula>
    </cfRule>
  </conditionalFormatting>
  <conditionalFormatting sqref="AQ154:AQ156">
    <cfRule type="expression" dxfId="867" priority="169">
      <formula>IF(RIGHT(TEXT(AQ154,"0.#"),1)=".",FALSE,TRUE)</formula>
    </cfRule>
    <cfRule type="expression" dxfId="866" priority="170">
      <formula>IF(RIGHT(TEXT(AQ154,"0.#"),1)=".",TRUE,FALSE)</formula>
    </cfRule>
  </conditionalFormatting>
  <conditionalFormatting sqref="AU154:AU156">
    <cfRule type="expression" dxfId="865" priority="167">
      <formula>IF(RIGHT(TEXT(AU154,"0.#"),1)=".",FALSE,TRUE)</formula>
    </cfRule>
    <cfRule type="expression" dxfId="864" priority="168">
      <formula>IF(RIGHT(TEXT(AU154,"0.#"),1)=".",TRUE,FALSE)</formula>
    </cfRule>
  </conditionalFormatting>
  <conditionalFormatting sqref="AE193">
    <cfRule type="expression" dxfId="863" priority="165">
      <formula>IF(RIGHT(TEXT(AE193,"0.#"),1)=".",FALSE,TRUE)</formula>
    </cfRule>
    <cfRule type="expression" dxfId="862" priority="166">
      <formula>IF(RIGHT(TEXT(AE193,"0.#"),1)=".",TRUE,FALSE)</formula>
    </cfRule>
  </conditionalFormatting>
  <conditionalFormatting sqref="AE194">
    <cfRule type="expression" dxfId="861" priority="163">
      <formula>IF(RIGHT(TEXT(AE194,"0.#"),1)=".",FALSE,TRUE)</formula>
    </cfRule>
    <cfRule type="expression" dxfId="860" priority="164">
      <formula>IF(RIGHT(TEXT(AE194,"0.#"),1)=".",TRUE,FALSE)</formula>
    </cfRule>
  </conditionalFormatting>
  <conditionalFormatting sqref="AM193">
    <cfRule type="expression" dxfId="859" priority="153">
      <formula>IF(RIGHT(TEXT(AM193,"0.#"),1)=".",FALSE,TRUE)</formula>
    </cfRule>
    <cfRule type="expression" dxfId="858" priority="154">
      <formula>IF(RIGHT(TEXT(AM193,"0.#"),1)=".",TRUE,FALSE)</formula>
    </cfRule>
  </conditionalFormatting>
  <conditionalFormatting sqref="AE195">
    <cfRule type="expression" dxfId="857" priority="161">
      <formula>IF(RIGHT(TEXT(AE195,"0.#"),1)=".",FALSE,TRUE)</formula>
    </cfRule>
    <cfRule type="expression" dxfId="856" priority="162">
      <formula>IF(RIGHT(TEXT(AE195,"0.#"),1)=".",TRUE,FALSE)</formula>
    </cfRule>
  </conditionalFormatting>
  <conditionalFormatting sqref="AI195">
    <cfRule type="expression" dxfId="855" priority="159">
      <formula>IF(RIGHT(TEXT(AI195,"0.#"),1)=".",FALSE,TRUE)</formula>
    </cfRule>
    <cfRule type="expression" dxfId="854" priority="160">
      <formula>IF(RIGHT(TEXT(AI195,"0.#"),1)=".",TRUE,FALSE)</formula>
    </cfRule>
  </conditionalFormatting>
  <conditionalFormatting sqref="AI194">
    <cfRule type="expression" dxfId="853" priority="157">
      <formula>IF(RIGHT(TEXT(AI194,"0.#"),1)=".",FALSE,TRUE)</formula>
    </cfRule>
    <cfRule type="expression" dxfId="852" priority="158">
      <formula>IF(RIGHT(TEXT(AI194,"0.#"),1)=".",TRUE,FALSE)</formula>
    </cfRule>
  </conditionalFormatting>
  <conditionalFormatting sqref="AI193">
    <cfRule type="expression" dxfId="851" priority="155">
      <formula>IF(RIGHT(TEXT(AI193,"0.#"),1)=".",FALSE,TRUE)</formula>
    </cfRule>
    <cfRule type="expression" dxfId="850" priority="156">
      <formula>IF(RIGHT(TEXT(AI193,"0.#"),1)=".",TRUE,FALSE)</formula>
    </cfRule>
  </conditionalFormatting>
  <conditionalFormatting sqref="AM194">
    <cfRule type="expression" dxfId="849" priority="151">
      <formula>IF(RIGHT(TEXT(AM194,"0.#"),1)=".",FALSE,TRUE)</formula>
    </cfRule>
    <cfRule type="expression" dxfId="848" priority="152">
      <formula>IF(RIGHT(TEXT(AM194,"0.#"),1)=".",TRUE,FALSE)</formula>
    </cfRule>
  </conditionalFormatting>
  <conditionalFormatting sqref="AM195">
    <cfRule type="expression" dxfId="847" priority="149">
      <formula>IF(RIGHT(TEXT(AM195,"0.#"),1)=".",FALSE,TRUE)</formula>
    </cfRule>
    <cfRule type="expression" dxfId="846" priority="150">
      <formula>IF(RIGHT(TEXT(AM195,"0.#"),1)=".",TRUE,FALSE)</formula>
    </cfRule>
  </conditionalFormatting>
  <conditionalFormatting sqref="AQ193:AQ195">
    <cfRule type="expression" dxfId="845" priority="147">
      <formula>IF(RIGHT(TEXT(AQ193,"0.#"),1)=".",FALSE,TRUE)</formula>
    </cfRule>
    <cfRule type="expression" dxfId="844" priority="148">
      <formula>IF(RIGHT(TEXT(AQ193,"0.#"),1)=".",TRUE,FALSE)</formula>
    </cfRule>
  </conditionalFormatting>
  <conditionalFormatting sqref="AU193:AU195">
    <cfRule type="expression" dxfId="843" priority="145">
      <formula>IF(RIGHT(TEXT(AU193,"0.#"),1)=".",FALSE,TRUE)</formula>
    </cfRule>
    <cfRule type="expression" dxfId="842" priority="146">
      <formula>IF(RIGHT(TEXT(AU193,"0.#"),1)=".",TRUE,FALSE)</formula>
    </cfRule>
  </conditionalFormatting>
  <conditionalFormatting sqref="AE188">
    <cfRule type="expression" dxfId="841" priority="143">
      <formula>IF(RIGHT(TEXT(AE188,"0.#"),1)=".",FALSE,TRUE)</formula>
    </cfRule>
    <cfRule type="expression" dxfId="840" priority="144">
      <formula>IF(RIGHT(TEXT(AE188,"0.#"),1)=".",TRUE,FALSE)</formula>
    </cfRule>
  </conditionalFormatting>
  <conditionalFormatting sqref="AE189">
    <cfRule type="expression" dxfId="839" priority="141">
      <formula>IF(RIGHT(TEXT(AE189,"0.#"),1)=".",FALSE,TRUE)</formula>
    </cfRule>
    <cfRule type="expression" dxfId="838" priority="142">
      <formula>IF(RIGHT(TEXT(AE189,"0.#"),1)=".",TRUE,FALSE)</formula>
    </cfRule>
  </conditionalFormatting>
  <conditionalFormatting sqref="AM188">
    <cfRule type="expression" dxfId="837" priority="131">
      <formula>IF(RIGHT(TEXT(AM188,"0.#"),1)=".",FALSE,TRUE)</formula>
    </cfRule>
    <cfRule type="expression" dxfId="836" priority="132">
      <formula>IF(RIGHT(TEXT(AM188,"0.#"),1)=".",TRUE,FALSE)</formula>
    </cfRule>
  </conditionalFormatting>
  <conditionalFormatting sqref="AE190">
    <cfRule type="expression" dxfId="835" priority="139">
      <formula>IF(RIGHT(TEXT(AE190,"0.#"),1)=".",FALSE,TRUE)</formula>
    </cfRule>
    <cfRule type="expression" dxfId="834" priority="140">
      <formula>IF(RIGHT(TEXT(AE190,"0.#"),1)=".",TRUE,FALSE)</formula>
    </cfRule>
  </conditionalFormatting>
  <conditionalFormatting sqref="AI190">
    <cfRule type="expression" dxfId="833" priority="137">
      <formula>IF(RIGHT(TEXT(AI190,"0.#"),1)=".",FALSE,TRUE)</formula>
    </cfRule>
    <cfRule type="expression" dxfId="832" priority="138">
      <formula>IF(RIGHT(TEXT(AI190,"0.#"),1)=".",TRUE,FALSE)</formula>
    </cfRule>
  </conditionalFormatting>
  <conditionalFormatting sqref="AI189">
    <cfRule type="expression" dxfId="831" priority="135">
      <formula>IF(RIGHT(TEXT(AI189,"0.#"),1)=".",FALSE,TRUE)</formula>
    </cfRule>
    <cfRule type="expression" dxfId="830" priority="136">
      <formula>IF(RIGHT(TEXT(AI189,"0.#"),1)=".",TRUE,FALSE)</formula>
    </cfRule>
  </conditionalFormatting>
  <conditionalFormatting sqref="AI188">
    <cfRule type="expression" dxfId="829" priority="133">
      <formula>IF(RIGHT(TEXT(AI188,"0.#"),1)=".",FALSE,TRUE)</formula>
    </cfRule>
    <cfRule type="expression" dxfId="828" priority="134">
      <formula>IF(RIGHT(TEXT(AI188,"0.#"),1)=".",TRUE,FALSE)</formula>
    </cfRule>
  </conditionalFormatting>
  <conditionalFormatting sqref="AM189">
    <cfRule type="expression" dxfId="827" priority="129">
      <formula>IF(RIGHT(TEXT(AM189,"0.#"),1)=".",FALSE,TRUE)</formula>
    </cfRule>
    <cfRule type="expression" dxfId="826" priority="130">
      <formula>IF(RIGHT(TEXT(AM189,"0.#"),1)=".",TRUE,FALSE)</formula>
    </cfRule>
  </conditionalFormatting>
  <conditionalFormatting sqref="AM190">
    <cfRule type="expression" dxfId="825" priority="127">
      <formula>IF(RIGHT(TEXT(AM190,"0.#"),1)=".",FALSE,TRUE)</formula>
    </cfRule>
    <cfRule type="expression" dxfId="824" priority="128">
      <formula>IF(RIGHT(TEXT(AM190,"0.#"),1)=".",TRUE,FALSE)</formula>
    </cfRule>
  </conditionalFormatting>
  <conditionalFormatting sqref="AQ188:AQ190">
    <cfRule type="expression" dxfId="823" priority="125">
      <formula>IF(RIGHT(TEXT(AQ188,"0.#"),1)=".",FALSE,TRUE)</formula>
    </cfRule>
    <cfRule type="expression" dxfId="822" priority="126">
      <formula>IF(RIGHT(TEXT(AQ188,"0.#"),1)=".",TRUE,FALSE)</formula>
    </cfRule>
  </conditionalFormatting>
  <conditionalFormatting sqref="AU188:AU190">
    <cfRule type="expression" dxfId="821" priority="123">
      <formula>IF(RIGHT(TEXT(AU188,"0.#"),1)=".",FALSE,TRUE)</formula>
    </cfRule>
    <cfRule type="expression" dxfId="820" priority="124">
      <formula>IF(RIGHT(TEXT(AU188,"0.#"),1)=".",TRUE,FALSE)</formula>
    </cfRule>
  </conditionalFormatting>
  <conditionalFormatting sqref="AE57">
    <cfRule type="expression" dxfId="819" priority="121">
      <formula>IF(RIGHT(TEXT(AE57,"0.#"),1)=".",FALSE,TRUE)</formula>
    </cfRule>
    <cfRule type="expression" dxfId="818" priority="122">
      <formula>IF(RIGHT(TEXT(AE57,"0.#"),1)=".",TRUE,FALSE)</formula>
    </cfRule>
  </conditionalFormatting>
  <conditionalFormatting sqref="AE58">
    <cfRule type="expression" dxfId="817" priority="119">
      <formula>IF(RIGHT(TEXT(AE58,"0.#"),1)=".",FALSE,TRUE)</formula>
    </cfRule>
    <cfRule type="expression" dxfId="816" priority="120">
      <formula>IF(RIGHT(TEXT(AE58,"0.#"),1)=".",TRUE,FALSE)</formula>
    </cfRule>
  </conditionalFormatting>
  <conditionalFormatting sqref="AM57">
    <cfRule type="expression" dxfId="815" priority="109">
      <formula>IF(RIGHT(TEXT(AM57,"0.#"),1)=".",FALSE,TRUE)</formula>
    </cfRule>
    <cfRule type="expression" dxfId="814" priority="110">
      <formula>IF(RIGHT(TEXT(AM57,"0.#"),1)=".",TRUE,FALSE)</formula>
    </cfRule>
  </conditionalFormatting>
  <conditionalFormatting sqref="AE59">
    <cfRule type="expression" dxfId="813" priority="117">
      <formula>IF(RIGHT(TEXT(AE59,"0.#"),1)=".",FALSE,TRUE)</formula>
    </cfRule>
    <cfRule type="expression" dxfId="812" priority="118">
      <formula>IF(RIGHT(TEXT(AE59,"0.#"),1)=".",TRUE,FALSE)</formula>
    </cfRule>
  </conditionalFormatting>
  <conditionalFormatting sqref="AI59">
    <cfRule type="expression" dxfId="811" priority="115">
      <formula>IF(RIGHT(TEXT(AI59,"0.#"),1)=".",FALSE,TRUE)</formula>
    </cfRule>
    <cfRule type="expression" dxfId="810" priority="116">
      <formula>IF(RIGHT(TEXT(AI59,"0.#"),1)=".",TRUE,FALSE)</formula>
    </cfRule>
  </conditionalFormatting>
  <conditionalFormatting sqref="AI58">
    <cfRule type="expression" dxfId="809" priority="113">
      <formula>IF(RIGHT(TEXT(AI58,"0.#"),1)=".",FALSE,TRUE)</formula>
    </cfRule>
    <cfRule type="expression" dxfId="808" priority="114">
      <formula>IF(RIGHT(TEXT(AI58,"0.#"),1)=".",TRUE,FALSE)</formula>
    </cfRule>
  </conditionalFormatting>
  <conditionalFormatting sqref="AI57">
    <cfRule type="expression" dxfId="807" priority="111">
      <formula>IF(RIGHT(TEXT(AI57,"0.#"),1)=".",FALSE,TRUE)</formula>
    </cfRule>
    <cfRule type="expression" dxfId="806" priority="112">
      <formula>IF(RIGHT(TEXT(AI57,"0.#"),1)=".",TRUE,FALSE)</formula>
    </cfRule>
  </conditionalFormatting>
  <conditionalFormatting sqref="AM58">
    <cfRule type="expression" dxfId="805" priority="107">
      <formula>IF(RIGHT(TEXT(AM58,"0.#"),1)=".",FALSE,TRUE)</formula>
    </cfRule>
    <cfRule type="expression" dxfId="804" priority="108">
      <formula>IF(RIGHT(TEXT(AM58,"0.#"),1)=".",TRUE,FALSE)</formula>
    </cfRule>
  </conditionalFormatting>
  <conditionalFormatting sqref="AM59">
    <cfRule type="expression" dxfId="803" priority="105">
      <formula>IF(RIGHT(TEXT(AM59,"0.#"),1)=".",FALSE,TRUE)</formula>
    </cfRule>
    <cfRule type="expression" dxfId="802" priority="106">
      <formula>IF(RIGHT(TEXT(AM59,"0.#"),1)=".",TRUE,FALSE)</formula>
    </cfRule>
  </conditionalFormatting>
  <conditionalFormatting sqref="AQ57:AQ59">
    <cfRule type="expression" dxfId="801" priority="103">
      <formula>IF(RIGHT(TEXT(AQ57,"0.#"),1)=".",FALSE,TRUE)</formula>
    </cfRule>
    <cfRule type="expression" dxfId="800" priority="104">
      <formula>IF(RIGHT(TEXT(AQ57,"0.#"),1)=".",TRUE,FALSE)</formula>
    </cfRule>
  </conditionalFormatting>
  <conditionalFormatting sqref="AU57:AU59">
    <cfRule type="expression" dxfId="799" priority="101">
      <formula>IF(RIGHT(TEXT(AU57,"0.#"),1)=".",FALSE,TRUE)</formula>
    </cfRule>
    <cfRule type="expression" dxfId="798" priority="102">
      <formula>IF(RIGHT(TEXT(AU57,"0.#"),1)=".",TRUE,FALSE)</formula>
    </cfRule>
  </conditionalFormatting>
  <conditionalFormatting sqref="AE52">
    <cfRule type="expression" dxfId="797" priority="99">
      <formula>IF(RIGHT(TEXT(AE52,"0.#"),1)=".",FALSE,TRUE)</formula>
    </cfRule>
    <cfRule type="expression" dxfId="796" priority="100">
      <formula>IF(RIGHT(TEXT(AE52,"0.#"),1)=".",TRUE,FALSE)</formula>
    </cfRule>
  </conditionalFormatting>
  <conditionalFormatting sqref="AE53">
    <cfRule type="expression" dxfId="795" priority="97">
      <formula>IF(RIGHT(TEXT(AE53,"0.#"),1)=".",FALSE,TRUE)</formula>
    </cfRule>
    <cfRule type="expression" dxfId="794" priority="98">
      <formula>IF(RIGHT(TEXT(AE53,"0.#"),1)=".",TRUE,FALSE)</formula>
    </cfRule>
  </conditionalFormatting>
  <conditionalFormatting sqref="AM52">
    <cfRule type="expression" dxfId="793" priority="87">
      <formula>IF(RIGHT(TEXT(AM52,"0.#"),1)=".",FALSE,TRUE)</formula>
    </cfRule>
    <cfRule type="expression" dxfId="792" priority="88">
      <formula>IF(RIGHT(TEXT(AM52,"0.#"),1)=".",TRUE,FALSE)</formula>
    </cfRule>
  </conditionalFormatting>
  <conditionalFormatting sqref="AE54">
    <cfRule type="expression" dxfId="791" priority="95">
      <formula>IF(RIGHT(TEXT(AE54,"0.#"),1)=".",FALSE,TRUE)</formula>
    </cfRule>
    <cfRule type="expression" dxfId="790" priority="96">
      <formula>IF(RIGHT(TEXT(AE54,"0.#"),1)=".",TRUE,FALSE)</formula>
    </cfRule>
  </conditionalFormatting>
  <conditionalFormatting sqref="AI54">
    <cfRule type="expression" dxfId="789" priority="93">
      <formula>IF(RIGHT(TEXT(AI54,"0.#"),1)=".",FALSE,TRUE)</formula>
    </cfRule>
    <cfRule type="expression" dxfId="788" priority="94">
      <formula>IF(RIGHT(TEXT(AI54,"0.#"),1)=".",TRUE,FALSE)</formula>
    </cfRule>
  </conditionalFormatting>
  <conditionalFormatting sqref="AI53">
    <cfRule type="expression" dxfId="787" priority="91">
      <formula>IF(RIGHT(TEXT(AI53,"0.#"),1)=".",FALSE,TRUE)</formula>
    </cfRule>
    <cfRule type="expression" dxfId="786" priority="92">
      <formula>IF(RIGHT(TEXT(AI53,"0.#"),1)=".",TRUE,FALSE)</formula>
    </cfRule>
  </conditionalFormatting>
  <conditionalFormatting sqref="AI52">
    <cfRule type="expression" dxfId="785" priority="89">
      <formula>IF(RIGHT(TEXT(AI52,"0.#"),1)=".",FALSE,TRUE)</formula>
    </cfRule>
    <cfRule type="expression" dxfId="784" priority="90">
      <formula>IF(RIGHT(TEXT(AI52,"0.#"),1)=".",TRUE,FALSE)</formula>
    </cfRule>
  </conditionalFormatting>
  <conditionalFormatting sqref="AM53">
    <cfRule type="expression" dxfId="783" priority="85">
      <formula>IF(RIGHT(TEXT(AM53,"0.#"),1)=".",FALSE,TRUE)</formula>
    </cfRule>
    <cfRule type="expression" dxfId="782" priority="86">
      <formula>IF(RIGHT(TEXT(AM53,"0.#"),1)=".",TRUE,FALSE)</formula>
    </cfRule>
  </conditionalFormatting>
  <conditionalFormatting sqref="AM54">
    <cfRule type="expression" dxfId="781" priority="83">
      <formula>IF(RIGHT(TEXT(AM54,"0.#"),1)=".",FALSE,TRUE)</formula>
    </cfRule>
    <cfRule type="expression" dxfId="780" priority="84">
      <formula>IF(RIGHT(TEXT(AM54,"0.#"),1)=".",TRUE,FALSE)</formula>
    </cfRule>
  </conditionalFormatting>
  <conditionalFormatting sqref="AQ52:AQ54">
    <cfRule type="expression" dxfId="779" priority="81">
      <formula>IF(RIGHT(TEXT(AQ52,"0.#"),1)=".",FALSE,TRUE)</formula>
    </cfRule>
    <cfRule type="expression" dxfId="778" priority="82">
      <formula>IF(RIGHT(TEXT(AQ52,"0.#"),1)=".",TRUE,FALSE)</formula>
    </cfRule>
  </conditionalFormatting>
  <conditionalFormatting sqref="AU52:AU54">
    <cfRule type="expression" dxfId="777" priority="79">
      <formula>IF(RIGHT(TEXT(AU52,"0.#"),1)=".",FALSE,TRUE)</formula>
    </cfRule>
    <cfRule type="expression" dxfId="776" priority="80">
      <formula>IF(RIGHT(TEXT(AU52,"0.#"),1)=".",TRUE,FALSE)</formula>
    </cfRule>
  </conditionalFormatting>
  <conditionalFormatting sqref="Y303">
    <cfRule type="expression" dxfId="775" priority="75">
      <formula>IF(RIGHT(TEXT(Y303,"0.#"),1)=".",FALSE,TRUE)</formula>
    </cfRule>
    <cfRule type="expression" dxfId="774" priority="76">
      <formula>IF(RIGHT(TEXT(Y303,"0.#"),1)=".",TRUE,FALSE)</formula>
    </cfRule>
  </conditionalFormatting>
  <conditionalFormatting sqref="AU303">
    <cfRule type="expression" dxfId="773" priority="73">
      <formula>IF(RIGHT(TEXT(AU303,"0.#"),1)=".",FALSE,TRUE)</formula>
    </cfRule>
    <cfRule type="expression" dxfId="772" priority="74">
      <formula>IF(RIGHT(TEXT(AU303,"0.#"),1)=".",TRUE,FALSE)</formula>
    </cfRule>
  </conditionalFormatting>
  <conditionalFormatting sqref="Y316">
    <cfRule type="expression" dxfId="771" priority="71">
      <formula>IF(RIGHT(TEXT(Y316,"0.#"),1)=".",FALSE,TRUE)</formula>
    </cfRule>
    <cfRule type="expression" dxfId="770" priority="72">
      <formula>IF(RIGHT(TEXT(Y316,"0.#"),1)=".",TRUE,FALSE)</formula>
    </cfRule>
  </conditionalFormatting>
  <conditionalFormatting sqref="AU316">
    <cfRule type="expression" dxfId="769" priority="69">
      <formula>IF(RIGHT(TEXT(AU316,"0.#"),1)=".",FALSE,TRUE)</formula>
    </cfRule>
    <cfRule type="expression" dxfId="768" priority="70">
      <formula>IF(RIGHT(TEXT(AU316,"0.#"),1)=".",TRUE,FALSE)</formula>
    </cfRule>
  </conditionalFormatting>
  <conditionalFormatting sqref="Y329">
    <cfRule type="expression" dxfId="767" priority="67">
      <formula>IF(RIGHT(TEXT(Y329,"0.#"),1)=".",FALSE,TRUE)</formula>
    </cfRule>
    <cfRule type="expression" dxfId="766" priority="68">
      <formula>IF(RIGHT(TEXT(Y329,"0.#"),1)=".",TRUE,FALSE)</formula>
    </cfRule>
  </conditionalFormatting>
  <conditionalFormatting sqref="AL361:AO362">
    <cfRule type="expression" dxfId="765" priority="63">
      <formula>IF(AND(AL361&gt;=0, RIGHT(TEXT(AL361,"0.#"),1)&lt;&gt;"."),TRUE,FALSE)</formula>
    </cfRule>
    <cfRule type="expression" dxfId="764" priority="64">
      <formula>IF(AND(AL361&gt;=0, RIGHT(TEXT(AL361,"0.#"),1)="."),TRUE,FALSE)</formula>
    </cfRule>
    <cfRule type="expression" dxfId="763" priority="65">
      <formula>IF(AND(AL361&lt;0, RIGHT(TEXT(AL361,"0.#"),1)&lt;&gt;"."),TRUE,FALSE)</formula>
    </cfRule>
    <cfRule type="expression" dxfId="762" priority="66">
      <formula>IF(AND(AL361&lt;0, RIGHT(TEXT(AL361,"0.#"),1)="."),TRUE,FALSE)</formula>
    </cfRule>
  </conditionalFormatting>
  <conditionalFormatting sqref="Y361:Y362">
    <cfRule type="expression" dxfId="761" priority="61">
      <formula>IF(RIGHT(TEXT(Y361,"0.#"),1)=".",FALSE,TRUE)</formula>
    </cfRule>
    <cfRule type="expression" dxfId="760" priority="62">
      <formula>IF(RIGHT(TEXT(Y361,"0.#"),1)=".",TRUE,FALSE)</formula>
    </cfRule>
  </conditionalFormatting>
  <conditionalFormatting sqref="AL359:AO360">
    <cfRule type="expression" dxfId="759" priority="57">
      <formula>IF(AND(AL359&gt;=0, RIGHT(TEXT(AL359,"0.#"),1)&lt;&gt;"."),TRUE,FALSE)</formula>
    </cfRule>
    <cfRule type="expression" dxfId="758" priority="58">
      <formula>IF(AND(AL359&gt;=0, RIGHT(TEXT(AL359,"0.#"),1)="."),TRUE,FALSE)</formula>
    </cfRule>
    <cfRule type="expression" dxfId="757" priority="59">
      <formula>IF(AND(AL359&lt;0, RIGHT(TEXT(AL359,"0.#"),1)&lt;&gt;"."),TRUE,FALSE)</formula>
    </cfRule>
    <cfRule type="expression" dxfId="756" priority="60">
      <formula>IF(AND(AL359&lt;0, RIGHT(TEXT(AL359,"0.#"),1)="."),TRUE,FALSE)</formula>
    </cfRule>
  </conditionalFormatting>
  <conditionalFormatting sqref="Y359:Y360">
    <cfRule type="expression" dxfId="755" priority="55">
      <formula>IF(RIGHT(TEXT(Y359,"0.#"),1)=".",FALSE,TRUE)</formula>
    </cfRule>
    <cfRule type="expression" dxfId="754" priority="56">
      <formula>IF(RIGHT(TEXT(Y359,"0.#"),1)=".",TRUE,FALSE)</formula>
    </cfRule>
  </conditionalFormatting>
  <conditionalFormatting sqref="Y395">
    <cfRule type="expression" dxfId="753" priority="53">
      <formula>IF(RIGHT(TEXT(Y395,"0.#"),1)=".",FALSE,TRUE)</formula>
    </cfRule>
    <cfRule type="expression" dxfId="752" priority="54">
      <formula>IF(RIGHT(TEXT(Y395,"0.#"),1)=".",TRUE,FALSE)</formula>
    </cfRule>
  </conditionalFormatting>
  <conditionalFormatting sqref="AL392:AO392">
    <cfRule type="expression" dxfId="751" priority="49">
      <formula>IF(AND(AL392&gt;=0, RIGHT(TEXT(AL392,"0.#"),1)&lt;&gt;"."),TRUE,FALSE)</formula>
    </cfRule>
    <cfRule type="expression" dxfId="750" priority="50">
      <formula>IF(AND(AL392&gt;=0, RIGHT(TEXT(AL392,"0.#"),1)="."),TRUE,FALSE)</formula>
    </cfRule>
    <cfRule type="expression" dxfId="749" priority="51">
      <formula>IF(AND(AL392&lt;0, RIGHT(TEXT(AL392,"0.#"),1)&lt;&gt;"."),TRUE,FALSE)</formula>
    </cfRule>
    <cfRule type="expression" dxfId="748" priority="52">
      <formula>IF(AND(AL392&lt;0, RIGHT(TEXT(AL392,"0.#"),1)="."),TRUE,FALSE)</formula>
    </cfRule>
  </conditionalFormatting>
  <conditionalFormatting sqref="Y392">
    <cfRule type="expression" dxfId="747" priority="47">
      <formula>IF(RIGHT(TEXT(Y392,"0.#"),1)=".",FALSE,TRUE)</formula>
    </cfRule>
    <cfRule type="expression" dxfId="746" priority="48">
      <formula>IF(RIGHT(TEXT(Y392,"0.#"),1)=".",TRUE,FALSE)</formula>
    </cfRule>
  </conditionalFormatting>
  <conditionalFormatting sqref="AL393:AO395">
    <cfRule type="expression" dxfId="745" priority="43">
      <formula>IF(AND(AL393&gt;=0, RIGHT(TEXT(AL393,"0.#"),1)&lt;&gt;"."),TRUE,FALSE)</formula>
    </cfRule>
    <cfRule type="expression" dxfId="744" priority="44">
      <formula>IF(AND(AL393&gt;=0, RIGHT(TEXT(AL393,"0.#"),1)="."),TRUE,FALSE)</formula>
    </cfRule>
    <cfRule type="expression" dxfId="743" priority="45">
      <formula>IF(AND(AL393&lt;0, RIGHT(TEXT(AL393,"0.#"),1)&lt;&gt;"."),TRUE,FALSE)</formula>
    </cfRule>
    <cfRule type="expression" dxfId="742" priority="46">
      <formula>IF(AND(AL393&lt;0, RIGHT(TEXT(AL393,"0.#"),1)="."),TRUE,FALSE)</formula>
    </cfRule>
  </conditionalFormatting>
  <conditionalFormatting sqref="Y394">
    <cfRule type="expression" dxfId="741" priority="41">
      <formula>IF(RIGHT(TEXT(Y394,"0.#"),1)=".",FALSE,TRUE)</formula>
    </cfRule>
    <cfRule type="expression" dxfId="740" priority="42">
      <formula>IF(RIGHT(TEXT(Y394,"0.#"),1)=".",TRUE,FALSE)</formula>
    </cfRule>
  </conditionalFormatting>
  <conditionalFormatting sqref="Y393">
    <cfRule type="expression" dxfId="739" priority="39">
      <formula>IF(RIGHT(TEXT(Y393,"0.#"),1)=".",FALSE,TRUE)</formula>
    </cfRule>
    <cfRule type="expression" dxfId="738" priority="40">
      <formula>IF(RIGHT(TEXT(Y393,"0.#"),1)=".",TRUE,FALSE)</formula>
    </cfRule>
  </conditionalFormatting>
  <conditionalFormatting sqref="AL427:AO429">
    <cfRule type="expression" dxfId="737" priority="35">
      <formula>IF(AND(AL427&gt;=0, RIGHT(TEXT(AL427,"0.#"),1)&lt;&gt;"."),TRUE,FALSE)</formula>
    </cfRule>
    <cfRule type="expression" dxfId="736" priority="36">
      <formula>IF(AND(AL427&gt;=0, RIGHT(TEXT(AL427,"0.#"),1)="."),TRUE,FALSE)</formula>
    </cfRule>
    <cfRule type="expression" dxfId="735" priority="37">
      <formula>IF(AND(AL427&lt;0, RIGHT(TEXT(AL427,"0.#"),1)&lt;&gt;"."),TRUE,FALSE)</formula>
    </cfRule>
    <cfRule type="expression" dxfId="734" priority="38">
      <formula>IF(AND(AL427&lt;0, RIGHT(TEXT(AL427,"0.#"),1)="."),TRUE,FALSE)</formula>
    </cfRule>
  </conditionalFormatting>
  <conditionalFormatting sqref="AL425:AO426">
    <cfRule type="expression" dxfId="733" priority="31">
      <formula>IF(AND(AL425&gt;=0, RIGHT(TEXT(AL425,"0.#"),1)&lt;&gt;"."),TRUE,FALSE)</formula>
    </cfRule>
    <cfRule type="expression" dxfId="732" priority="32">
      <formula>IF(AND(AL425&gt;=0, RIGHT(TEXT(AL425,"0.#"),1)="."),TRUE,FALSE)</formula>
    </cfRule>
    <cfRule type="expression" dxfId="731" priority="33">
      <formula>IF(AND(AL425&lt;0, RIGHT(TEXT(AL425,"0.#"),1)&lt;&gt;"."),TRUE,FALSE)</formula>
    </cfRule>
    <cfRule type="expression" dxfId="730" priority="34">
      <formula>IF(AND(AL425&lt;0, RIGHT(TEXT(AL425,"0.#"),1)="."),TRUE,FALSE)</formula>
    </cfRule>
  </conditionalFormatting>
  <conditionalFormatting sqref="Y427:Y428">
    <cfRule type="expression" dxfId="729" priority="29">
      <formula>IF(RIGHT(TEXT(Y427,"0.#"),1)=".",FALSE,TRUE)</formula>
    </cfRule>
    <cfRule type="expression" dxfId="728" priority="30">
      <formula>IF(RIGHT(TEXT(Y427,"0.#"),1)=".",TRUE,FALSE)</formula>
    </cfRule>
  </conditionalFormatting>
  <conditionalFormatting sqref="Y425:Y426">
    <cfRule type="expression" dxfId="727" priority="27">
      <formula>IF(RIGHT(TEXT(Y425,"0.#"),1)=".",FALSE,TRUE)</formula>
    </cfRule>
    <cfRule type="expression" dxfId="726" priority="28">
      <formula>IF(RIGHT(TEXT(Y425,"0.#"),1)=".",TRUE,FALSE)</formula>
    </cfRule>
  </conditionalFormatting>
  <conditionalFormatting sqref="Y429">
    <cfRule type="expression" dxfId="725" priority="25">
      <formula>IF(RIGHT(TEXT(Y429,"0.#"),1)=".",FALSE,TRUE)</formula>
    </cfRule>
    <cfRule type="expression" dxfId="724" priority="26">
      <formula>IF(RIGHT(TEXT(Y429,"0.#"),1)=".",TRUE,FALSE)</formula>
    </cfRule>
  </conditionalFormatting>
  <conditionalFormatting sqref="AL460:AO467">
    <cfRule type="expression" dxfId="723" priority="21">
      <formula>IF(AND(AL460&gt;=0, RIGHT(TEXT(AL460,"0.#"),1)&lt;&gt;"."),TRUE,FALSE)</formula>
    </cfRule>
    <cfRule type="expression" dxfId="722" priority="22">
      <formula>IF(AND(AL460&gt;=0, RIGHT(TEXT(AL460,"0.#"),1)="."),TRUE,FALSE)</formula>
    </cfRule>
    <cfRule type="expression" dxfId="721" priority="23">
      <formula>IF(AND(AL460&lt;0, RIGHT(TEXT(AL460,"0.#"),1)&lt;&gt;"."),TRUE,FALSE)</formula>
    </cfRule>
    <cfRule type="expression" dxfId="720" priority="24">
      <formula>IF(AND(AL460&lt;0, RIGHT(TEXT(AL460,"0.#"),1)="."),TRUE,FALSE)</formula>
    </cfRule>
  </conditionalFormatting>
  <conditionalFormatting sqref="AL458:AO459">
    <cfRule type="expression" dxfId="719" priority="17">
      <formula>IF(AND(AL458&gt;=0, RIGHT(TEXT(AL458,"0.#"),1)&lt;&gt;"."),TRUE,FALSE)</formula>
    </cfRule>
    <cfRule type="expression" dxfId="718" priority="18">
      <formula>IF(AND(AL458&gt;=0, RIGHT(TEXT(AL458,"0.#"),1)="."),TRUE,FALSE)</formula>
    </cfRule>
    <cfRule type="expression" dxfId="717" priority="19">
      <formula>IF(AND(AL458&lt;0, RIGHT(TEXT(AL458,"0.#"),1)&lt;&gt;"."),TRUE,FALSE)</formula>
    </cfRule>
    <cfRule type="expression" dxfId="716" priority="20">
      <formula>IF(AND(AL458&lt;0, RIGHT(TEXT(AL458,"0.#"),1)="."),TRUE,FALSE)</formula>
    </cfRule>
  </conditionalFormatting>
  <conditionalFormatting sqref="Y460:Y467">
    <cfRule type="expression" dxfId="715" priority="15">
      <formula>IF(RIGHT(TEXT(Y460,"0.#"),1)=".",FALSE,TRUE)</formula>
    </cfRule>
    <cfRule type="expression" dxfId="714" priority="16">
      <formula>IF(RIGHT(TEXT(Y460,"0.#"),1)=".",TRUE,FALSE)</formula>
    </cfRule>
  </conditionalFormatting>
  <conditionalFormatting sqref="Y458:Y459">
    <cfRule type="expression" dxfId="713" priority="13">
      <formula>IF(RIGHT(TEXT(Y458,"0.#"),1)=".",FALSE,TRUE)</formula>
    </cfRule>
    <cfRule type="expression" dxfId="712" priority="14">
      <formula>IF(RIGHT(TEXT(Y458,"0.#"),1)=".",TRUE,FALSE)</formula>
    </cfRule>
  </conditionalFormatting>
  <conditionalFormatting sqref="Y493:Y500">
    <cfRule type="expression" dxfId="711" priority="11">
      <formula>IF(RIGHT(TEXT(Y493,"0.#"),1)=".",FALSE,TRUE)</formula>
    </cfRule>
    <cfRule type="expression" dxfId="710" priority="12">
      <formula>IF(RIGHT(TEXT(Y493,"0.#"),1)=".",TRUE,FALSE)</formula>
    </cfRule>
  </conditionalFormatting>
  <conditionalFormatting sqref="Y491:Y492">
    <cfRule type="expression" dxfId="709" priority="9">
      <formula>IF(RIGHT(TEXT(Y491,"0.#"),1)=".",FALSE,TRUE)</formula>
    </cfRule>
    <cfRule type="expression" dxfId="708" priority="10">
      <formula>IF(RIGHT(TEXT(Y491,"0.#"),1)=".",TRUE,FALSE)</formula>
    </cfRule>
  </conditionalFormatting>
  <conditionalFormatting sqref="AL493:AO500">
    <cfRule type="expression" dxfId="707" priority="5">
      <formula>IF(AND(AL493&gt;=0, RIGHT(TEXT(AL493,"0.#"),1)&lt;&gt;"."),TRUE,FALSE)</formula>
    </cfRule>
    <cfRule type="expression" dxfId="706" priority="6">
      <formula>IF(AND(AL493&gt;=0, RIGHT(TEXT(AL493,"0.#"),1)="."),TRUE,FALSE)</formula>
    </cfRule>
    <cfRule type="expression" dxfId="705" priority="7">
      <formula>IF(AND(AL493&lt;0, RIGHT(TEXT(AL493,"0.#"),1)&lt;&gt;"."),TRUE,FALSE)</formula>
    </cfRule>
    <cfRule type="expression" dxfId="704" priority="8">
      <formula>IF(AND(AL493&lt;0, RIGHT(TEXT(AL493,"0.#"),1)="."),TRUE,FALSE)</formula>
    </cfRule>
  </conditionalFormatting>
  <conditionalFormatting sqref="AL491:AO492">
    <cfRule type="expression" dxfId="703" priority="1">
      <formula>IF(AND(AL491&gt;=0, RIGHT(TEXT(AL491,"0.#"),1)&lt;&gt;"."),TRUE,FALSE)</formula>
    </cfRule>
    <cfRule type="expression" dxfId="702" priority="2">
      <formula>IF(AND(AL491&gt;=0, RIGHT(TEXT(AL491,"0.#"),1)="."),TRUE,FALSE)</formula>
    </cfRule>
    <cfRule type="expression" dxfId="701" priority="3">
      <formula>IF(AND(AL491&lt;0, RIGHT(TEXT(AL491,"0.#"),1)&lt;&gt;"."),TRUE,FALSE)</formula>
    </cfRule>
    <cfRule type="expression" dxfId="700" priority="4">
      <formula>IF(AND(AL491&lt;0, RIGHT(TEXT(AL491,"0.#"),1)="."),TRUE,FALSE)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5" max="50" man="1"/>
    <brk id="249" max="50" man="1"/>
    <brk id="285" max="50" man="1"/>
    <brk id="455"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
      </c>
      <c r="O10" s="13"/>
      <c r="P10" s="13" t="s">
        <v>697</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
      </c>
      <c r="K13" s="13" t="s">
        <v>694</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
        <v>693</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27"/>
      <c r="Z2" s="860"/>
      <c r="AA2" s="861"/>
      <c r="AB2" s="931" t="s">
        <v>11</v>
      </c>
      <c r="AC2" s="932"/>
      <c r="AD2" s="933"/>
      <c r="AE2" s="920" t="s">
        <v>368</v>
      </c>
      <c r="AF2" s="920"/>
      <c r="AG2" s="920"/>
      <c r="AH2" s="437"/>
      <c r="AI2" s="920" t="s">
        <v>464</v>
      </c>
      <c r="AJ2" s="920"/>
      <c r="AK2" s="920"/>
      <c r="AL2" s="437"/>
      <c r="AM2" s="920" t="s">
        <v>465</v>
      </c>
      <c r="AN2" s="920"/>
      <c r="AO2" s="920"/>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28"/>
      <c r="Z3" s="929"/>
      <c r="AA3" s="930"/>
      <c r="AB3" s="934"/>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38"/>
      <c r="I4" s="938"/>
      <c r="J4" s="938"/>
      <c r="K4" s="938"/>
      <c r="L4" s="938"/>
      <c r="M4" s="938"/>
      <c r="N4" s="938"/>
      <c r="O4" s="939"/>
      <c r="P4" s="411"/>
      <c r="Q4" s="317"/>
      <c r="R4" s="317"/>
      <c r="S4" s="317"/>
      <c r="T4" s="317"/>
      <c r="U4" s="317"/>
      <c r="V4" s="317"/>
      <c r="W4" s="317"/>
      <c r="X4" s="318"/>
      <c r="Y4" s="924" t="s">
        <v>12</v>
      </c>
      <c r="Z4" s="925"/>
      <c r="AA4" s="926"/>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40"/>
      <c r="H5" s="941"/>
      <c r="I5" s="941"/>
      <c r="J5" s="941"/>
      <c r="K5" s="941"/>
      <c r="L5" s="941"/>
      <c r="M5" s="941"/>
      <c r="N5" s="941"/>
      <c r="O5" s="942"/>
      <c r="P5" s="946"/>
      <c r="Q5" s="946"/>
      <c r="R5" s="946"/>
      <c r="S5" s="946"/>
      <c r="T5" s="946"/>
      <c r="U5" s="946"/>
      <c r="V5" s="946"/>
      <c r="W5" s="946"/>
      <c r="X5" s="947"/>
      <c r="Y5" s="150" t="s">
        <v>48</v>
      </c>
      <c r="Z5" s="921"/>
      <c r="AA5" s="922"/>
      <c r="AB5" s="424"/>
      <c r="AC5" s="923"/>
      <c r="AD5" s="923"/>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43"/>
      <c r="H6" s="944"/>
      <c r="I6" s="944"/>
      <c r="J6" s="944"/>
      <c r="K6" s="944"/>
      <c r="L6" s="944"/>
      <c r="M6" s="944"/>
      <c r="N6" s="944"/>
      <c r="O6" s="945"/>
      <c r="P6" s="320"/>
      <c r="Q6" s="320"/>
      <c r="R6" s="320"/>
      <c r="S6" s="320"/>
      <c r="T6" s="320"/>
      <c r="U6" s="320"/>
      <c r="V6" s="320"/>
      <c r="W6" s="320"/>
      <c r="X6" s="321"/>
      <c r="Y6" s="948" t="s">
        <v>13</v>
      </c>
      <c r="Z6" s="921"/>
      <c r="AA6" s="922"/>
      <c r="AB6" s="484" t="s">
        <v>167</v>
      </c>
      <c r="AC6" s="949"/>
      <c r="AD6" s="949"/>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50" t="s">
        <v>340</v>
      </c>
      <c r="B7" s="951"/>
      <c r="C7" s="951"/>
      <c r="D7" s="951"/>
      <c r="E7" s="951"/>
      <c r="F7" s="952"/>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53"/>
      <c r="B8" s="954"/>
      <c r="C8" s="954"/>
      <c r="D8" s="954"/>
      <c r="E8" s="954"/>
      <c r="F8" s="955"/>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27"/>
      <c r="Z9" s="860"/>
      <c r="AA9" s="861"/>
      <c r="AB9" s="931" t="s">
        <v>11</v>
      </c>
      <c r="AC9" s="932"/>
      <c r="AD9" s="933"/>
      <c r="AE9" s="920" t="s">
        <v>368</v>
      </c>
      <c r="AF9" s="920"/>
      <c r="AG9" s="920"/>
      <c r="AH9" s="437"/>
      <c r="AI9" s="920" t="s">
        <v>464</v>
      </c>
      <c r="AJ9" s="920"/>
      <c r="AK9" s="920"/>
      <c r="AL9" s="437"/>
      <c r="AM9" s="920" t="s">
        <v>465</v>
      </c>
      <c r="AN9" s="920"/>
      <c r="AO9" s="920"/>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28"/>
      <c r="Z10" s="929"/>
      <c r="AA10" s="930"/>
      <c r="AB10" s="934"/>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38"/>
      <c r="I11" s="938"/>
      <c r="J11" s="938"/>
      <c r="K11" s="938"/>
      <c r="L11" s="938"/>
      <c r="M11" s="938"/>
      <c r="N11" s="938"/>
      <c r="O11" s="939"/>
      <c r="P11" s="411"/>
      <c r="Q11" s="317"/>
      <c r="R11" s="317"/>
      <c r="S11" s="317"/>
      <c r="T11" s="317"/>
      <c r="U11" s="317"/>
      <c r="V11" s="317"/>
      <c r="W11" s="317"/>
      <c r="X11" s="318"/>
      <c r="Y11" s="924" t="s">
        <v>12</v>
      </c>
      <c r="Z11" s="925"/>
      <c r="AA11" s="926"/>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40"/>
      <c r="H12" s="941"/>
      <c r="I12" s="941"/>
      <c r="J12" s="941"/>
      <c r="K12" s="941"/>
      <c r="L12" s="941"/>
      <c r="M12" s="941"/>
      <c r="N12" s="941"/>
      <c r="O12" s="942"/>
      <c r="P12" s="946"/>
      <c r="Q12" s="946"/>
      <c r="R12" s="946"/>
      <c r="S12" s="946"/>
      <c r="T12" s="946"/>
      <c r="U12" s="946"/>
      <c r="V12" s="946"/>
      <c r="W12" s="946"/>
      <c r="X12" s="947"/>
      <c r="Y12" s="150" t="s">
        <v>48</v>
      </c>
      <c r="Z12" s="921"/>
      <c r="AA12" s="922"/>
      <c r="AB12" s="424"/>
      <c r="AC12" s="923"/>
      <c r="AD12" s="923"/>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20"/>
      <c r="Q13" s="320"/>
      <c r="R13" s="320"/>
      <c r="S13" s="320"/>
      <c r="T13" s="320"/>
      <c r="U13" s="320"/>
      <c r="V13" s="320"/>
      <c r="W13" s="320"/>
      <c r="X13" s="321"/>
      <c r="Y13" s="948" t="s">
        <v>13</v>
      </c>
      <c r="Z13" s="921"/>
      <c r="AA13" s="922"/>
      <c r="AB13" s="484" t="s">
        <v>167</v>
      </c>
      <c r="AC13" s="949"/>
      <c r="AD13" s="949"/>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50" t="s">
        <v>340</v>
      </c>
      <c r="B14" s="951"/>
      <c r="C14" s="951"/>
      <c r="D14" s="951"/>
      <c r="E14" s="951"/>
      <c r="F14" s="952"/>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53"/>
      <c r="B15" s="954"/>
      <c r="C15" s="954"/>
      <c r="D15" s="954"/>
      <c r="E15" s="954"/>
      <c r="F15" s="955"/>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27"/>
      <c r="Z16" s="860"/>
      <c r="AA16" s="861"/>
      <c r="AB16" s="931" t="s">
        <v>11</v>
      </c>
      <c r="AC16" s="932"/>
      <c r="AD16" s="933"/>
      <c r="AE16" s="920" t="s">
        <v>368</v>
      </c>
      <c r="AF16" s="920"/>
      <c r="AG16" s="920"/>
      <c r="AH16" s="437"/>
      <c r="AI16" s="920" t="s">
        <v>464</v>
      </c>
      <c r="AJ16" s="920"/>
      <c r="AK16" s="920"/>
      <c r="AL16" s="437"/>
      <c r="AM16" s="920" t="s">
        <v>465</v>
      </c>
      <c r="AN16" s="920"/>
      <c r="AO16" s="920"/>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28"/>
      <c r="Z17" s="929"/>
      <c r="AA17" s="930"/>
      <c r="AB17" s="934"/>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38"/>
      <c r="I18" s="938"/>
      <c r="J18" s="938"/>
      <c r="K18" s="938"/>
      <c r="L18" s="938"/>
      <c r="M18" s="938"/>
      <c r="N18" s="938"/>
      <c r="O18" s="939"/>
      <c r="P18" s="411"/>
      <c r="Q18" s="317"/>
      <c r="R18" s="317"/>
      <c r="S18" s="317"/>
      <c r="T18" s="317"/>
      <c r="U18" s="317"/>
      <c r="V18" s="317"/>
      <c r="W18" s="317"/>
      <c r="X18" s="318"/>
      <c r="Y18" s="924" t="s">
        <v>12</v>
      </c>
      <c r="Z18" s="925"/>
      <c r="AA18" s="926"/>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40"/>
      <c r="H19" s="941"/>
      <c r="I19" s="941"/>
      <c r="J19" s="941"/>
      <c r="K19" s="941"/>
      <c r="L19" s="941"/>
      <c r="M19" s="941"/>
      <c r="N19" s="941"/>
      <c r="O19" s="942"/>
      <c r="P19" s="946"/>
      <c r="Q19" s="946"/>
      <c r="R19" s="946"/>
      <c r="S19" s="946"/>
      <c r="T19" s="946"/>
      <c r="U19" s="946"/>
      <c r="V19" s="946"/>
      <c r="W19" s="946"/>
      <c r="X19" s="947"/>
      <c r="Y19" s="150" t="s">
        <v>48</v>
      </c>
      <c r="Z19" s="921"/>
      <c r="AA19" s="922"/>
      <c r="AB19" s="424"/>
      <c r="AC19" s="923"/>
      <c r="AD19" s="923"/>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20"/>
      <c r="Q20" s="320"/>
      <c r="R20" s="320"/>
      <c r="S20" s="320"/>
      <c r="T20" s="320"/>
      <c r="U20" s="320"/>
      <c r="V20" s="320"/>
      <c r="W20" s="320"/>
      <c r="X20" s="321"/>
      <c r="Y20" s="948" t="s">
        <v>13</v>
      </c>
      <c r="Z20" s="921"/>
      <c r="AA20" s="922"/>
      <c r="AB20" s="484" t="s">
        <v>167</v>
      </c>
      <c r="AC20" s="949"/>
      <c r="AD20" s="949"/>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50" t="s">
        <v>340</v>
      </c>
      <c r="B21" s="951"/>
      <c r="C21" s="951"/>
      <c r="D21" s="951"/>
      <c r="E21" s="951"/>
      <c r="F21" s="952"/>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53"/>
      <c r="B22" s="954"/>
      <c r="C22" s="954"/>
      <c r="D22" s="954"/>
      <c r="E22" s="954"/>
      <c r="F22" s="955"/>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27"/>
      <c r="Z23" s="860"/>
      <c r="AA23" s="861"/>
      <c r="AB23" s="931" t="s">
        <v>11</v>
      </c>
      <c r="AC23" s="932"/>
      <c r="AD23" s="933"/>
      <c r="AE23" s="920" t="s">
        <v>368</v>
      </c>
      <c r="AF23" s="920"/>
      <c r="AG23" s="920"/>
      <c r="AH23" s="437"/>
      <c r="AI23" s="920" t="s">
        <v>464</v>
      </c>
      <c r="AJ23" s="920"/>
      <c r="AK23" s="920"/>
      <c r="AL23" s="437"/>
      <c r="AM23" s="920" t="s">
        <v>465</v>
      </c>
      <c r="AN23" s="920"/>
      <c r="AO23" s="920"/>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28"/>
      <c r="Z24" s="929"/>
      <c r="AA24" s="930"/>
      <c r="AB24" s="934"/>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38"/>
      <c r="I25" s="938"/>
      <c r="J25" s="938"/>
      <c r="K25" s="938"/>
      <c r="L25" s="938"/>
      <c r="M25" s="938"/>
      <c r="N25" s="938"/>
      <c r="O25" s="939"/>
      <c r="P25" s="411"/>
      <c r="Q25" s="317"/>
      <c r="R25" s="317"/>
      <c r="S25" s="317"/>
      <c r="T25" s="317"/>
      <c r="U25" s="317"/>
      <c r="V25" s="317"/>
      <c r="W25" s="317"/>
      <c r="X25" s="318"/>
      <c r="Y25" s="924" t="s">
        <v>12</v>
      </c>
      <c r="Z25" s="925"/>
      <c r="AA25" s="926"/>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40"/>
      <c r="H26" s="941"/>
      <c r="I26" s="941"/>
      <c r="J26" s="941"/>
      <c r="K26" s="941"/>
      <c r="L26" s="941"/>
      <c r="M26" s="941"/>
      <c r="N26" s="941"/>
      <c r="O26" s="942"/>
      <c r="P26" s="946"/>
      <c r="Q26" s="946"/>
      <c r="R26" s="946"/>
      <c r="S26" s="946"/>
      <c r="T26" s="946"/>
      <c r="U26" s="946"/>
      <c r="V26" s="946"/>
      <c r="W26" s="946"/>
      <c r="X26" s="947"/>
      <c r="Y26" s="150" t="s">
        <v>48</v>
      </c>
      <c r="Z26" s="921"/>
      <c r="AA26" s="922"/>
      <c r="AB26" s="424"/>
      <c r="AC26" s="923"/>
      <c r="AD26" s="923"/>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20"/>
      <c r="Q27" s="320"/>
      <c r="R27" s="320"/>
      <c r="S27" s="320"/>
      <c r="T27" s="320"/>
      <c r="U27" s="320"/>
      <c r="V27" s="320"/>
      <c r="W27" s="320"/>
      <c r="X27" s="321"/>
      <c r="Y27" s="948" t="s">
        <v>13</v>
      </c>
      <c r="Z27" s="921"/>
      <c r="AA27" s="922"/>
      <c r="AB27" s="484" t="s">
        <v>167</v>
      </c>
      <c r="AC27" s="949"/>
      <c r="AD27" s="949"/>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50" t="s">
        <v>340</v>
      </c>
      <c r="B28" s="951"/>
      <c r="C28" s="951"/>
      <c r="D28" s="951"/>
      <c r="E28" s="951"/>
      <c r="F28" s="952"/>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53"/>
      <c r="B29" s="954"/>
      <c r="C29" s="954"/>
      <c r="D29" s="954"/>
      <c r="E29" s="954"/>
      <c r="F29" s="955"/>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27"/>
      <c r="Z30" s="860"/>
      <c r="AA30" s="861"/>
      <c r="AB30" s="931" t="s">
        <v>11</v>
      </c>
      <c r="AC30" s="932"/>
      <c r="AD30" s="933"/>
      <c r="AE30" s="920" t="s">
        <v>368</v>
      </c>
      <c r="AF30" s="920"/>
      <c r="AG30" s="920"/>
      <c r="AH30" s="437"/>
      <c r="AI30" s="920" t="s">
        <v>464</v>
      </c>
      <c r="AJ30" s="920"/>
      <c r="AK30" s="920"/>
      <c r="AL30" s="437"/>
      <c r="AM30" s="920" t="s">
        <v>465</v>
      </c>
      <c r="AN30" s="920"/>
      <c r="AO30" s="920"/>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28"/>
      <c r="Z31" s="929"/>
      <c r="AA31" s="930"/>
      <c r="AB31" s="934"/>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38"/>
      <c r="I32" s="938"/>
      <c r="J32" s="938"/>
      <c r="K32" s="938"/>
      <c r="L32" s="938"/>
      <c r="M32" s="938"/>
      <c r="N32" s="938"/>
      <c r="O32" s="939"/>
      <c r="P32" s="411"/>
      <c r="Q32" s="317"/>
      <c r="R32" s="317"/>
      <c r="S32" s="317"/>
      <c r="T32" s="317"/>
      <c r="U32" s="317"/>
      <c r="V32" s="317"/>
      <c r="W32" s="317"/>
      <c r="X32" s="318"/>
      <c r="Y32" s="924" t="s">
        <v>12</v>
      </c>
      <c r="Z32" s="925"/>
      <c r="AA32" s="926"/>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40"/>
      <c r="H33" s="941"/>
      <c r="I33" s="941"/>
      <c r="J33" s="941"/>
      <c r="K33" s="941"/>
      <c r="L33" s="941"/>
      <c r="M33" s="941"/>
      <c r="N33" s="941"/>
      <c r="O33" s="942"/>
      <c r="P33" s="946"/>
      <c r="Q33" s="946"/>
      <c r="R33" s="946"/>
      <c r="S33" s="946"/>
      <c r="T33" s="946"/>
      <c r="U33" s="946"/>
      <c r="V33" s="946"/>
      <c r="W33" s="946"/>
      <c r="X33" s="947"/>
      <c r="Y33" s="150" t="s">
        <v>48</v>
      </c>
      <c r="Z33" s="921"/>
      <c r="AA33" s="922"/>
      <c r="AB33" s="424"/>
      <c r="AC33" s="923"/>
      <c r="AD33" s="923"/>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20"/>
      <c r="Q34" s="320"/>
      <c r="R34" s="320"/>
      <c r="S34" s="320"/>
      <c r="T34" s="320"/>
      <c r="U34" s="320"/>
      <c r="V34" s="320"/>
      <c r="W34" s="320"/>
      <c r="X34" s="321"/>
      <c r="Y34" s="948" t="s">
        <v>13</v>
      </c>
      <c r="Z34" s="921"/>
      <c r="AA34" s="922"/>
      <c r="AB34" s="484" t="s">
        <v>167</v>
      </c>
      <c r="AC34" s="949"/>
      <c r="AD34" s="949"/>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50" t="s">
        <v>340</v>
      </c>
      <c r="B35" s="951"/>
      <c r="C35" s="951"/>
      <c r="D35" s="951"/>
      <c r="E35" s="951"/>
      <c r="F35" s="952"/>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53"/>
      <c r="B36" s="954"/>
      <c r="C36" s="954"/>
      <c r="D36" s="954"/>
      <c r="E36" s="954"/>
      <c r="F36" s="955"/>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27"/>
      <c r="Z37" s="860"/>
      <c r="AA37" s="861"/>
      <c r="AB37" s="931" t="s">
        <v>11</v>
      </c>
      <c r="AC37" s="932"/>
      <c r="AD37" s="933"/>
      <c r="AE37" s="920" t="s">
        <v>368</v>
      </c>
      <c r="AF37" s="920"/>
      <c r="AG37" s="920"/>
      <c r="AH37" s="437"/>
      <c r="AI37" s="920" t="s">
        <v>464</v>
      </c>
      <c r="AJ37" s="920"/>
      <c r="AK37" s="920"/>
      <c r="AL37" s="437"/>
      <c r="AM37" s="920" t="s">
        <v>465</v>
      </c>
      <c r="AN37" s="920"/>
      <c r="AO37" s="920"/>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28"/>
      <c r="Z38" s="929"/>
      <c r="AA38" s="930"/>
      <c r="AB38" s="934"/>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38"/>
      <c r="I39" s="938"/>
      <c r="J39" s="938"/>
      <c r="K39" s="938"/>
      <c r="L39" s="938"/>
      <c r="M39" s="938"/>
      <c r="N39" s="938"/>
      <c r="O39" s="939"/>
      <c r="P39" s="411"/>
      <c r="Q39" s="317"/>
      <c r="R39" s="317"/>
      <c r="S39" s="317"/>
      <c r="T39" s="317"/>
      <c r="U39" s="317"/>
      <c r="V39" s="317"/>
      <c r="W39" s="317"/>
      <c r="X39" s="318"/>
      <c r="Y39" s="924" t="s">
        <v>12</v>
      </c>
      <c r="Z39" s="925"/>
      <c r="AA39" s="926"/>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40"/>
      <c r="H40" s="941"/>
      <c r="I40" s="941"/>
      <c r="J40" s="941"/>
      <c r="K40" s="941"/>
      <c r="L40" s="941"/>
      <c r="M40" s="941"/>
      <c r="N40" s="941"/>
      <c r="O40" s="942"/>
      <c r="P40" s="946"/>
      <c r="Q40" s="946"/>
      <c r="R40" s="946"/>
      <c r="S40" s="946"/>
      <c r="T40" s="946"/>
      <c r="U40" s="946"/>
      <c r="V40" s="946"/>
      <c r="W40" s="946"/>
      <c r="X40" s="947"/>
      <c r="Y40" s="150" t="s">
        <v>48</v>
      </c>
      <c r="Z40" s="921"/>
      <c r="AA40" s="922"/>
      <c r="AB40" s="424"/>
      <c r="AC40" s="923"/>
      <c r="AD40" s="923"/>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20"/>
      <c r="Q41" s="320"/>
      <c r="R41" s="320"/>
      <c r="S41" s="320"/>
      <c r="T41" s="320"/>
      <c r="U41" s="320"/>
      <c r="V41" s="320"/>
      <c r="W41" s="320"/>
      <c r="X41" s="321"/>
      <c r="Y41" s="948" t="s">
        <v>13</v>
      </c>
      <c r="Z41" s="921"/>
      <c r="AA41" s="922"/>
      <c r="AB41" s="484" t="s">
        <v>167</v>
      </c>
      <c r="AC41" s="949"/>
      <c r="AD41" s="949"/>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50" t="s">
        <v>340</v>
      </c>
      <c r="B42" s="951"/>
      <c r="C42" s="951"/>
      <c r="D42" s="951"/>
      <c r="E42" s="951"/>
      <c r="F42" s="952"/>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53"/>
      <c r="B43" s="954"/>
      <c r="C43" s="954"/>
      <c r="D43" s="954"/>
      <c r="E43" s="954"/>
      <c r="F43" s="955"/>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27"/>
      <c r="Z44" s="860"/>
      <c r="AA44" s="861"/>
      <c r="AB44" s="931" t="s">
        <v>11</v>
      </c>
      <c r="AC44" s="932"/>
      <c r="AD44" s="933"/>
      <c r="AE44" s="920" t="s">
        <v>368</v>
      </c>
      <c r="AF44" s="920"/>
      <c r="AG44" s="920"/>
      <c r="AH44" s="437"/>
      <c r="AI44" s="920" t="s">
        <v>464</v>
      </c>
      <c r="AJ44" s="920"/>
      <c r="AK44" s="920"/>
      <c r="AL44" s="437"/>
      <c r="AM44" s="920" t="s">
        <v>465</v>
      </c>
      <c r="AN44" s="920"/>
      <c r="AO44" s="920"/>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28"/>
      <c r="Z45" s="929"/>
      <c r="AA45" s="930"/>
      <c r="AB45" s="934"/>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38"/>
      <c r="I46" s="938"/>
      <c r="J46" s="938"/>
      <c r="K46" s="938"/>
      <c r="L46" s="938"/>
      <c r="M46" s="938"/>
      <c r="N46" s="938"/>
      <c r="O46" s="939"/>
      <c r="P46" s="411"/>
      <c r="Q46" s="317"/>
      <c r="R46" s="317"/>
      <c r="S46" s="317"/>
      <c r="T46" s="317"/>
      <c r="U46" s="317"/>
      <c r="V46" s="317"/>
      <c r="W46" s="317"/>
      <c r="X46" s="318"/>
      <c r="Y46" s="924" t="s">
        <v>12</v>
      </c>
      <c r="Z46" s="925"/>
      <c r="AA46" s="926"/>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40"/>
      <c r="H47" s="941"/>
      <c r="I47" s="941"/>
      <c r="J47" s="941"/>
      <c r="K47" s="941"/>
      <c r="L47" s="941"/>
      <c r="M47" s="941"/>
      <c r="N47" s="941"/>
      <c r="O47" s="942"/>
      <c r="P47" s="946"/>
      <c r="Q47" s="946"/>
      <c r="R47" s="946"/>
      <c r="S47" s="946"/>
      <c r="T47" s="946"/>
      <c r="U47" s="946"/>
      <c r="V47" s="946"/>
      <c r="W47" s="946"/>
      <c r="X47" s="947"/>
      <c r="Y47" s="150" t="s">
        <v>48</v>
      </c>
      <c r="Z47" s="921"/>
      <c r="AA47" s="922"/>
      <c r="AB47" s="424"/>
      <c r="AC47" s="923"/>
      <c r="AD47" s="923"/>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20"/>
      <c r="Q48" s="320"/>
      <c r="R48" s="320"/>
      <c r="S48" s="320"/>
      <c r="T48" s="320"/>
      <c r="U48" s="320"/>
      <c r="V48" s="320"/>
      <c r="W48" s="320"/>
      <c r="X48" s="321"/>
      <c r="Y48" s="948" t="s">
        <v>13</v>
      </c>
      <c r="Z48" s="921"/>
      <c r="AA48" s="922"/>
      <c r="AB48" s="484" t="s">
        <v>167</v>
      </c>
      <c r="AC48" s="949"/>
      <c r="AD48" s="949"/>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50" t="s">
        <v>340</v>
      </c>
      <c r="B49" s="951"/>
      <c r="C49" s="951"/>
      <c r="D49" s="951"/>
      <c r="E49" s="951"/>
      <c r="F49" s="952"/>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53"/>
      <c r="B50" s="954"/>
      <c r="C50" s="954"/>
      <c r="D50" s="954"/>
      <c r="E50" s="954"/>
      <c r="F50" s="955"/>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27"/>
      <c r="Z51" s="860"/>
      <c r="AA51" s="861"/>
      <c r="AB51" s="437" t="s">
        <v>11</v>
      </c>
      <c r="AC51" s="932"/>
      <c r="AD51" s="933"/>
      <c r="AE51" s="920" t="s">
        <v>368</v>
      </c>
      <c r="AF51" s="920"/>
      <c r="AG51" s="920"/>
      <c r="AH51" s="437"/>
      <c r="AI51" s="920" t="s">
        <v>464</v>
      </c>
      <c r="AJ51" s="920"/>
      <c r="AK51" s="920"/>
      <c r="AL51" s="437"/>
      <c r="AM51" s="920" t="s">
        <v>465</v>
      </c>
      <c r="AN51" s="920"/>
      <c r="AO51" s="920"/>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28"/>
      <c r="Z52" s="929"/>
      <c r="AA52" s="930"/>
      <c r="AB52" s="934"/>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38"/>
      <c r="I53" s="938"/>
      <c r="J53" s="938"/>
      <c r="K53" s="938"/>
      <c r="L53" s="938"/>
      <c r="M53" s="938"/>
      <c r="N53" s="938"/>
      <c r="O53" s="939"/>
      <c r="P53" s="411"/>
      <c r="Q53" s="317"/>
      <c r="R53" s="317"/>
      <c r="S53" s="317"/>
      <c r="T53" s="317"/>
      <c r="U53" s="317"/>
      <c r="V53" s="317"/>
      <c r="W53" s="317"/>
      <c r="X53" s="318"/>
      <c r="Y53" s="924" t="s">
        <v>12</v>
      </c>
      <c r="Z53" s="925"/>
      <c r="AA53" s="926"/>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40"/>
      <c r="H54" s="941"/>
      <c r="I54" s="941"/>
      <c r="J54" s="941"/>
      <c r="K54" s="941"/>
      <c r="L54" s="941"/>
      <c r="M54" s="941"/>
      <c r="N54" s="941"/>
      <c r="O54" s="942"/>
      <c r="P54" s="946"/>
      <c r="Q54" s="946"/>
      <c r="R54" s="946"/>
      <c r="S54" s="946"/>
      <c r="T54" s="946"/>
      <c r="U54" s="946"/>
      <c r="V54" s="946"/>
      <c r="W54" s="946"/>
      <c r="X54" s="947"/>
      <c r="Y54" s="150" t="s">
        <v>48</v>
      </c>
      <c r="Z54" s="921"/>
      <c r="AA54" s="922"/>
      <c r="AB54" s="424"/>
      <c r="AC54" s="923"/>
      <c r="AD54" s="923"/>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20"/>
      <c r="Q55" s="320"/>
      <c r="R55" s="320"/>
      <c r="S55" s="320"/>
      <c r="T55" s="320"/>
      <c r="U55" s="320"/>
      <c r="V55" s="320"/>
      <c r="W55" s="320"/>
      <c r="X55" s="321"/>
      <c r="Y55" s="948" t="s">
        <v>13</v>
      </c>
      <c r="Z55" s="921"/>
      <c r="AA55" s="922"/>
      <c r="AB55" s="484" t="s">
        <v>167</v>
      </c>
      <c r="AC55" s="949"/>
      <c r="AD55" s="949"/>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50" t="s">
        <v>340</v>
      </c>
      <c r="B56" s="951"/>
      <c r="C56" s="951"/>
      <c r="D56" s="951"/>
      <c r="E56" s="951"/>
      <c r="F56" s="952"/>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53"/>
      <c r="B57" s="954"/>
      <c r="C57" s="954"/>
      <c r="D57" s="954"/>
      <c r="E57" s="954"/>
      <c r="F57" s="955"/>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27"/>
      <c r="Z58" s="860"/>
      <c r="AA58" s="861"/>
      <c r="AB58" s="931" t="s">
        <v>11</v>
      </c>
      <c r="AC58" s="932"/>
      <c r="AD58" s="933"/>
      <c r="AE58" s="920" t="s">
        <v>368</v>
      </c>
      <c r="AF58" s="920"/>
      <c r="AG58" s="920"/>
      <c r="AH58" s="437"/>
      <c r="AI58" s="920" t="s">
        <v>464</v>
      </c>
      <c r="AJ58" s="920"/>
      <c r="AK58" s="920"/>
      <c r="AL58" s="437"/>
      <c r="AM58" s="920" t="s">
        <v>465</v>
      </c>
      <c r="AN58" s="920"/>
      <c r="AO58" s="920"/>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28"/>
      <c r="Z59" s="929"/>
      <c r="AA59" s="930"/>
      <c r="AB59" s="934"/>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38"/>
      <c r="I60" s="938"/>
      <c r="J60" s="938"/>
      <c r="K60" s="938"/>
      <c r="L60" s="938"/>
      <c r="M60" s="938"/>
      <c r="N60" s="938"/>
      <c r="O60" s="939"/>
      <c r="P60" s="411"/>
      <c r="Q60" s="317"/>
      <c r="R60" s="317"/>
      <c r="S60" s="317"/>
      <c r="T60" s="317"/>
      <c r="U60" s="317"/>
      <c r="V60" s="317"/>
      <c r="W60" s="317"/>
      <c r="X60" s="318"/>
      <c r="Y60" s="924" t="s">
        <v>12</v>
      </c>
      <c r="Z60" s="925"/>
      <c r="AA60" s="926"/>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40"/>
      <c r="H61" s="941"/>
      <c r="I61" s="941"/>
      <c r="J61" s="941"/>
      <c r="K61" s="941"/>
      <c r="L61" s="941"/>
      <c r="M61" s="941"/>
      <c r="N61" s="941"/>
      <c r="O61" s="942"/>
      <c r="P61" s="946"/>
      <c r="Q61" s="946"/>
      <c r="R61" s="946"/>
      <c r="S61" s="946"/>
      <c r="T61" s="946"/>
      <c r="U61" s="946"/>
      <c r="V61" s="946"/>
      <c r="W61" s="946"/>
      <c r="X61" s="947"/>
      <c r="Y61" s="150" t="s">
        <v>48</v>
      </c>
      <c r="Z61" s="921"/>
      <c r="AA61" s="922"/>
      <c r="AB61" s="424"/>
      <c r="AC61" s="923"/>
      <c r="AD61" s="923"/>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20"/>
      <c r="Q62" s="320"/>
      <c r="R62" s="320"/>
      <c r="S62" s="320"/>
      <c r="T62" s="320"/>
      <c r="U62" s="320"/>
      <c r="V62" s="320"/>
      <c r="W62" s="320"/>
      <c r="X62" s="321"/>
      <c r="Y62" s="948" t="s">
        <v>13</v>
      </c>
      <c r="Z62" s="921"/>
      <c r="AA62" s="922"/>
      <c r="AB62" s="484" t="s">
        <v>167</v>
      </c>
      <c r="AC62" s="949"/>
      <c r="AD62" s="949"/>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50" t="s">
        <v>340</v>
      </c>
      <c r="B63" s="951"/>
      <c r="C63" s="951"/>
      <c r="D63" s="951"/>
      <c r="E63" s="951"/>
      <c r="F63" s="952"/>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53"/>
      <c r="B64" s="954"/>
      <c r="C64" s="954"/>
      <c r="D64" s="954"/>
      <c r="E64" s="954"/>
      <c r="F64" s="955"/>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27"/>
      <c r="Z65" s="860"/>
      <c r="AA65" s="861"/>
      <c r="AB65" s="931" t="s">
        <v>11</v>
      </c>
      <c r="AC65" s="932"/>
      <c r="AD65" s="933"/>
      <c r="AE65" s="920" t="s">
        <v>368</v>
      </c>
      <c r="AF65" s="920"/>
      <c r="AG65" s="920"/>
      <c r="AH65" s="437"/>
      <c r="AI65" s="920" t="s">
        <v>464</v>
      </c>
      <c r="AJ65" s="920"/>
      <c r="AK65" s="920"/>
      <c r="AL65" s="437"/>
      <c r="AM65" s="920" t="s">
        <v>465</v>
      </c>
      <c r="AN65" s="920"/>
      <c r="AO65" s="920"/>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28"/>
      <c r="Z66" s="929"/>
      <c r="AA66" s="930"/>
      <c r="AB66" s="934"/>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38"/>
      <c r="I67" s="938"/>
      <c r="J67" s="938"/>
      <c r="K67" s="938"/>
      <c r="L67" s="938"/>
      <c r="M67" s="938"/>
      <c r="N67" s="938"/>
      <c r="O67" s="939"/>
      <c r="P67" s="411"/>
      <c r="Q67" s="317"/>
      <c r="R67" s="317"/>
      <c r="S67" s="317"/>
      <c r="T67" s="317"/>
      <c r="U67" s="317"/>
      <c r="V67" s="317"/>
      <c r="W67" s="317"/>
      <c r="X67" s="318"/>
      <c r="Y67" s="924" t="s">
        <v>12</v>
      </c>
      <c r="Z67" s="925"/>
      <c r="AA67" s="926"/>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40"/>
      <c r="H68" s="941"/>
      <c r="I68" s="941"/>
      <c r="J68" s="941"/>
      <c r="K68" s="941"/>
      <c r="L68" s="941"/>
      <c r="M68" s="941"/>
      <c r="N68" s="941"/>
      <c r="O68" s="942"/>
      <c r="P68" s="946"/>
      <c r="Q68" s="946"/>
      <c r="R68" s="946"/>
      <c r="S68" s="946"/>
      <c r="T68" s="946"/>
      <c r="U68" s="946"/>
      <c r="V68" s="946"/>
      <c r="W68" s="946"/>
      <c r="X68" s="947"/>
      <c r="Y68" s="150" t="s">
        <v>48</v>
      </c>
      <c r="Z68" s="921"/>
      <c r="AA68" s="922"/>
      <c r="AB68" s="424"/>
      <c r="AC68" s="923"/>
      <c r="AD68" s="923"/>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20"/>
      <c r="Q69" s="320"/>
      <c r="R69" s="320"/>
      <c r="S69" s="320"/>
      <c r="T69" s="320"/>
      <c r="U69" s="320"/>
      <c r="V69" s="320"/>
      <c r="W69" s="320"/>
      <c r="X69" s="321"/>
      <c r="Y69" s="150" t="s">
        <v>13</v>
      </c>
      <c r="Z69" s="921"/>
      <c r="AA69" s="922"/>
      <c r="AB69" s="423" t="s">
        <v>167</v>
      </c>
      <c r="AC69" s="894"/>
      <c r="AD69" s="894"/>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50" t="s">
        <v>340</v>
      </c>
      <c r="B70" s="951"/>
      <c r="C70" s="951"/>
      <c r="D70" s="951"/>
      <c r="E70" s="951"/>
      <c r="F70" s="952"/>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833" t="s">
        <v>326</v>
      </c>
      <c r="H2" s="834"/>
      <c r="I2" s="834"/>
      <c r="J2" s="834"/>
      <c r="K2" s="834"/>
      <c r="L2" s="834"/>
      <c r="M2" s="834"/>
      <c r="N2" s="834"/>
      <c r="O2" s="834"/>
      <c r="P2" s="834"/>
      <c r="Q2" s="834"/>
      <c r="R2" s="834"/>
      <c r="S2" s="834"/>
      <c r="T2" s="834"/>
      <c r="U2" s="834"/>
      <c r="V2" s="834"/>
      <c r="W2" s="834"/>
      <c r="X2" s="834"/>
      <c r="Y2" s="834"/>
      <c r="Z2" s="834"/>
      <c r="AA2" s="834"/>
      <c r="AB2" s="835"/>
      <c r="AC2" s="833" t="s">
        <v>328</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62"/>
      <c r="B4" s="963"/>
      <c r="C4" s="963"/>
      <c r="D4" s="963"/>
      <c r="E4" s="963"/>
      <c r="F4" s="964"/>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6"/>
      <c r="AY4" s="34">
        <f t="shared" ref="AY4:AY14" si="0">$AY$2</f>
        <v>0</v>
      </c>
    </row>
    <row r="5" spans="1:51" ht="24.75" customHeight="1" x14ac:dyDescent="0.15">
      <c r="A5" s="962"/>
      <c r="B5" s="963"/>
      <c r="C5" s="963"/>
      <c r="D5" s="963"/>
      <c r="E5" s="963"/>
      <c r="F5" s="964"/>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62"/>
      <c r="B6" s="963"/>
      <c r="C6" s="963"/>
      <c r="D6" s="963"/>
      <c r="E6" s="963"/>
      <c r="F6" s="964"/>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62"/>
      <c r="B7" s="963"/>
      <c r="C7" s="963"/>
      <c r="D7" s="963"/>
      <c r="E7" s="963"/>
      <c r="F7" s="964"/>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62"/>
      <c r="B8" s="963"/>
      <c r="C8" s="963"/>
      <c r="D8" s="963"/>
      <c r="E8" s="963"/>
      <c r="F8" s="964"/>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62"/>
      <c r="B9" s="963"/>
      <c r="C9" s="963"/>
      <c r="D9" s="963"/>
      <c r="E9" s="963"/>
      <c r="F9" s="964"/>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62"/>
      <c r="B10" s="963"/>
      <c r="C10" s="963"/>
      <c r="D10" s="963"/>
      <c r="E10" s="963"/>
      <c r="F10" s="964"/>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62"/>
      <c r="B11" s="963"/>
      <c r="C11" s="963"/>
      <c r="D11" s="963"/>
      <c r="E11" s="963"/>
      <c r="F11" s="964"/>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62"/>
      <c r="B12" s="963"/>
      <c r="C12" s="963"/>
      <c r="D12" s="963"/>
      <c r="E12" s="963"/>
      <c r="F12" s="964"/>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62"/>
      <c r="B13" s="963"/>
      <c r="C13" s="963"/>
      <c r="D13" s="963"/>
      <c r="E13" s="963"/>
      <c r="F13" s="964"/>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62"/>
      <c r="B14" s="963"/>
      <c r="C14" s="963"/>
      <c r="D14" s="963"/>
      <c r="E14" s="963"/>
      <c r="F14" s="964"/>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62"/>
      <c r="B15" s="963"/>
      <c r="C15" s="963"/>
      <c r="D15" s="963"/>
      <c r="E15" s="963"/>
      <c r="F15" s="964"/>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62"/>
      <c r="B16" s="963"/>
      <c r="C16" s="963"/>
      <c r="D16" s="963"/>
      <c r="E16" s="963"/>
      <c r="F16" s="964"/>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62"/>
      <c r="B17" s="963"/>
      <c r="C17" s="963"/>
      <c r="D17" s="963"/>
      <c r="E17" s="963"/>
      <c r="F17" s="964"/>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6"/>
      <c r="AY17" s="34">
        <f t="shared" ref="AY17:AY27" si="1">$AY$15</f>
        <v>0</v>
      </c>
    </row>
    <row r="18" spans="1:51" ht="24.75" customHeight="1" x14ac:dyDescent="0.15">
      <c r="A18" s="962"/>
      <c r="B18" s="963"/>
      <c r="C18" s="963"/>
      <c r="D18" s="963"/>
      <c r="E18" s="963"/>
      <c r="F18" s="964"/>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62"/>
      <c r="B19" s="963"/>
      <c r="C19" s="963"/>
      <c r="D19" s="963"/>
      <c r="E19" s="963"/>
      <c r="F19" s="964"/>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62"/>
      <c r="B20" s="963"/>
      <c r="C20" s="963"/>
      <c r="D20" s="963"/>
      <c r="E20" s="963"/>
      <c r="F20" s="964"/>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62"/>
      <c r="B21" s="963"/>
      <c r="C21" s="963"/>
      <c r="D21" s="963"/>
      <c r="E21" s="963"/>
      <c r="F21" s="964"/>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62"/>
      <c r="B22" s="963"/>
      <c r="C22" s="963"/>
      <c r="D22" s="963"/>
      <c r="E22" s="963"/>
      <c r="F22" s="964"/>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62"/>
      <c r="B23" s="963"/>
      <c r="C23" s="963"/>
      <c r="D23" s="963"/>
      <c r="E23" s="963"/>
      <c r="F23" s="964"/>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62"/>
      <c r="B24" s="963"/>
      <c r="C24" s="963"/>
      <c r="D24" s="963"/>
      <c r="E24" s="963"/>
      <c r="F24" s="964"/>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62"/>
      <c r="B25" s="963"/>
      <c r="C25" s="963"/>
      <c r="D25" s="963"/>
      <c r="E25" s="963"/>
      <c r="F25" s="964"/>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62"/>
      <c r="B26" s="963"/>
      <c r="C26" s="963"/>
      <c r="D26" s="963"/>
      <c r="E26" s="963"/>
      <c r="F26" s="964"/>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62"/>
      <c r="B27" s="963"/>
      <c r="C27" s="963"/>
      <c r="D27" s="963"/>
      <c r="E27" s="963"/>
      <c r="F27" s="964"/>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62"/>
      <c r="B28" s="963"/>
      <c r="C28" s="963"/>
      <c r="D28" s="963"/>
      <c r="E28" s="963"/>
      <c r="F28" s="964"/>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62"/>
      <c r="B29" s="963"/>
      <c r="C29" s="963"/>
      <c r="D29" s="963"/>
      <c r="E29" s="963"/>
      <c r="F29" s="964"/>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62"/>
      <c r="B30" s="963"/>
      <c r="C30" s="963"/>
      <c r="D30" s="963"/>
      <c r="E30" s="963"/>
      <c r="F30" s="964"/>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6"/>
      <c r="AY30" s="34">
        <f t="shared" ref="AY30:AY40" si="2">$AY$28</f>
        <v>0</v>
      </c>
    </row>
    <row r="31" spans="1:51" ht="24.75" customHeight="1" x14ac:dyDescent="0.15">
      <c r="A31" s="962"/>
      <c r="B31" s="963"/>
      <c r="C31" s="963"/>
      <c r="D31" s="963"/>
      <c r="E31" s="963"/>
      <c r="F31" s="964"/>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62"/>
      <c r="B32" s="963"/>
      <c r="C32" s="963"/>
      <c r="D32" s="963"/>
      <c r="E32" s="963"/>
      <c r="F32" s="964"/>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62"/>
      <c r="B33" s="963"/>
      <c r="C33" s="963"/>
      <c r="D33" s="963"/>
      <c r="E33" s="963"/>
      <c r="F33" s="964"/>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62"/>
      <c r="B34" s="963"/>
      <c r="C34" s="963"/>
      <c r="D34" s="963"/>
      <c r="E34" s="963"/>
      <c r="F34" s="964"/>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62"/>
      <c r="B35" s="963"/>
      <c r="C35" s="963"/>
      <c r="D35" s="963"/>
      <c r="E35" s="963"/>
      <c r="F35" s="964"/>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62"/>
      <c r="B36" s="963"/>
      <c r="C36" s="963"/>
      <c r="D36" s="963"/>
      <c r="E36" s="963"/>
      <c r="F36" s="964"/>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62"/>
      <c r="B37" s="963"/>
      <c r="C37" s="963"/>
      <c r="D37" s="963"/>
      <c r="E37" s="963"/>
      <c r="F37" s="964"/>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62"/>
      <c r="B38" s="963"/>
      <c r="C38" s="963"/>
      <c r="D38" s="963"/>
      <c r="E38" s="963"/>
      <c r="F38" s="964"/>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62"/>
      <c r="B39" s="963"/>
      <c r="C39" s="963"/>
      <c r="D39" s="963"/>
      <c r="E39" s="963"/>
      <c r="F39" s="964"/>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62"/>
      <c r="B40" s="963"/>
      <c r="C40" s="963"/>
      <c r="D40" s="963"/>
      <c r="E40" s="963"/>
      <c r="F40" s="964"/>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62"/>
      <c r="B41" s="963"/>
      <c r="C41" s="963"/>
      <c r="D41" s="963"/>
      <c r="E41" s="963"/>
      <c r="F41" s="964"/>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62"/>
      <c r="B42" s="963"/>
      <c r="C42" s="963"/>
      <c r="D42" s="963"/>
      <c r="E42" s="963"/>
      <c r="F42" s="964"/>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62"/>
      <c r="B43" s="963"/>
      <c r="C43" s="963"/>
      <c r="D43" s="963"/>
      <c r="E43" s="963"/>
      <c r="F43" s="964"/>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6"/>
      <c r="AY43" s="34">
        <f t="shared" ref="AY43:AY53" si="3">$AY$41</f>
        <v>0</v>
      </c>
    </row>
    <row r="44" spans="1:51" ht="24.75" customHeight="1" x14ac:dyDescent="0.15">
      <c r="A44" s="962"/>
      <c r="B44" s="963"/>
      <c r="C44" s="963"/>
      <c r="D44" s="963"/>
      <c r="E44" s="963"/>
      <c r="F44" s="964"/>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62"/>
      <c r="B45" s="963"/>
      <c r="C45" s="963"/>
      <c r="D45" s="963"/>
      <c r="E45" s="963"/>
      <c r="F45" s="964"/>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62"/>
      <c r="B46" s="963"/>
      <c r="C46" s="963"/>
      <c r="D46" s="963"/>
      <c r="E46" s="963"/>
      <c r="F46" s="964"/>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62"/>
      <c r="B47" s="963"/>
      <c r="C47" s="963"/>
      <c r="D47" s="963"/>
      <c r="E47" s="963"/>
      <c r="F47" s="964"/>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62"/>
      <c r="B48" s="963"/>
      <c r="C48" s="963"/>
      <c r="D48" s="963"/>
      <c r="E48" s="963"/>
      <c r="F48" s="964"/>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62"/>
      <c r="B49" s="963"/>
      <c r="C49" s="963"/>
      <c r="D49" s="963"/>
      <c r="E49" s="963"/>
      <c r="F49" s="964"/>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62"/>
      <c r="B50" s="963"/>
      <c r="C50" s="963"/>
      <c r="D50" s="963"/>
      <c r="E50" s="963"/>
      <c r="F50" s="964"/>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62"/>
      <c r="B51" s="963"/>
      <c r="C51" s="963"/>
      <c r="D51" s="963"/>
      <c r="E51" s="963"/>
      <c r="F51" s="964"/>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62"/>
      <c r="B52" s="963"/>
      <c r="C52" s="963"/>
      <c r="D52" s="963"/>
      <c r="E52" s="963"/>
      <c r="F52" s="964"/>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62"/>
      <c r="B56" s="963"/>
      <c r="C56" s="963"/>
      <c r="D56" s="963"/>
      <c r="E56" s="963"/>
      <c r="F56" s="964"/>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62"/>
      <c r="B57" s="963"/>
      <c r="C57" s="963"/>
      <c r="D57" s="963"/>
      <c r="E57" s="963"/>
      <c r="F57" s="964"/>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6"/>
      <c r="AY57" s="34">
        <f t="shared" ref="AY57:AY67" si="4">$AY$55</f>
        <v>0</v>
      </c>
    </row>
    <row r="58" spans="1:51" ht="24.75" customHeight="1" x14ac:dyDescent="0.15">
      <c r="A58" s="962"/>
      <c r="B58" s="963"/>
      <c r="C58" s="963"/>
      <c r="D58" s="963"/>
      <c r="E58" s="963"/>
      <c r="F58" s="964"/>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62"/>
      <c r="B59" s="963"/>
      <c r="C59" s="963"/>
      <c r="D59" s="963"/>
      <c r="E59" s="963"/>
      <c r="F59" s="964"/>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62"/>
      <c r="B60" s="963"/>
      <c r="C60" s="963"/>
      <c r="D60" s="963"/>
      <c r="E60" s="963"/>
      <c r="F60" s="964"/>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62"/>
      <c r="B61" s="963"/>
      <c r="C61" s="963"/>
      <c r="D61" s="963"/>
      <c r="E61" s="963"/>
      <c r="F61" s="964"/>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62"/>
      <c r="B62" s="963"/>
      <c r="C62" s="963"/>
      <c r="D62" s="963"/>
      <c r="E62" s="963"/>
      <c r="F62" s="964"/>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62"/>
      <c r="B63" s="963"/>
      <c r="C63" s="963"/>
      <c r="D63" s="963"/>
      <c r="E63" s="963"/>
      <c r="F63" s="964"/>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62"/>
      <c r="B64" s="963"/>
      <c r="C64" s="963"/>
      <c r="D64" s="963"/>
      <c r="E64" s="963"/>
      <c r="F64" s="964"/>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62"/>
      <c r="B65" s="963"/>
      <c r="C65" s="963"/>
      <c r="D65" s="963"/>
      <c r="E65" s="963"/>
      <c r="F65" s="964"/>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62"/>
      <c r="B66" s="963"/>
      <c r="C66" s="963"/>
      <c r="D66" s="963"/>
      <c r="E66" s="963"/>
      <c r="F66" s="964"/>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62"/>
      <c r="B67" s="963"/>
      <c r="C67" s="963"/>
      <c r="D67" s="963"/>
      <c r="E67" s="963"/>
      <c r="F67" s="964"/>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62"/>
      <c r="B68" s="963"/>
      <c r="C68" s="963"/>
      <c r="D68" s="963"/>
      <c r="E68" s="963"/>
      <c r="F68" s="964"/>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62"/>
      <c r="B69" s="963"/>
      <c r="C69" s="963"/>
      <c r="D69" s="963"/>
      <c r="E69" s="963"/>
      <c r="F69" s="964"/>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62"/>
      <c r="B70" s="963"/>
      <c r="C70" s="963"/>
      <c r="D70" s="963"/>
      <c r="E70" s="963"/>
      <c r="F70" s="964"/>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6"/>
      <c r="AY70" s="34">
        <f t="shared" ref="AY70:AY80" si="5">$AY$68</f>
        <v>0</v>
      </c>
    </row>
    <row r="71" spans="1:51" ht="24.75" customHeight="1" x14ac:dyDescent="0.15">
      <c r="A71" s="962"/>
      <c r="B71" s="963"/>
      <c r="C71" s="963"/>
      <c r="D71" s="963"/>
      <c r="E71" s="963"/>
      <c r="F71" s="964"/>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62"/>
      <c r="B72" s="963"/>
      <c r="C72" s="963"/>
      <c r="D72" s="963"/>
      <c r="E72" s="963"/>
      <c r="F72" s="964"/>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62"/>
      <c r="B73" s="963"/>
      <c r="C73" s="963"/>
      <c r="D73" s="963"/>
      <c r="E73" s="963"/>
      <c r="F73" s="964"/>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62"/>
      <c r="B74" s="963"/>
      <c r="C74" s="963"/>
      <c r="D74" s="963"/>
      <c r="E74" s="963"/>
      <c r="F74" s="964"/>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62"/>
      <c r="B75" s="963"/>
      <c r="C75" s="963"/>
      <c r="D75" s="963"/>
      <c r="E75" s="963"/>
      <c r="F75" s="964"/>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62"/>
      <c r="B76" s="963"/>
      <c r="C76" s="963"/>
      <c r="D76" s="963"/>
      <c r="E76" s="963"/>
      <c r="F76" s="964"/>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62"/>
      <c r="B77" s="963"/>
      <c r="C77" s="963"/>
      <c r="D77" s="963"/>
      <c r="E77" s="963"/>
      <c r="F77" s="964"/>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62"/>
      <c r="B78" s="963"/>
      <c r="C78" s="963"/>
      <c r="D78" s="963"/>
      <c r="E78" s="963"/>
      <c r="F78" s="964"/>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62"/>
      <c r="B79" s="963"/>
      <c r="C79" s="963"/>
      <c r="D79" s="963"/>
      <c r="E79" s="963"/>
      <c r="F79" s="964"/>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62"/>
      <c r="B80" s="963"/>
      <c r="C80" s="963"/>
      <c r="D80" s="963"/>
      <c r="E80" s="963"/>
      <c r="F80" s="964"/>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62"/>
      <c r="B81" s="963"/>
      <c r="C81" s="963"/>
      <c r="D81" s="963"/>
      <c r="E81" s="963"/>
      <c r="F81" s="964"/>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62"/>
      <c r="B82" s="963"/>
      <c r="C82" s="963"/>
      <c r="D82" s="963"/>
      <c r="E82" s="963"/>
      <c r="F82" s="964"/>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62"/>
      <c r="B83" s="963"/>
      <c r="C83" s="963"/>
      <c r="D83" s="963"/>
      <c r="E83" s="963"/>
      <c r="F83" s="964"/>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6"/>
      <c r="AY83" s="34">
        <f t="shared" ref="AY83:AY93" si="6">$AY$81</f>
        <v>0</v>
      </c>
    </row>
    <row r="84" spans="1:51" ht="24.75" customHeight="1" x14ac:dyDescent="0.15">
      <c r="A84" s="962"/>
      <c r="B84" s="963"/>
      <c r="C84" s="963"/>
      <c r="D84" s="963"/>
      <c r="E84" s="963"/>
      <c r="F84" s="964"/>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62"/>
      <c r="B85" s="963"/>
      <c r="C85" s="963"/>
      <c r="D85" s="963"/>
      <c r="E85" s="963"/>
      <c r="F85" s="964"/>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62"/>
      <c r="B86" s="963"/>
      <c r="C86" s="963"/>
      <c r="D86" s="963"/>
      <c r="E86" s="963"/>
      <c r="F86" s="964"/>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62"/>
      <c r="B87" s="963"/>
      <c r="C87" s="963"/>
      <c r="D87" s="963"/>
      <c r="E87" s="963"/>
      <c r="F87" s="964"/>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62"/>
      <c r="B88" s="963"/>
      <c r="C88" s="963"/>
      <c r="D88" s="963"/>
      <c r="E88" s="963"/>
      <c r="F88" s="964"/>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62"/>
      <c r="B89" s="963"/>
      <c r="C89" s="963"/>
      <c r="D89" s="963"/>
      <c r="E89" s="963"/>
      <c r="F89" s="964"/>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62"/>
      <c r="B90" s="963"/>
      <c r="C90" s="963"/>
      <c r="D90" s="963"/>
      <c r="E90" s="963"/>
      <c r="F90" s="964"/>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62"/>
      <c r="B91" s="963"/>
      <c r="C91" s="963"/>
      <c r="D91" s="963"/>
      <c r="E91" s="963"/>
      <c r="F91" s="964"/>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62"/>
      <c r="B92" s="963"/>
      <c r="C92" s="963"/>
      <c r="D92" s="963"/>
      <c r="E92" s="963"/>
      <c r="F92" s="964"/>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62"/>
      <c r="B93" s="963"/>
      <c r="C93" s="963"/>
      <c r="D93" s="963"/>
      <c r="E93" s="963"/>
      <c r="F93" s="964"/>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62"/>
      <c r="B94" s="963"/>
      <c r="C94" s="963"/>
      <c r="D94" s="963"/>
      <c r="E94" s="963"/>
      <c r="F94" s="964"/>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62"/>
      <c r="B95" s="963"/>
      <c r="C95" s="963"/>
      <c r="D95" s="963"/>
      <c r="E95" s="963"/>
      <c r="F95" s="964"/>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62"/>
      <c r="B96" s="963"/>
      <c r="C96" s="963"/>
      <c r="D96" s="963"/>
      <c r="E96" s="963"/>
      <c r="F96" s="964"/>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6"/>
      <c r="AY96" s="34">
        <f t="shared" ref="AY96:AY106" si="7">$AY$94</f>
        <v>0</v>
      </c>
    </row>
    <row r="97" spans="1:51" ht="24.75" customHeight="1" x14ac:dyDescent="0.15">
      <c r="A97" s="962"/>
      <c r="B97" s="963"/>
      <c r="C97" s="963"/>
      <c r="D97" s="963"/>
      <c r="E97" s="963"/>
      <c r="F97" s="964"/>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62"/>
      <c r="B98" s="963"/>
      <c r="C98" s="963"/>
      <c r="D98" s="963"/>
      <c r="E98" s="963"/>
      <c r="F98" s="964"/>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62"/>
      <c r="B99" s="963"/>
      <c r="C99" s="963"/>
      <c r="D99" s="963"/>
      <c r="E99" s="963"/>
      <c r="F99" s="964"/>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62"/>
      <c r="B100" s="963"/>
      <c r="C100" s="963"/>
      <c r="D100" s="963"/>
      <c r="E100" s="963"/>
      <c r="F100" s="964"/>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62"/>
      <c r="B101" s="963"/>
      <c r="C101" s="963"/>
      <c r="D101" s="963"/>
      <c r="E101" s="963"/>
      <c r="F101" s="964"/>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62"/>
      <c r="B102" s="963"/>
      <c r="C102" s="963"/>
      <c r="D102" s="963"/>
      <c r="E102" s="963"/>
      <c r="F102" s="964"/>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62"/>
      <c r="B103" s="963"/>
      <c r="C103" s="963"/>
      <c r="D103" s="963"/>
      <c r="E103" s="963"/>
      <c r="F103" s="964"/>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62"/>
      <c r="B104" s="963"/>
      <c r="C104" s="963"/>
      <c r="D104" s="963"/>
      <c r="E104" s="963"/>
      <c r="F104" s="964"/>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62"/>
      <c r="B105" s="963"/>
      <c r="C105" s="963"/>
      <c r="D105" s="963"/>
      <c r="E105" s="963"/>
      <c r="F105" s="964"/>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62"/>
      <c r="B109" s="963"/>
      <c r="C109" s="963"/>
      <c r="D109" s="963"/>
      <c r="E109" s="963"/>
      <c r="F109" s="964"/>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62"/>
      <c r="B110" s="963"/>
      <c r="C110" s="963"/>
      <c r="D110" s="963"/>
      <c r="E110" s="963"/>
      <c r="F110" s="964"/>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6"/>
      <c r="AY110" s="34">
        <f t="shared" ref="AY110:AY120" si="8">$AY$108</f>
        <v>0</v>
      </c>
    </row>
    <row r="111" spans="1:51" ht="24.75" customHeight="1" x14ac:dyDescent="0.15">
      <c r="A111" s="962"/>
      <c r="B111" s="963"/>
      <c r="C111" s="963"/>
      <c r="D111" s="963"/>
      <c r="E111" s="963"/>
      <c r="F111" s="964"/>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62"/>
      <c r="B112" s="963"/>
      <c r="C112" s="963"/>
      <c r="D112" s="963"/>
      <c r="E112" s="963"/>
      <c r="F112" s="964"/>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62"/>
      <c r="B113" s="963"/>
      <c r="C113" s="963"/>
      <c r="D113" s="963"/>
      <c r="E113" s="963"/>
      <c r="F113" s="964"/>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62"/>
      <c r="B114" s="963"/>
      <c r="C114" s="963"/>
      <c r="D114" s="963"/>
      <c r="E114" s="963"/>
      <c r="F114" s="964"/>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62"/>
      <c r="B115" s="963"/>
      <c r="C115" s="963"/>
      <c r="D115" s="963"/>
      <c r="E115" s="963"/>
      <c r="F115" s="964"/>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62"/>
      <c r="B116" s="963"/>
      <c r="C116" s="963"/>
      <c r="D116" s="963"/>
      <c r="E116" s="963"/>
      <c r="F116" s="964"/>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62"/>
      <c r="B117" s="963"/>
      <c r="C117" s="963"/>
      <c r="D117" s="963"/>
      <c r="E117" s="963"/>
      <c r="F117" s="964"/>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62"/>
      <c r="B118" s="963"/>
      <c r="C118" s="963"/>
      <c r="D118" s="963"/>
      <c r="E118" s="963"/>
      <c r="F118" s="964"/>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62"/>
      <c r="B119" s="963"/>
      <c r="C119" s="963"/>
      <c r="D119" s="963"/>
      <c r="E119" s="963"/>
      <c r="F119" s="964"/>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62"/>
      <c r="B120" s="963"/>
      <c r="C120" s="963"/>
      <c r="D120" s="963"/>
      <c r="E120" s="963"/>
      <c r="F120" s="964"/>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62"/>
      <c r="B121" s="963"/>
      <c r="C121" s="963"/>
      <c r="D121" s="963"/>
      <c r="E121" s="963"/>
      <c r="F121" s="964"/>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62"/>
      <c r="B122" s="963"/>
      <c r="C122" s="963"/>
      <c r="D122" s="963"/>
      <c r="E122" s="963"/>
      <c r="F122" s="964"/>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62"/>
      <c r="B123" s="963"/>
      <c r="C123" s="963"/>
      <c r="D123" s="963"/>
      <c r="E123" s="963"/>
      <c r="F123" s="964"/>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6"/>
      <c r="AY123" s="34">
        <f t="shared" ref="AY123:AY133" si="9">$AY$121</f>
        <v>0</v>
      </c>
    </row>
    <row r="124" spans="1:51" ht="24.75" customHeight="1" x14ac:dyDescent="0.15">
      <c r="A124" s="962"/>
      <c r="B124" s="963"/>
      <c r="C124" s="963"/>
      <c r="D124" s="963"/>
      <c r="E124" s="963"/>
      <c r="F124" s="964"/>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62"/>
      <c r="B125" s="963"/>
      <c r="C125" s="963"/>
      <c r="D125" s="963"/>
      <c r="E125" s="963"/>
      <c r="F125" s="964"/>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62"/>
      <c r="B126" s="963"/>
      <c r="C126" s="963"/>
      <c r="D126" s="963"/>
      <c r="E126" s="963"/>
      <c r="F126" s="964"/>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62"/>
      <c r="B127" s="963"/>
      <c r="C127" s="963"/>
      <c r="D127" s="963"/>
      <c r="E127" s="963"/>
      <c r="F127" s="964"/>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62"/>
      <c r="B128" s="963"/>
      <c r="C128" s="963"/>
      <c r="D128" s="963"/>
      <c r="E128" s="963"/>
      <c r="F128" s="964"/>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62"/>
      <c r="B129" s="963"/>
      <c r="C129" s="963"/>
      <c r="D129" s="963"/>
      <c r="E129" s="963"/>
      <c r="F129" s="964"/>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62"/>
      <c r="B130" s="963"/>
      <c r="C130" s="963"/>
      <c r="D130" s="963"/>
      <c r="E130" s="963"/>
      <c r="F130" s="964"/>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62"/>
      <c r="B131" s="963"/>
      <c r="C131" s="963"/>
      <c r="D131" s="963"/>
      <c r="E131" s="963"/>
      <c r="F131" s="964"/>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62"/>
      <c r="B132" s="963"/>
      <c r="C132" s="963"/>
      <c r="D132" s="963"/>
      <c r="E132" s="963"/>
      <c r="F132" s="964"/>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62"/>
      <c r="B133" s="963"/>
      <c r="C133" s="963"/>
      <c r="D133" s="963"/>
      <c r="E133" s="963"/>
      <c r="F133" s="964"/>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62"/>
      <c r="B134" s="963"/>
      <c r="C134" s="963"/>
      <c r="D134" s="963"/>
      <c r="E134" s="963"/>
      <c r="F134" s="964"/>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62"/>
      <c r="B135" s="963"/>
      <c r="C135" s="963"/>
      <c r="D135" s="963"/>
      <c r="E135" s="963"/>
      <c r="F135" s="964"/>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62"/>
      <c r="B136" s="963"/>
      <c r="C136" s="963"/>
      <c r="D136" s="963"/>
      <c r="E136" s="963"/>
      <c r="F136" s="964"/>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6"/>
      <c r="AY136" s="34">
        <f t="shared" ref="AY136:AY146" si="10">$AY$134</f>
        <v>0</v>
      </c>
    </row>
    <row r="137" spans="1:51" ht="24.75" customHeight="1" x14ac:dyDescent="0.15">
      <c r="A137" s="962"/>
      <c r="B137" s="963"/>
      <c r="C137" s="963"/>
      <c r="D137" s="963"/>
      <c r="E137" s="963"/>
      <c r="F137" s="964"/>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62"/>
      <c r="B138" s="963"/>
      <c r="C138" s="963"/>
      <c r="D138" s="963"/>
      <c r="E138" s="963"/>
      <c r="F138" s="964"/>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62"/>
      <c r="B139" s="963"/>
      <c r="C139" s="963"/>
      <c r="D139" s="963"/>
      <c r="E139" s="963"/>
      <c r="F139" s="964"/>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62"/>
      <c r="B140" s="963"/>
      <c r="C140" s="963"/>
      <c r="D140" s="963"/>
      <c r="E140" s="963"/>
      <c r="F140" s="964"/>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62"/>
      <c r="B141" s="963"/>
      <c r="C141" s="963"/>
      <c r="D141" s="963"/>
      <c r="E141" s="963"/>
      <c r="F141" s="964"/>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62"/>
      <c r="B142" s="963"/>
      <c r="C142" s="963"/>
      <c r="D142" s="963"/>
      <c r="E142" s="963"/>
      <c r="F142" s="964"/>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62"/>
      <c r="B143" s="963"/>
      <c r="C143" s="963"/>
      <c r="D143" s="963"/>
      <c r="E143" s="963"/>
      <c r="F143" s="964"/>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62"/>
      <c r="B144" s="963"/>
      <c r="C144" s="963"/>
      <c r="D144" s="963"/>
      <c r="E144" s="963"/>
      <c r="F144" s="964"/>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62"/>
      <c r="B145" s="963"/>
      <c r="C145" s="963"/>
      <c r="D145" s="963"/>
      <c r="E145" s="963"/>
      <c r="F145" s="964"/>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62"/>
      <c r="B146" s="963"/>
      <c r="C146" s="963"/>
      <c r="D146" s="963"/>
      <c r="E146" s="963"/>
      <c r="F146" s="964"/>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62"/>
      <c r="B147" s="963"/>
      <c r="C147" s="963"/>
      <c r="D147" s="963"/>
      <c r="E147" s="963"/>
      <c r="F147" s="964"/>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62"/>
      <c r="B148" s="963"/>
      <c r="C148" s="963"/>
      <c r="D148" s="963"/>
      <c r="E148" s="963"/>
      <c r="F148" s="964"/>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62"/>
      <c r="B149" s="963"/>
      <c r="C149" s="963"/>
      <c r="D149" s="963"/>
      <c r="E149" s="963"/>
      <c r="F149" s="964"/>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6"/>
      <c r="AY149" s="34">
        <f t="shared" ref="AY149:AY159" si="11">$AY$147</f>
        <v>0</v>
      </c>
    </row>
    <row r="150" spans="1:51" ht="24.75" customHeight="1" x14ac:dyDescent="0.15">
      <c r="A150" s="962"/>
      <c r="B150" s="963"/>
      <c r="C150" s="963"/>
      <c r="D150" s="963"/>
      <c r="E150" s="963"/>
      <c r="F150" s="964"/>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62"/>
      <c r="B151" s="963"/>
      <c r="C151" s="963"/>
      <c r="D151" s="963"/>
      <c r="E151" s="963"/>
      <c r="F151" s="964"/>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62"/>
      <c r="B152" s="963"/>
      <c r="C152" s="963"/>
      <c r="D152" s="963"/>
      <c r="E152" s="963"/>
      <c r="F152" s="964"/>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62"/>
      <c r="B153" s="963"/>
      <c r="C153" s="963"/>
      <c r="D153" s="963"/>
      <c r="E153" s="963"/>
      <c r="F153" s="964"/>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62"/>
      <c r="B154" s="963"/>
      <c r="C154" s="963"/>
      <c r="D154" s="963"/>
      <c r="E154" s="963"/>
      <c r="F154" s="964"/>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62"/>
      <c r="B155" s="963"/>
      <c r="C155" s="963"/>
      <c r="D155" s="963"/>
      <c r="E155" s="963"/>
      <c r="F155" s="964"/>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62"/>
      <c r="B156" s="963"/>
      <c r="C156" s="963"/>
      <c r="D156" s="963"/>
      <c r="E156" s="963"/>
      <c r="F156" s="964"/>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62"/>
      <c r="B157" s="963"/>
      <c r="C157" s="963"/>
      <c r="D157" s="963"/>
      <c r="E157" s="963"/>
      <c r="F157" s="964"/>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62"/>
      <c r="B158" s="963"/>
      <c r="C158" s="963"/>
      <c r="D158" s="963"/>
      <c r="E158" s="963"/>
      <c r="F158" s="964"/>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62"/>
      <c r="B162" s="963"/>
      <c r="C162" s="963"/>
      <c r="D162" s="963"/>
      <c r="E162" s="963"/>
      <c r="F162" s="964"/>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62"/>
      <c r="B163" s="963"/>
      <c r="C163" s="963"/>
      <c r="D163" s="963"/>
      <c r="E163" s="963"/>
      <c r="F163" s="964"/>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6"/>
      <c r="AY163" s="34">
        <f t="shared" ref="AY163:AY173" si="12">$AY$161</f>
        <v>0</v>
      </c>
    </row>
    <row r="164" spans="1:51" ht="24.75" customHeight="1" x14ac:dyDescent="0.15">
      <c r="A164" s="962"/>
      <c r="B164" s="963"/>
      <c r="C164" s="963"/>
      <c r="D164" s="963"/>
      <c r="E164" s="963"/>
      <c r="F164" s="964"/>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62"/>
      <c r="B165" s="963"/>
      <c r="C165" s="963"/>
      <c r="D165" s="963"/>
      <c r="E165" s="963"/>
      <c r="F165" s="964"/>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62"/>
      <c r="B166" s="963"/>
      <c r="C166" s="963"/>
      <c r="D166" s="963"/>
      <c r="E166" s="963"/>
      <c r="F166" s="964"/>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62"/>
      <c r="B167" s="963"/>
      <c r="C167" s="963"/>
      <c r="D167" s="963"/>
      <c r="E167" s="963"/>
      <c r="F167" s="964"/>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62"/>
      <c r="B168" s="963"/>
      <c r="C168" s="963"/>
      <c r="D168" s="963"/>
      <c r="E168" s="963"/>
      <c r="F168" s="964"/>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62"/>
      <c r="B169" s="963"/>
      <c r="C169" s="963"/>
      <c r="D169" s="963"/>
      <c r="E169" s="963"/>
      <c r="F169" s="964"/>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62"/>
      <c r="B170" s="963"/>
      <c r="C170" s="963"/>
      <c r="D170" s="963"/>
      <c r="E170" s="963"/>
      <c r="F170" s="964"/>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62"/>
      <c r="B171" s="963"/>
      <c r="C171" s="963"/>
      <c r="D171" s="963"/>
      <c r="E171" s="963"/>
      <c r="F171" s="964"/>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62"/>
      <c r="B172" s="963"/>
      <c r="C172" s="963"/>
      <c r="D172" s="963"/>
      <c r="E172" s="963"/>
      <c r="F172" s="964"/>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62"/>
      <c r="B173" s="963"/>
      <c r="C173" s="963"/>
      <c r="D173" s="963"/>
      <c r="E173" s="963"/>
      <c r="F173" s="964"/>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62"/>
      <c r="B174" s="963"/>
      <c r="C174" s="963"/>
      <c r="D174" s="963"/>
      <c r="E174" s="963"/>
      <c r="F174" s="964"/>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62"/>
      <c r="B175" s="963"/>
      <c r="C175" s="963"/>
      <c r="D175" s="963"/>
      <c r="E175" s="963"/>
      <c r="F175" s="964"/>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62"/>
      <c r="B176" s="963"/>
      <c r="C176" s="963"/>
      <c r="D176" s="963"/>
      <c r="E176" s="963"/>
      <c r="F176" s="964"/>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6"/>
      <c r="AY176" s="34">
        <f t="shared" ref="AY176:AY186" si="13">$AY$174</f>
        <v>0</v>
      </c>
    </row>
    <row r="177" spans="1:51" ht="24.75" customHeight="1" x14ac:dyDescent="0.15">
      <c r="A177" s="962"/>
      <c r="B177" s="963"/>
      <c r="C177" s="963"/>
      <c r="D177" s="963"/>
      <c r="E177" s="963"/>
      <c r="F177" s="964"/>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62"/>
      <c r="B178" s="963"/>
      <c r="C178" s="963"/>
      <c r="D178" s="963"/>
      <c r="E178" s="963"/>
      <c r="F178" s="964"/>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62"/>
      <c r="B179" s="963"/>
      <c r="C179" s="963"/>
      <c r="D179" s="963"/>
      <c r="E179" s="963"/>
      <c r="F179" s="964"/>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62"/>
      <c r="B180" s="963"/>
      <c r="C180" s="963"/>
      <c r="D180" s="963"/>
      <c r="E180" s="963"/>
      <c r="F180" s="964"/>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62"/>
      <c r="B181" s="963"/>
      <c r="C181" s="963"/>
      <c r="D181" s="963"/>
      <c r="E181" s="963"/>
      <c r="F181" s="964"/>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62"/>
      <c r="B182" s="963"/>
      <c r="C182" s="963"/>
      <c r="D182" s="963"/>
      <c r="E182" s="963"/>
      <c r="F182" s="964"/>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62"/>
      <c r="B183" s="963"/>
      <c r="C183" s="963"/>
      <c r="D183" s="963"/>
      <c r="E183" s="963"/>
      <c r="F183" s="964"/>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62"/>
      <c r="B184" s="963"/>
      <c r="C184" s="963"/>
      <c r="D184" s="963"/>
      <c r="E184" s="963"/>
      <c r="F184" s="964"/>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62"/>
      <c r="B185" s="963"/>
      <c r="C185" s="963"/>
      <c r="D185" s="963"/>
      <c r="E185" s="963"/>
      <c r="F185" s="964"/>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62"/>
      <c r="B186" s="963"/>
      <c r="C186" s="963"/>
      <c r="D186" s="963"/>
      <c r="E186" s="963"/>
      <c r="F186" s="964"/>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62"/>
      <c r="B187" s="963"/>
      <c r="C187" s="963"/>
      <c r="D187" s="963"/>
      <c r="E187" s="963"/>
      <c r="F187" s="964"/>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62"/>
      <c r="B188" s="963"/>
      <c r="C188" s="963"/>
      <c r="D188" s="963"/>
      <c r="E188" s="963"/>
      <c r="F188" s="964"/>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62"/>
      <c r="B189" s="963"/>
      <c r="C189" s="963"/>
      <c r="D189" s="963"/>
      <c r="E189" s="963"/>
      <c r="F189" s="964"/>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6"/>
      <c r="AY189" s="34">
        <f t="shared" ref="AY189:AY199" si="14">$AY$187</f>
        <v>0</v>
      </c>
    </row>
    <row r="190" spans="1:51" ht="24.75" customHeight="1" x14ac:dyDescent="0.15">
      <c r="A190" s="962"/>
      <c r="B190" s="963"/>
      <c r="C190" s="963"/>
      <c r="D190" s="963"/>
      <c r="E190" s="963"/>
      <c r="F190" s="964"/>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62"/>
      <c r="B191" s="963"/>
      <c r="C191" s="963"/>
      <c r="D191" s="963"/>
      <c r="E191" s="963"/>
      <c r="F191" s="964"/>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62"/>
      <c r="B192" s="963"/>
      <c r="C192" s="963"/>
      <c r="D192" s="963"/>
      <c r="E192" s="963"/>
      <c r="F192" s="964"/>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62"/>
      <c r="B193" s="963"/>
      <c r="C193" s="963"/>
      <c r="D193" s="963"/>
      <c r="E193" s="963"/>
      <c r="F193" s="964"/>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62"/>
      <c r="B194" s="963"/>
      <c r="C194" s="963"/>
      <c r="D194" s="963"/>
      <c r="E194" s="963"/>
      <c r="F194" s="964"/>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62"/>
      <c r="B195" s="963"/>
      <c r="C195" s="963"/>
      <c r="D195" s="963"/>
      <c r="E195" s="963"/>
      <c r="F195" s="964"/>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62"/>
      <c r="B196" s="963"/>
      <c r="C196" s="963"/>
      <c r="D196" s="963"/>
      <c r="E196" s="963"/>
      <c r="F196" s="964"/>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62"/>
      <c r="B197" s="963"/>
      <c r="C197" s="963"/>
      <c r="D197" s="963"/>
      <c r="E197" s="963"/>
      <c r="F197" s="964"/>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62"/>
      <c r="B198" s="963"/>
      <c r="C198" s="963"/>
      <c r="D198" s="963"/>
      <c r="E198" s="963"/>
      <c r="F198" s="964"/>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62"/>
      <c r="B199" s="963"/>
      <c r="C199" s="963"/>
      <c r="D199" s="963"/>
      <c r="E199" s="963"/>
      <c r="F199" s="964"/>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62"/>
      <c r="B200" s="963"/>
      <c r="C200" s="963"/>
      <c r="D200" s="963"/>
      <c r="E200" s="963"/>
      <c r="F200" s="964"/>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62"/>
      <c r="B201" s="963"/>
      <c r="C201" s="963"/>
      <c r="D201" s="963"/>
      <c r="E201" s="963"/>
      <c r="F201" s="964"/>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62"/>
      <c r="B202" s="963"/>
      <c r="C202" s="963"/>
      <c r="D202" s="963"/>
      <c r="E202" s="963"/>
      <c r="F202" s="964"/>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6"/>
      <c r="AY202" s="34">
        <f t="shared" ref="AY202:AY212" si="15">$AY$200</f>
        <v>0</v>
      </c>
    </row>
    <row r="203" spans="1:51" ht="24.75" customHeight="1" x14ac:dyDescent="0.15">
      <c r="A203" s="962"/>
      <c r="B203" s="963"/>
      <c r="C203" s="963"/>
      <c r="D203" s="963"/>
      <c r="E203" s="963"/>
      <c r="F203" s="964"/>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62"/>
      <c r="B204" s="963"/>
      <c r="C204" s="963"/>
      <c r="D204" s="963"/>
      <c r="E204" s="963"/>
      <c r="F204" s="964"/>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62"/>
      <c r="B205" s="963"/>
      <c r="C205" s="963"/>
      <c r="D205" s="963"/>
      <c r="E205" s="963"/>
      <c r="F205" s="964"/>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62"/>
      <c r="B206" s="963"/>
      <c r="C206" s="963"/>
      <c r="D206" s="963"/>
      <c r="E206" s="963"/>
      <c r="F206" s="964"/>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62"/>
      <c r="B207" s="963"/>
      <c r="C207" s="963"/>
      <c r="D207" s="963"/>
      <c r="E207" s="963"/>
      <c r="F207" s="964"/>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62"/>
      <c r="B208" s="963"/>
      <c r="C208" s="963"/>
      <c r="D208" s="963"/>
      <c r="E208" s="963"/>
      <c r="F208" s="964"/>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62"/>
      <c r="B209" s="963"/>
      <c r="C209" s="963"/>
      <c r="D209" s="963"/>
      <c r="E209" s="963"/>
      <c r="F209" s="964"/>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62"/>
      <c r="B210" s="963"/>
      <c r="C210" s="963"/>
      <c r="D210" s="963"/>
      <c r="E210" s="963"/>
      <c r="F210" s="964"/>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62"/>
      <c r="B211" s="963"/>
      <c r="C211" s="963"/>
      <c r="D211" s="963"/>
      <c r="E211" s="963"/>
      <c r="F211" s="964"/>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62"/>
      <c r="B215" s="963"/>
      <c r="C215" s="963"/>
      <c r="D215" s="963"/>
      <c r="E215" s="963"/>
      <c r="F215" s="964"/>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62"/>
      <c r="B216" s="963"/>
      <c r="C216" s="963"/>
      <c r="D216" s="963"/>
      <c r="E216" s="963"/>
      <c r="F216" s="964"/>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6"/>
      <c r="AY216" s="34">
        <f t="shared" ref="AY216:AY226" si="16">$AY$214</f>
        <v>0</v>
      </c>
    </row>
    <row r="217" spans="1:51" ht="24.75" customHeight="1" x14ac:dyDescent="0.15">
      <c r="A217" s="962"/>
      <c r="B217" s="963"/>
      <c r="C217" s="963"/>
      <c r="D217" s="963"/>
      <c r="E217" s="963"/>
      <c r="F217" s="964"/>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62"/>
      <c r="B218" s="963"/>
      <c r="C218" s="963"/>
      <c r="D218" s="963"/>
      <c r="E218" s="963"/>
      <c r="F218" s="964"/>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62"/>
      <c r="B219" s="963"/>
      <c r="C219" s="963"/>
      <c r="D219" s="963"/>
      <c r="E219" s="963"/>
      <c r="F219" s="964"/>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62"/>
      <c r="B220" s="963"/>
      <c r="C220" s="963"/>
      <c r="D220" s="963"/>
      <c r="E220" s="963"/>
      <c r="F220" s="964"/>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62"/>
      <c r="B221" s="963"/>
      <c r="C221" s="963"/>
      <c r="D221" s="963"/>
      <c r="E221" s="963"/>
      <c r="F221" s="964"/>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62"/>
      <c r="B222" s="963"/>
      <c r="C222" s="963"/>
      <c r="D222" s="963"/>
      <c r="E222" s="963"/>
      <c r="F222" s="964"/>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62"/>
      <c r="B223" s="963"/>
      <c r="C223" s="963"/>
      <c r="D223" s="963"/>
      <c r="E223" s="963"/>
      <c r="F223" s="964"/>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62"/>
      <c r="B224" s="963"/>
      <c r="C224" s="963"/>
      <c r="D224" s="963"/>
      <c r="E224" s="963"/>
      <c r="F224" s="964"/>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62"/>
      <c r="B225" s="963"/>
      <c r="C225" s="963"/>
      <c r="D225" s="963"/>
      <c r="E225" s="963"/>
      <c r="F225" s="964"/>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62"/>
      <c r="B226" s="963"/>
      <c r="C226" s="963"/>
      <c r="D226" s="963"/>
      <c r="E226" s="963"/>
      <c r="F226" s="964"/>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62"/>
      <c r="B227" s="963"/>
      <c r="C227" s="963"/>
      <c r="D227" s="963"/>
      <c r="E227" s="963"/>
      <c r="F227" s="964"/>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62"/>
      <c r="B228" s="963"/>
      <c r="C228" s="963"/>
      <c r="D228" s="963"/>
      <c r="E228" s="963"/>
      <c r="F228" s="964"/>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62"/>
      <c r="B229" s="963"/>
      <c r="C229" s="963"/>
      <c r="D229" s="963"/>
      <c r="E229" s="963"/>
      <c r="F229" s="964"/>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6"/>
      <c r="AY229" s="34">
        <f t="shared" ref="AY229:AY239" si="17">$AY$227</f>
        <v>0</v>
      </c>
    </row>
    <row r="230" spans="1:51" ht="24.75" customHeight="1" x14ac:dyDescent="0.15">
      <c r="A230" s="962"/>
      <c r="B230" s="963"/>
      <c r="C230" s="963"/>
      <c r="D230" s="963"/>
      <c r="E230" s="963"/>
      <c r="F230" s="964"/>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62"/>
      <c r="B231" s="963"/>
      <c r="C231" s="963"/>
      <c r="D231" s="963"/>
      <c r="E231" s="963"/>
      <c r="F231" s="964"/>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62"/>
      <c r="B232" s="963"/>
      <c r="C232" s="963"/>
      <c r="D232" s="963"/>
      <c r="E232" s="963"/>
      <c r="F232" s="964"/>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62"/>
      <c r="B233" s="963"/>
      <c r="C233" s="963"/>
      <c r="D233" s="963"/>
      <c r="E233" s="963"/>
      <c r="F233" s="964"/>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62"/>
      <c r="B234" s="963"/>
      <c r="C234" s="963"/>
      <c r="D234" s="963"/>
      <c r="E234" s="963"/>
      <c r="F234" s="964"/>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62"/>
      <c r="B235" s="963"/>
      <c r="C235" s="963"/>
      <c r="D235" s="963"/>
      <c r="E235" s="963"/>
      <c r="F235" s="964"/>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62"/>
      <c r="B236" s="963"/>
      <c r="C236" s="963"/>
      <c r="D236" s="963"/>
      <c r="E236" s="963"/>
      <c r="F236" s="964"/>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62"/>
      <c r="B237" s="963"/>
      <c r="C237" s="963"/>
      <c r="D237" s="963"/>
      <c r="E237" s="963"/>
      <c r="F237" s="964"/>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62"/>
      <c r="B238" s="963"/>
      <c r="C238" s="963"/>
      <c r="D238" s="963"/>
      <c r="E238" s="963"/>
      <c r="F238" s="964"/>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62"/>
      <c r="B239" s="963"/>
      <c r="C239" s="963"/>
      <c r="D239" s="963"/>
      <c r="E239" s="963"/>
      <c r="F239" s="964"/>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62"/>
      <c r="B240" s="963"/>
      <c r="C240" s="963"/>
      <c r="D240" s="963"/>
      <c r="E240" s="963"/>
      <c r="F240" s="964"/>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62"/>
      <c r="B241" s="963"/>
      <c r="C241" s="963"/>
      <c r="D241" s="963"/>
      <c r="E241" s="963"/>
      <c r="F241" s="964"/>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62"/>
      <c r="B242" s="963"/>
      <c r="C242" s="963"/>
      <c r="D242" s="963"/>
      <c r="E242" s="963"/>
      <c r="F242" s="964"/>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6"/>
      <c r="AY242" s="34">
        <f t="shared" ref="AY242:AY252" si="18">$AY$240</f>
        <v>0</v>
      </c>
    </row>
    <row r="243" spans="1:51" ht="24.75" customHeight="1" x14ac:dyDescent="0.15">
      <c r="A243" s="962"/>
      <c r="B243" s="963"/>
      <c r="C243" s="963"/>
      <c r="D243" s="963"/>
      <c r="E243" s="963"/>
      <c r="F243" s="964"/>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62"/>
      <c r="B244" s="963"/>
      <c r="C244" s="963"/>
      <c r="D244" s="963"/>
      <c r="E244" s="963"/>
      <c r="F244" s="964"/>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62"/>
      <c r="B245" s="963"/>
      <c r="C245" s="963"/>
      <c r="D245" s="963"/>
      <c r="E245" s="963"/>
      <c r="F245" s="964"/>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62"/>
      <c r="B246" s="963"/>
      <c r="C246" s="963"/>
      <c r="D246" s="963"/>
      <c r="E246" s="963"/>
      <c r="F246" s="964"/>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62"/>
      <c r="B247" s="963"/>
      <c r="C247" s="963"/>
      <c r="D247" s="963"/>
      <c r="E247" s="963"/>
      <c r="F247" s="964"/>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62"/>
      <c r="B248" s="963"/>
      <c r="C248" s="963"/>
      <c r="D248" s="963"/>
      <c r="E248" s="963"/>
      <c r="F248" s="964"/>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62"/>
      <c r="B249" s="963"/>
      <c r="C249" s="963"/>
      <c r="D249" s="963"/>
      <c r="E249" s="963"/>
      <c r="F249" s="964"/>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62"/>
      <c r="B250" s="963"/>
      <c r="C250" s="963"/>
      <c r="D250" s="963"/>
      <c r="E250" s="963"/>
      <c r="F250" s="964"/>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62"/>
      <c r="B251" s="963"/>
      <c r="C251" s="963"/>
      <c r="D251" s="963"/>
      <c r="E251" s="963"/>
      <c r="F251" s="964"/>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62"/>
      <c r="B252" s="963"/>
      <c r="C252" s="963"/>
      <c r="D252" s="963"/>
      <c r="E252" s="963"/>
      <c r="F252" s="964"/>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62"/>
      <c r="B253" s="963"/>
      <c r="C253" s="963"/>
      <c r="D253" s="963"/>
      <c r="E253" s="963"/>
      <c r="F253" s="964"/>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62"/>
      <c r="B254" s="963"/>
      <c r="C254" s="963"/>
      <c r="D254" s="963"/>
      <c r="E254" s="963"/>
      <c r="F254" s="964"/>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62"/>
      <c r="B255" s="963"/>
      <c r="C255" s="963"/>
      <c r="D255" s="963"/>
      <c r="E255" s="963"/>
      <c r="F255" s="964"/>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6"/>
      <c r="AY255" s="34">
        <f t="shared" ref="AY255:AY265" si="19">$AY$253</f>
        <v>0</v>
      </c>
    </row>
    <row r="256" spans="1:51" ht="24.75" customHeight="1" x14ac:dyDescent="0.15">
      <c r="A256" s="962"/>
      <c r="B256" s="963"/>
      <c r="C256" s="963"/>
      <c r="D256" s="963"/>
      <c r="E256" s="963"/>
      <c r="F256" s="964"/>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62"/>
      <c r="B257" s="963"/>
      <c r="C257" s="963"/>
      <c r="D257" s="963"/>
      <c r="E257" s="963"/>
      <c r="F257" s="964"/>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62"/>
      <c r="B258" s="963"/>
      <c r="C258" s="963"/>
      <c r="D258" s="963"/>
      <c r="E258" s="963"/>
      <c r="F258" s="964"/>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62"/>
      <c r="B259" s="963"/>
      <c r="C259" s="963"/>
      <c r="D259" s="963"/>
      <c r="E259" s="963"/>
      <c r="F259" s="964"/>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62"/>
      <c r="B260" s="963"/>
      <c r="C260" s="963"/>
      <c r="D260" s="963"/>
      <c r="E260" s="963"/>
      <c r="F260" s="964"/>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62"/>
      <c r="B261" s="963"/>
      <c r="C261" s="963"/>
      <c r="D261" s="963"/>
      <c r="E261" s="963"/>
      <c r="F261" s="964"/>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62"/>
      <c r="B262" s="963"/>
      <c r="C262" s="963"/>
      <c r="D262" s="963"/>
      <c r="E262" s="963"/>
      <c r="F262" s="964"/>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62"/>
      <c r="B263" s="963"/>
      <c r="C263" s="963"/>
      <c r="D263" s="963"/>
      <c r="E263" s="963"/>
      <c r="F263" s="964"/>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62"/>
      <c r="B264" s="963"/>
      <c r="C264" s="963"/>
      <c r="D264" s="963"/>
      <c r="E264" s="963"/>
      <c r="F264" s="964"/>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84" t="s">
        <v>270</v>
      </c>
      <c r="K3" s="985"/>
      <c r="L3" s="985"/>
      <c r="M3" s="985"/>
      <c r="N3" s="985"/>
      <c r="O3" s="985"/>
      <c r="P3" s="440" t="s">
        <v>25</v>
      </c>
      <c r="Q3" s="440"/>
      <c r="R3" s="440"/>
      <c r="S3" s="440"/>
      <c r="T3" s="440"/>
      <c r="U3" s="440"/>
      <c r="V3" s="440"/>
      <c r="W3" s="440"/>
      <c r="X3" s="440"/>
      <c r="Y3" s="892" t="s">
        <v>315</v>
      </c>
      <c r="Z3" s="893"/>
      <c r="AA3" s="893"/>
      <c r="AB3" s="893"/>
      <c r="AC3" s="984" t="s">
        <v>306</v>
      </c>
      <c r="AD3" s="984"/>
      <c r="AE3" s="984"/>
      <c r="AF3" s="984"/>
      <c r="AG3" s="984"/>
      <c r="AH3" s="892" t="s">
        <v>232</v>
      </c>
      <c r="AI3" s="890"/>
      <c r="AJ3" s="890"/>
      <c r="AK3" s="890"/>
      <c r="AL3" s="890" t="s">
        <v>19</v>
      </c>
      <c r="AM3" s="890"/>
      <c r="AN3" s="890"/>
      <c r="AO3" s="894"/>
      <c r="AP3" s="983" t="s">
        <v>271</v>
      </c>
      <c r="AQ3" s="983"/>
      <c r="AR3" s="983"/>
      <c r="AS3" s="983"/>
      <c r="AT3" s="983"/>
      <c r="AU3" s="983"/>
      <c r="AV3" s="983"/>
      <c r="AW3" s="983"/>
      <c r="AX3" s="983"/>
      <c r="AY3">
        <f>$AY$2</f>
        <v>0</v>
      </c>
    </row>
    <row r="4" spans="1:51" ht="26.25" customHeight="1" x14ac:dyDescent="0.15">
      <c r="A4" s="986">
        <v>1</v>
      </c>
      <c r="B4" s="986">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2"/>
      <c r="AD4" s="982"/>
      <c r="AE4" s="982"/>
      <c r="AF4" s="982"/>
      <c r="AG4" s="982"/>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86">
        <v>2</v>
      </c>
      <c r="B5" s="986">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2"/>
      <c r="AD5" s="982"/>
      <c r="AE5" s="982"/>
      <c r="AF5" s="982"/>
      <c r="AG5" s="982"/>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86">
        <v>3</v>
      </c>
      <c r="B6" s="986">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2"/>
      <c r="AD6" s="982"/>
      <c r="AE6" s="982"/>
      <c r="AF6" s="982"/>
      <c r="AG6" s="982"/>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86">
        <v>4</v>
      </c>
      <c r="B7" s="986">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2"/>
      <c r="AD7" s="982"/>
      <c r="AE7" s="982"/>
      <c r="AF7" s="982"/>
      <c r="AG7" s="982"/>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86">
        <v>5</v>
      </c>
      <c r="B8" s="986">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2"/>
      <c r="AD8" s="982"/>
      <c r="AE8" s="982"/>
      <c r="AF8" s="982"/>
      <c r="AG8" s="982"/>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86">
        <v>6</v>
      </c>
      <c r="B9" s="986">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2"/>
      <c r="AD9" s="982"/>
      <c r="AE9" s="982"/>
      <c r="AF9" s="982"/>
      <c r="AG9" s="982"/>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86">
        <v>7</v>
      </c>
      <c r="B10" s="986">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2"/>
      <c r="AD10" s="982"/>
      <c r="AE10" s="982"/>
      <c r="AF10" s="982"/>
      <c r="AG10" s="982"/>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86">
        <v>8</v>
      </c>
      <c r="B11" s="986">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2"/>
      <c r="AD11" s="982"/>
      <c r="AE11" s="982"/>
      <c r="AF11" s="982"/>
      <c r="AG11" s="982"/>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86">
        <v>9</v>
      </c>
      <c r="B12" s="986">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2"/>
      <c r="AD12" s="982"/>
      <c r="AE12" s="982"/>
      <c r="AF12" s="982"/>
      <c r="AG12" s="982"/>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86">
        <v>10</v>
      </c>
      <c r="B13" s="986">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2"/>
      <c r="AD13" s="982"/>
      <c r="AE13" s="982"/>
      <c r="AF13" s="982"/>
      <c r="AG13" s="982"/>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86">
        <v>11</v>
      </c>
      <c r="B14" s="986">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2"/>
      <c r="AD14" s="982"/>
      <c r="AE14" s="982"/>
      <c r="AF14" s="982"/>
      <c r="AG14" s="982"/>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86">
        <v>12</v>
      </c>
      <c r="B15" s="986">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2"/>
      <c r="AD15" s="982"/>
      <c r="AE15" s="982"/>
      <c r="AF15" s="982"/>
      <c r="AG15" s="982"/>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86">
        <v>13</v>
      </c>
      <c r="B16" s="986">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2"/>
      <c r="AD16" s="982"/>
      <c r="AE16" s="982"/>
      <c r="AF16" s="982"/>
      <c r="AG16" s="982"/>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86">
        <v>14</v>
      </c>
      <c r="B17" s="986">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2"/>
      <c r="AD17" s="982"/>
      <c r="AE17" s="982"/>
      <c r="AF17" s="982"/>
      <c r="AG17" s="982"/>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86">
        <v>15</v>
      </c>
      <c r="B18" s="986">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2"/>
      <c r="AD18" s="982"/>
      <c r="AE18" s="982"/>
      <c r="AF18" s="982"/>
      <c r="AG18" s="982"/>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86">
        <v>16</v>
      </c>
      <c r="B19" s="986">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2"/>
      <c r="AD19" s="982"/>
      <c r="AE19" s="982"/>
      <c r="AF19" s="982"/>
      <c r="AG19" s="982"/>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86">
        <v>17</v>
      </c>
      <c r="B20" s="986">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2"/>
      <c r="AD20" s="982"/>
      <c r="AE20" s="982"/>
      <c r="AF20" s="982"/>
      <c r="AG20" s="982"/>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86">
        <v>18</v>
      </c>
      <c r="B21" s="986">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2"/>
      <c r="AD21" s="982"/>
      <c r="AE21" s="982"/>
      <c r="AF21" s="982"/>
      <c r="AG21" s="982"/>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86">
        <v>19</v>
      </c>
      <c r="B22" s="986">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2"/>
      <c r="AD22" s="982"/>
      <c r="AE22" s="982"/>
      <c r="AF22" s="982"/>
      <c r="AG22" s="982"/>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86">
        <v>20</v>
      </c>
      <c r="B23" s="986">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2"/>
      <c r="AD23" s="982"/>
      <c r="AE23" s="982"/>
      <c r="AF23" s="982"/>
      <c r="AG23" s="982"/>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86">
        <v>21</v>
      </c>
      <c r="B24" s="986">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2"/>
      <c r="AD24" s="982"/>
      <c r="AE24" s="982"/>
      <c r="AF24" s="982"/>
      <c r="AG24" s="982"/>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86">
        <v>22</v>
      </c>
      <c r="B25" s="986">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2"/>
      <c r="AD25" s="982"/>
      <c r="AE25" s="982"/>
      <c r="AF25" s="982"/>
      <c r="AG25" s="982"/>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86">
        <v>23</v>
      </c>
      <c r="B26" s="986">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2"/>
      <c r="AD26" s="982"/>
      <c r="AE26" s="982"/>
      <c r="AF26" s="982"/>
      <c r="AG26" s="982"/>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86">
        <v>24</v>
      </c>
      <c r="B27" s="986">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2"/>
      <c r="AD27" s="982"/>
      <c r="AE27" s="982"/>
      <c r="AF27" s="982"/>
      <c r="AG27" s="982"/>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86">
        <v>25</v>
      </c>
      <c r="B28" s="986">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2"/>
      <c r="AD28" s="982"/>
      <c r="AE28" s="982"/>
      <c r="AF28" s="982"/>
      <c r="AG28" s="982"/>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86">
        <v>26</v>
      </c>
      <c r="B29" s="986">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2"/>
      <c r="AD29" s="982"/>
      <c r="AE29" s="982"/>
      <c r="AF29" s="982"/>
      <c r="AG29" s="982"/>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86">
        <v>27</v>
      </c>
      <c r="B30" s="986">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2"/>
      <c r="AD30" s="982"/>
      <c r="AE30" s="982"/>
      <c r="AF30" s="982"/>
      <c r="AG30" s="982"/>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86">
        <v>28</v>
      </c>
      <c r="B31" s="986">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2"/>
      <c r="AD31" s="982"/>
      <c r="AE31" s="982"/>
      <c r="AF31" s="982"/>
      <c r="AG31" s="982"/>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86">
        <v>29</v>
      </c>
      <c r="B32" s="986">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2"/>
      <c r="AD32" s="982"/>
      <c r="AE32" s="982"/>
      <c r="AF32" s="982"/>
      <c r="AG32" s="982"/>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86">
        <v>30</v>
      </c>
      <c r="B33" s="986">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2"/>
      <c r="AD33" s="982"/>
      <c r="AE33" s="982"/>
      <c r="AF33" s="982"/>
      <c r="AG33" s="982"/>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84" t="s">
        <v>270</v>
      </c>
      <c r="K36" s="985"/>
      <c r="L36" s="985"/>
      <c r="M36" s="985"/>
      <c r="N36" s="985"/>
      <c r="O36" s="985"/>
      <c r="P36" s="440" t="s">
        <v>25</v>
      </c>
      <c r="Q36" s="440"/>
      <c r="R36" s="440"/>
      <c r="S36" s="440"/>
      <c r="T36" s="440"/>
      <c r="U36" s="440"/>
      <c r="V36" s="440"/>
      <c r="W36" s="440"/>
      <c r="X36" s="440"/>
      <c r="Y36" s="892" t="s">
        <v>315</v>
      </c>
      <c r="Z36" s="893"/>
      <c r="AA36" s="893"/>
      <c r="AB36" s="893"/>
      <c r="AC36" s="984" t="s">
        <v>306</v>
      </c>
      <c r="AD36" s="984"/>
      <c r="AE36" s="984"/>
      <c r="AF36" s="984"/>
      <c r="AG36" s="984"/>
      <c r="AH36" s="892" t="s">
        <v>232</v>
      </c>
      <c r="AI36" s="890"/>
      <c r="AJ36" s="890"/>
      <c r="AK36" s="890"/>
      <c r="AL36" s="890" t="s">
        <v>19</v>
      </c>
      <c r="AM36" s="890"/>
      <c r="AN36" s="890"/>
      <c r="AO36" s="894"/>
      <c r="AP36" s="983" t="s">
        <v>271</v>
      </c>
      <c r="AQ36" s="983"/>
      <c r="AR36" s="983"/>
      <c r="AS36" s="983"/>
      <c r="AT36" s="983"/>
      <c r="AU36" s="983"/>
      <c r="AV36" s="983"/>
      <c r="AW36" s="983"/>
      <c r="AX36" s="983"/>
      <c r="AY36">
        <f>$AY$34</f>
        <v>0</v>
      </c>
    </row>
    <row r="37" spans="1:51" ht="26.25" customHeight="1" x14ac:dyDescent="0.15">
      <c r="A37" s="986">
        <v>1</v>
      </c>
      <c r="B37" s="986">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2"/>
      <c r="AD37" s="982"/>
      <c r="AE37" s="982"/>
      <c r="AF37" s="982"/>
      <c r="AG37" s="982"/>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86">
        <v>2</v>
      </c>
      <c r="B38" s="986">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2"/>
      <c r="AD38" s="982"/>
      <c r="AE38" s="982"/>
      <c r="AF38" s="982"/>
      <c r="AG38" s="982"/>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86">
        <v>3</v>
      </c>
      <c r="B39" s="986">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2"/>
      <c r="AD39" s="982"/>
      <c r="AE39" s="982"/>
      <c r="AF39" s="982"/>
      <c r="AG39" s="982"/>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86">
        <v>4</v>
      </c>
      <c r="B40" s="986">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2"/>
      <c r="AD40" s="982"/>
      <c r="AE40" s="982"/>
      <c r="AF40" s="982"/>
      <c r="AG40" s="982"/>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86">
        <v>5</v>
      </c>
      <c r="B41" s="986">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2"/>
      <c r="AD41" s="982"/>
      <c r="AE41" s="982"/>
      <c r="AF41" s="982"/>
      <c r="AG41" s="982"/>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86">
        <v>6</v>
      </c>
      <c r="B42" s="986">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2"/>
      <c r="AD42" s="982"/>
      <c r="AE42" s="982"/>
      <c r="AF42" s="982"/>
      <c r="AG42" s="982"/>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86">
        <v>7</v>
      </c>
      <c r="B43" s="986">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2"/>
      <c r="AD43" s="982"/>
      <c r="AE43" s="982"/>
      <c r="AF43" s="982"/>
      <c r="AG43" s="982"/>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86">
        <v>8</v>
      </c>
      <c r="B44" s="986">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2"/>
      <c r="AD44" s="982"/>
      <c r="AE44" s="982"/>
      <c r="AF44" s="982"/>
      <c r="AG44" s="982"/>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86">
        <v>9</v>
      </c>
      <c r="B45" s="986">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2"/>
      <c r="AD45" s="982"/>
      <c r="AE45" s="982"/>
      <c r="AF45" s="982"/>
      <c r="AG45" s="982"/>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86">
        <v>10</v>
      </c>
      <c r="B46" s="986">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2"/>
      <c r="AD46" s="982"/>
      <c r="AE46" s="982"/>
      <c r="AF46" s="982"/>
      <c r="AG46" s="982"/>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86">
        <v>11</v>
      </c>
      <c r="B47" s="986">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2"/>
      <c r="AD47" s="982"/>
      <c r="AE47" s="982"/>
      <c r="AF47" s="982"/>
      <c r="AG47" s="982"/>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86">
        <v>12</v>
      </c>
      <c r="B48" s="986">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2"/>
      <c r="AD48" s="982"/>
      <c r="AE48" s="982"/>
      <c r="AF48" s="982"/>
      <c r="AG48" s="982"/>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86">
        <v>13</v>
      </c>
      <c r="B49" s="986">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2"/>
      <c r="AD49" s="982"/>
      <c r="AE49" s="982"/>
      <c r="AF49" s="982"/>
      <c r="AG49" s="982"/>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86">
        <v>14</v>
      </c>
      <c r="B50" s="986">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2"/>
      <c r="AD50" s="982"/>
      <c r="AE50" s="982"/>
      <c r="AF50" s="982"/>
      <c r="AG50" s="982"/>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86">
        <v>15</v>
      </c>
      <c r="B51" s="986">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2"/>
      <c r="AD51" s="982"/>
      <c r="AE51" s="982"/>
      <c r="AF51" s="982"/>
      <c r="AG51" s="982"/>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86">
        <v>16</v>
      </c>
      <c r="B52" s="986">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2"/>
      <c r="AD52" s="982"/>
      <c r="AE52" s="982"/>
      <c r="AF52" s="982"/>
      <c r="AG52" s="982"/>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86">
        <v>17</v>
      </c>
      <c r="B53" s="986">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2"/>
      <c r="AD53" s="982"/>
      <c r="AE53" s="982"/>
      <c r="AF53" s="982"/>
      <c r="AG53" s="982"/>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86">
        <v>18</v>
      </c>
      <c r="B54" s="986">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2"/>
      <c r="AD54" s="982"/>
      <c r="AE54" s="982"/>
      <c r="AF54" s="982"/>
      <c r="AG54" s="982"/>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86">
        <v>19</v>
      </c>
      <c r="B55" s="986">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2"/>
      <c r="AD55" s="982"/>
      <c r="AE55" s="982"/>
      <c r="AF55" s="982"/>
      <c r="AG55" s="982"/>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86">
        <v>20</v>
      </c>
      <c r="B56" s="986">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2"/>
      <c r="AD56" s="982"/>
      <c r="AE56" s="982"/>
      <c r="AF56" s="982"/>
      <c r="AG56" s="982"/>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86">
        <v>21</v>
      </c>
      <c r="B57" s="986">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2"/>
      <c r="AD57" s="982"/>
      <c r="AE57" s="982"/>
      <c r="AF57" s="982"/>
      <c r="AG57" s="982"/>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86">
        <v>22</v>
      </c>
      <c r="B58" s="986">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2"/>
      <c r="AD58" s="982"/>
      <c r="AE58" s="982"/>
      <c r="AF58" s="982"/>
      <c r="AG58" s="982"/>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86">
        <v>23</v>
      </c>
      <c r="B59" s="986">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2"/>
      <c r="AD59" s="982"/>
      <c r="AE59" s="982"/>
      <c r="AF59" s="982"/>
      <c r="AG59" s="982"/>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86">
        <v>24</v>
      </c>
      <c r="B60" s="986">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2"/>
      <c r="AD60" s="982"/>
      <c r="AE60" s="982"/>
      <c r="AF60" s="982"/>
      <c r="AG60" s="982"/>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86">
        <v>25</v>
      </c>
      <c r="B61" s="986">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2"/>
      <c r="AD61" s="982"/>
      <c r="AE61" s="982"/>
      <c r="AF61" s="982"/>
      <c r="AG61" s="982"/>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86">
        <v>26</v>
      </c>
      <c r="B62" s="986">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2"/>
      <c r="AD62" s="982"/>
      <c r="AE62" s="982"/>
      <c r="AF62" s="982"/>
      <c r="AG62" s="982"/>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86">
        <v>27</v>
      </c>
      <c r="B63" s="986">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2"/>
      <c r="AD63" s="982"/>
      <c r="AE63" s="982"/>
      <c r="AF63" s="982"/>
      <c r="AG63" s="982"/>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86">
        <v>28</v>
      </c>
      <c r="B64" s="986">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2"/>
      <c r="AD64" s="982"/>
      <c r="AE64" s="982"/>
      <c r="AF64" s="982"/>
      <c r="AG64" s="982"/>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86">
        <v>29</v>
      </c>
      <c r="B65" s="986">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2"/>
      <c r="AD65" s="982"/>
      <c r="AE65" s="982"/>
      <c r="AF65" s="982"/>
      <c r="AG65" s="982"/>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86">
        <v>30</v>
      </c>
      <c r="B66" s="986">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2"/>
      <c r="AD66" s="982"/>
      <c r="AE66" s="982"/>
      <c r="AF66" s="982"/>
      <c r="AG66" s="982"/>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84" t="s">
        <v>270</v>
      </c>
      <c r="K69" s="985"/>
      <c r="L69" s="985"/>
      <c r="M69" s="985"/>
      <c r="N69" s="985"/>
      <c r="O69" s="985"/>
      <c r="P69" s="440" t="s">
        <v>25</v>
      </c>
      <c r="Q69" s="440"/>
      <c r="R69" s="440"/>
      <c r="S69" s="440"/>
      <c r="T69" s="440"/>
      <c r="U69" s="440"/>
      <c r="V69" s="440"/>
      <c r="W69" s="440"/>
      <c r="X69" s="440"/>
      <c r="Y69" s="892" t="s">
        <v>315</v>
      </c>
      <c r="Z69" s="893"/>
      <c r="AA69" s="893"/>
      <c r="AB69" s="893"/>
      <c r="AC69" s="984" t="s">
        <v>306</v>
      </c>
      <c r="AD69" s="984"/>
      <c r="AE69" s="984"/>
      <c r="AF69" s="984"/>
      <c r="AG69" s="984"/>
      <c r="AH69" s="892" t="s">
        <v>232</v>
      </c>
      <c r="AI69" s="890"/>
      <c r="AJ69" s="890"/>
      <c r="AK69" s="890"/>
      <c r="AL69" s="890" t="s">
        <v>19</v>
      </c>
      <c r="AM69" s="890"/>
      <c r="AN69" s="890"/>
      <c r="AO69" s="894"/>
      <c r="AP69" s="983" t="s">
        <v>271</v>
      </c>
      <c r="AQ69" s="983"/>
      <c r="AR69" s="983"/>
      <c r="AS69" s="983"/>
      <c r="AT69" s="983"/>
      <c r="AU69" s="983"/>
      <c r="AV69" s="983"/>
      <c r="AW69" s="983"/>
      <c r="AX69" s="983"/>
      <c r="AY69" s="34">
        <f>$AY$67</f>
        <v>0</v>
      </c>
    </row>
    <row r="70" spans="1:51" ht="26.25" customHeight="1" x14ac:dyDescent="0.15">
      <c r="A70" s="986">
        <v>1</v>
      </c>
      <c r="B70" s="986">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2"/>
      <c r="AD70" s="982"/>
      <c r="AE70" s="982"/>
      <c r="AF70" s="982"/>
      <c r="AG70" s="982"/>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86">
        <v>2</v>
      </c>
      <c r="B71" s="986">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2"/>
      <c r="AD71" s="982"/>
      <c r="AE71" s="982"/>
      <c r="AF71" s="982"/>
      <c r="AG71" s="982"/>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86">
        <v>3</v>
      </c>
      <c r="B72" s="986">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2"/>
      <c r="AD72" s="982"/>
      <c r="AE72" s="982"/>
      <c r="AF72" s="982"/>
      <c r="AG72" s="982"/>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86">
        <v>4</v>
      </c>
      <c r="B73" s="986">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2"/>
      <c r="AD73" s="982"/>
      <c r="AE73" s="982"/>
      <c r="AF73" s="982"/>
      <c r="AG73" s="982"/>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86">
        <v>5</v>
      </c>
      <c r="B74" s="986">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2"/>
      <c r="AD74" s="982"/>
      <c r="AE74" s="982"/>
      <c r="AF74" s="982"/>
      <c r="AG74" s="982"/>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86">
        <v>6</v>
      </c>
      <c r="B75" s="986">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2"/>
      <c r="AD75" s="982"/>
      <c r="AE75" s="982"/>
      <c r="AF75" s="982"/>
      <c r="AG75" s="982"/>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86">
        <v>7</v>
      </c>
      <c r="B76" s="986">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2"/>
      <c r="AD76" s="982"/>
      <c r="AE76" s="982"/>
      <c r="AF76" s="982"/>
      <c r="AG76" s="982"/>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86">
        <v>8</v>
      </c>
      <c r="B77" s="986">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2"/>
      <c r="AD77" s="982"/>
      <c r="AE77" s="982"/>
      <c r="AF77" s="982"/>
      <c r="AG77" s="982"/>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86">
        <v>9</v>
      </c>
      <c r="B78" s="986">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2"/>
      <c r="AD78" s="982"/>
      <c r="AE78" s="982"/>
      <c r="AF78" s="982"/>
      <c r="AG78" s="982"/>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86">
        <v>10</v>
      </c>
      <c r="B79" s="986">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2"/>
      <c r="AD79" s="982"/>
      <c r="AE79" s="982"/>
      <c r="AF79" s="982"/>
      <c r="AG79" s="982"/>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86">
        <v>11</v>
      </c>
      <c r="B80" s="986">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2"/>
      <c r="AD80" s="982"/>
      <c r="AE80" s="982"/>
      <c r="AF80" s="982"/>
      <c r="AG80" s="982"/>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86">
        <v>12</v>
      </c>
      <c r="B81" s="986">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2"/>
      <c r="AD81" s="982"/>
      <c r="AE81" s="982"/>
      <c r="AF81" s="982"/>
      <c r="AG81" s="982"/>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86">
        <v>13</v>
      </c>
      <c r="B82" s="986">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2"/>
      <c r="AD82" s="982"/>
      <c r="AE82" s="982"/>
      <c r="AF82" s="982"/>
      <c r="AG82" s="982"/>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86">
        <v>14</v>
      </c>
      <c r="B83" s="986">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2"/>
      <c r="AD83" s="982"/>
      <c r="AE83" s="982"/>
      <c r="AF83" s="982"/>
      <c r="AG83" s="982"/>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86">
        <v>15</v>
      </c>
      <c r="B84" s="986">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2"/>
      <c r="AD84" s="982"/>
      <c r="AE84" s="982"/>
      <c r="AF84" s="982"/>
      <c r="AG84" s="982"/>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86">
        <v>16</v>
      </c>
      <c r="B85" s="986">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2"/>
      <c r="AD85" s="982"/>
      <c r="AE85" s="982"/>
      <c r="AF85" s="982"/>
      <c r="AG85" s="982"/>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86">
        <v>17</v>
      </c>
      <c r="B86" s="986">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2"/>
      <c r="AD86" s="982"/>
      <c r="AE86" s="982"/>
      <c r="AF86" s="982"/>
      <c r="AG86" s="982"/>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86">
        <v>18</v>
      </c>
      <c r="B87" s="986">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2"/>
      <c r="AD87" s="982"/>
      <c r="AE87" s="982"/>
      <c r="AF87" s="982"/>
      <c r="AG87" s="982"/>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86">
        <v>19</v>
      </c>
      <c r="B88" s="986">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2"/>
      <c r="AD88" s="982"/>
      <c r="AE88" s="982"/>
      <c r="AF88" s="982"/>
      <c r="AG88" s="982"/>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86">
        <v>20</v>
      </c>
      <c r="B89" s="986">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2"/>
      <c r="AD89" s="982"/>
      <c r="AE89" s="982"/>
      <c r="AF89" s="982"/>
      <c r="AG89" s="982"/>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86">
        <v>21</v>
      </c>
      <c r="B90" s="986">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2"/>
      <c r="AD90" s="982"/>
      <c r="AE90" s="982"/>
      <c r="AF90" s="982"/>
      <c r="AG90" s="982"/>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86">
        <v>22</v>
      </c>
      <c r="B91" s="986">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2"/>
      <c r="AD91" s="982"/>
      <c r="AE91" s="982"/>
      <c r="AF91" s="982"/>
      <c r="AG91" s="982"/>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86">
        <v>23</v>
      </c>
      <c r="B92" s="986">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2"/>
      <c r="AD92" s="982"/>
      <c r="AE92" s="982"/>
      <c r="AF92" s="982"/>
      <c r="AG92" s="982"/>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86">
        <v>24</v>
      </c>
      <c r="B93" s="986">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2"/>
      <c r="AD93" s="982"/>
      <c r="AE93" s="982"/>
      <c r="AF93" s="982"/>
      <c r="AG93" s="982"/>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86">
        <v>25</v>
      </c>
      <c r="B94" s="986">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2"/>
      <c r="AD94" s="982"/>
      <c r="AE94" s="982"/>
      <c r="AF94" s="982"/>
      <c r="AG94" s="982"/>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86">
        <v>26</v>
      </c>
      <c r="B95" s="986">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2"/>
      <c r="AD95" s="982"/>
      <c r="AE95" s="982"/>
      <c r="AF95" s="982"/>
      <c r="AG95" s="982"/>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86">
        <v>27</v>
      </c>
      <c r="B96" s="986">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2"/>
      <c r="AD96" s="982"/>
      <c r="AE96" s="982"/>
      <c r="AF96" s="982"/>
      <c r="AG96" s="982"/>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86">
        <v>28</v>
      </c>
      <c r="B97" s="986">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2"/>
      <c r="AD97" s="982"/>
      <c r="AE97" s="982"/>
      <c r="AF97" s="982"/>
      <c r="AG97" s="982"/>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86">
        <v>29</v>
      </c>
      <c r="B98" s="986">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2"/>
      <c r="AD98" s="982"/>
      <c r="AE98" s="982"/>
      <c r="AF98" s="982"/>
      <c r="AG98" s="982"/>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86">
        <v>30</v>
      </c>
      <c r="B99" s="986">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2"/>
      <c r="AD99" s="982"/>
      <c r="AE99" s="982"/>
      <c r="AF99" s="982"/>
      <c r="AG99" s="982"/>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84" t="s">
        <v>270</v>
      </c>
      <c r="K102" s="985"/>
      <c r="L102" s="985"/>
      <c r="M102" s="985"/>
      <c r="N102" s="985"/>
      <c r="O102" s="985"/>
      <c r="P102" s="440" t="s">
        <v>25</v>
      </c>
      <c r="Q102" s="440"/>
      <c r="R102" s="440"/>
      <c r="S102" s="440"/>
      <c r="T102" s="440"/>
      <c r="U102" s="440"/>
      <c r="V102" s="440"/>
      <c r="W102" s="440"/>
      <c r="X102" s="440"/>
      <c r="Y102" s="892" t="s">
        <v>315</v>
      </c>
      <c r="Z102" s="893"/>
      <c r="AA102" s="893"/>
      <c r="AB102" s="893"/>
      <c r="AC102" s="984" t="s">
        <v>306</v>
      </c>
      <c r="AD102" s="984"/>
      <c r="AE102" s="984"/>
      <c r="AF102" s="984"/>
      <c r="AG102" s="984"/>
      <c r="AH102" s="892" t="s">
        <v>232</v>
      </c>
      <c r="AI102" s="890"/>
      <c r="AJ102" s="890"/>
      <c r="AK102" s="890"/>
      <c r="AL102" s="890" t="s">
        <v>19</v>
      </c>
      <c r="AM102" s="890"/>
      <c r="AN102" s="890"/>
      <c r="AO102" s="894"/>
      <c r="AP102" s="983" t="s">
        <v>271</v>
      </c>
      <c r="AQ102" s="983"/>
      <c r="AR102" s="983"/>
      <c r="AS102" s="983"/>
      <c r="AT102" s="983"/>
      <c r="AU102" s="983"/>
      <c r="AV102" s="983"/>
      <c r="AW102" s="983"/>
      <c r="AX102" s="983"/>
      <c r="AY102" s="34">
        <f>$AY$100</f>
        <v>0</v>
      </c>
    </row>
    <row r="103" spans="1:51" ht="26.25" customHeight="1" x14ac:dyDescent="0.15">
      <c r="A103" s="986">
        <v>1</v>
      </c>
      <c r="B103" s="986">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2"/>
      <c r="AD103" s="982"/>
      <c r="AE103" s="982"/>
      <c r="AF103" s="982"/>
      <c r="AG103" s="982"/>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86">
        <v>2</v>
      </c>
      <c r="B104" s="986">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2"/>
      <c r="AD104" s="982"/>
      <c r="AE104" s="982"/>
      <c r="AF104" s="982"/>
      <c r="AG104" s="982"/>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86">
        <v>3</v>
      </c>
      <c r="B105" s="986">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2"/>
      <c r="AD105" s="982"/>
      <c r="AE105" s="982"/>
      <c r="AF105" s="982"/>
      <c r="AG105" s="982"/>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86">
        <v>4</v>
      </c>
      <c r="B106" s="986">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2"/>
      <c r="AD106" s="982"/>
      <c r="AE106" s="982"/>
      <c r="AF106" s="982"/>
      <c r="AG106" s="982"/>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86">
        <v>5</v>
      </c>
      <c r="B107" s="986">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2"/>
      <c r="AD107" s="982"/>
      <c r="AE107" s="982"/>
      <c r="AF107" s="982"/>
      <c r="AG107" s="982"/>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86">
        <v>6</v>
      </c>
      <c r="B108" s="986">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2"/>
      <c r="AD108" s="982"/>
      <c r="AE108" s="982"/>
      <c r="AF108" s="982"/>
      <c r="AG108" s="982"/>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86">
        <v>7</v>
      </c>
      <c r="B109" s="986">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2"/>
      <c r="AD109" s="982"/>
      <c r="AE109" s="982"/>
      <c r="AF109" s="982"/>
      <c r="AG109" s="982"/>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86">
        <v>8</v>
      </c>
      <c r="B110" s="986">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2"/>
      <c r="AD110" s="982"/>
      <c r="AE110" s="982"/>
      <c r="AF110" s="982"/>
      <c r="AG110" s="982"/>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86">
        <v>9</v>
      </c>
      <c r="B111" s="986">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2"/>
      <c r="AD111" s="982"/>
      <c r="AE111" s="982"/>
      <c r="AF111" s="982"/>
      <c r="AG111" s="982"/>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86">
        <v>10</v>
      </c>
      <c r="B112" s="986">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2"/>
      <c r="AD112" s="982"/>
      <c r="AE112" s="982"/>
      <c r="AF112" s="982"/>
      <c r="AG112" s="982"/>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86">
        <v>11</v>
      </c>
      <c r="B113" s="986">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2"/>
      <c r="AD113" s="982"/>
      <c r="AE113" s="982"/>
      <c r="AF113" s="982"/>
      <c r="AG113" s="982"/>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86">
        <v>12</v>
      </c>
      <c r="B114" s="986">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2"/>
      <c r="AD114" s="982"/>
      <c r="AE114" s="982"/>
      <c r="AF114" s="982"/>
      <c r="AG114" s="982"/>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86">
        <v>13</v>
      </c>
      <c r="B115" s="986">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2"/>
      <c r="AD115" s="982"/>
      <c r="AE115" s="982"/>
      <c r="AF115" s="982"/>
      <c r="AG115" s="982"/>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86">
        <v>14</v>
      </c>
      <c r="B116" s="986">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2"/>
      <c r="AD116" s="982"/>
      <c r="AE116" s="982"/>
      <c r="AF116" s="982"/>
      <c r="AG116" s="982"/>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86">
        <v>15</v>
      </c>
      <c r="B117" s="986">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2"/>
      <c r="AD117" s="982"/>
      <c r="AE117" s="982"/>
      <c r="AF117" s="982"/>
      <c r="AG117" s="982"/>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86">
        <v>16</v>
      </c>
      <c r="B118" s="986">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2"/>
      <c r="AD118" s="982"/>
      <c r="AE118" s="982"/>
      <c r="AF118" s="982"/>
      <c r="AG118" s="982"/>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86">
        <v>17</v>
      </c>
      <c r="B119" s="986">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2"/>
      <c r="AD119" s="982"/>
      <c r="AE119" s="982"/>
      <c r="AF119" s="982"/>
      <c r="AG119" s="982"/>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86">
        <v>18</v>
      </c>
      <c r="B120" s="986">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2"/>
      <c r="AD120" s="982"/>
      <c r="AE120" s="982"/>
      <c r="AF120" s="982"/>
      <c r="AG120" s="982"/>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86">
        <v>19</v>
      </c>
      <c r="B121" s="986">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2"/>
      <c r="AD121" s="982"/>
      <c r="AE121" s="982"/>
      <c r="AF121" s="982"/>
      <c r="AG121" s="982"/>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86">
        <v>20</v>
      </c>
      <c r="B122" s="986">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2"/>
      <c r="AD122" s="982"/>
      <c r="AE122" s="982"/>
      <c r="AF122" s="982"/>
      <c r="AG122" s="982"/>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86">
        <v>21</v>
      </c>
      <c r="B123" s="986">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2"/>
      <c r="AD123" s="982"/>
      <c r="AE123" s="982"/>
      <c r="AF123" s="982"/>
      <c r="AG123" s="982"/>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86">
        <v>22</v>
      </c>
      <c r="B124" s="986">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2"/>
      <c r="AD124" s="982"/>
      <c r="AE124" s="982"/>
      <c r="AF124" s="982"/>
      <c r="AG124" s="982"/>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86">
        <v>23</v>
      </c>
      <c r="B125" s="986">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2"/>
      <c r="AD125" s="982"/>
      <c r="AE125" s="982"/>
      <c r="AF125" s="982"/>
      <c r="AG125" s="982"/>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86">
        <v>24</v>
      </c>
      <c r="B126" s="986">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2"/>
      <c r="AD126" s="982"/>
      <c r="AE126" s="982"/>
      <c r="AF126" s="982"/>
      <c r="AG126" s="982"/>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86">
        <v>25</v>
      </c>
      <c r="B127" s="986">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2"/>
      <c r="AD127" s="982"/>
      <c r="AE127" s="982"/>
      <c r="AF127" s="982"/>
      <c r="AG127" s="982"/>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86">
        <v>26</v>
      </c>
      <c r="B128" s="986">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2"/>
      <c r="AD128" s="982"/>
      <c r="AE128" s="982"/>
      <c r="AF128" s="982"/>
      <c r="AG128" s="982"/>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86">
        <v>27</v>
      </c>
      <c r="B129" s="986">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2"/>
      <c r="AD129" s="982"/>
      <c r="AE129" s="982"/>
      <c r="AF129" s="982"/>
      <c r="AG129" s="982"/>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86">
        <v>28</v>
      </c>
      <c r="B130" s="986">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2"/>
      <c r="AD130" s="982"/>
      <c r="AE130" s="982"/>
      <c r="AF130" s="982"/>
      <c r="AG130" s="982"/>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86">
        <v>29</v>
      </c>
      <c r="B131" s="986">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2"/>
      <c r="AD131" s="982"/>
      <c r="AE131" s="982"/>
      <c r="AF131" s="982"/>
      <c r="AG131" s="982"/>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86">
        <v>30</v>
      </c>
      <c r="B132" s="986">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2"/>
      <c r="AD132" s="982"/>
      <c r="AE132" s="982"/>
      <c r="AF132" s="982"/>
      <c r="AG132" s="982"/>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84" t="s">
        <v>270</v>
      </c>
      <c r="K135" s="985"/>
      <c r="L135" s="985"/>
      <c r="M135" s="985"/>
      <c r="N135" s="985"/>
      <c r="O135" s="985"/>
      <c r="P135" s="440" t="s">
        <v>25</v>
      </c>
      <c r="Q135" s="440"/>
      <c r="R135" s="440"/>
      <c r="S135" s="440"/>
      <c r="T135" s="440"/>
      <c r="U135" s="440"/>
      <c r="V135" s="440"/>
      <c r="W135" s="440"/>
      <c r="X135" s="440"/>
      <c r="Y135" s="892" t="s">
        <v>315</v>
      </c>
      <c r="Z135" s="893"/>
      <c r="AA135" s="893"/>
      <c r="AB135" s="893"/>
      <c r="AC135" s="984" t="s">
        <v>306</v>
      </c>
      <c r="AD135" s="984"/>
      <c r="AE135" s="984"/>
      <c r="AF135" s="984"/>
      <c r="AG135" s="984"/>
      <c r="AH135" s="892" t="s">
        <v>232</v>
      </c>
      <c r="AI135" s="890"/>
      <c r="AJ135" s="890"/>
      <c r="AK135" s="890"/>
      <c r="AL135" s="890" t="s">
        <v>19</v>
      </c>
      <c r="AM135" s="890"/>
      <c r="AN135" s="890"/>
      <c r="AO135" s="894"/>
      <c r="AP135" s="983" t="s">
        <v>271</v>
      </c>
      <c r="AQ135" s="983"/>
      <c r="AR135" s="983"/>
      <c r="AS135" s="983"/>
      <c r="AT135" s="983"/>
      <c r="AU135" s="983"/>
      <c r="AV135" s="983"/>
      <c r="AW135" s="983"/>
      <c r="AX135" s="983"/>
      <c r="AY135" s="34">
        <f>$AY$133</f>
        <v>0</v>
      </c>
    </row>
    <row r="136" spans="1:51" ht="26.25" customHeight="1" x14ac:dyDescent="0.15">
      <c r="A136" s="986">
        <v>1</v>
      </c>
      <c r="B136" s="986">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2"/>
      <c r="AD136" s="982"/>
      <c r="AE136" s="982"/>
      <c r="AF136" s="982"/>
      <c r="AG136" s="982"/>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86">
        <v>2</v>
      </c>
      <c r="B137" s="986">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2"/>
      <c r="AD137" s="982"/>
      <c r="AE137" s="982"/>
      <c r="AF137" s="982"/>
      <c r="AG137" s="982"/>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86">
        <v>3</v>
      </c>
      <c r="B138" s="986">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2"/>
      <c r="AD138" s="982"/>
      <c r="AE138" s="982"/>
      <c r="AF138" s="982"/>
      <c r="AG138" s="982"/>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86">
        <v>4</v>
      </c>
      <c r="B139" s="986">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2"/>
      <c r="AD139" s="982"/>
      <c r="AE139" s="982"/>
      <c r="AF139" s="982"/>
      <c r="AG139" s="982"/>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86">
        <v>5</v>
      </c>
      <c r="B140" s="986">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2"/>
      <c r="AD140" s="982"/>
      <c r="AE140" s="982"/>
      <c r="AF140" s="982"/>
      <c r="AG140" s="982"/>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86">
        <v>6</v>
      </c>
      <c r="B141" s="986">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2"/>
      <c r="AD141" s="982"/>
      <c r="AE141" s="982"/>
      <c r="AF141" s="982"/>
      <c r="AG141" s="982"/>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86">
        <v>7</v>
      </c>
      <c r="B142" s="986">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2"/>
      <c r="AD142" s="982"/>
      <c r="AE142" s="982"/>
      <c r="AF142" s="982"/>
      <c r="AG142" s="982"/>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86">
        <v>8</v>
      </c>
      <c r="B143" s="986">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2"/>
      <c r="AD143" s="982"/>
      <c r="AE143" s="982"/>
      <c r="AF143" s="982"/>
      <c r="AG143" s="982"/>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86">
        <v>9</v>
      </c>
      <c r="B144" s="986">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2"/>
      <c r="AD144" s="982"/>
      <c r="AE144" s="982"/>
      <c r="AF144" s="982"/>
      <c r="AG144" s="982"/>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86">
        <v>10</v>
      </c>
      <c r="B145" s="986">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2"/>
      <c r="AD145" s="982"/>
      <c r="AE145" s="982"/>
      <c r="AF145" s="982"/>
      <c r="AG145" s="982"/>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86">
        <v>11</v>
      </c>
      <c r="B146" s="986">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2"/>
      <c r="AD146" s="982"/>
      <c r="AE146" s="982"/>
      <c r="AF146" s="982"/>
      <c r="AG146" s="982"/>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86">
        <v>12</v>
      </c>
      <c r="B147" s="986">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2"/>
      <c r="AD147" s="982"/>
      <c r="AE147" s="982"/>
      <c r="AF147" s="982"/>
      <c r="AG147" s="982"/>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86">
        <v>13</v>
      </c>
      <c r="B148" s="986">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2"/>
      <c r="AD148" s="982"/>
      <c r="AE148" s="982"/>
      <c r="AF148" s="982"/>
      <c r="AG148" s="982"/>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86">
        <v>14</v>
      </c>
      <c r="B149" s="986">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2"/>
      <c r="AD149" s="982"/>
      <c r="AE149" s="982"/>
      <c r="AF149" s="982"/>
      <c r="AG149" s="982"/>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86">
        <v>15</v>
      </c>
      <c r="B150" s="986">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2"/>
      <c r="AD150" s="982"/>
      <c r="AE150" s="982"/>
      <c r="AF150" s="982"/>
      <c r="AG150" s="982"/>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86">
        <v>16</v>
      </c>
      <c r="B151" s="986">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2"/>
      <c r="AD151" s="982"/>
      <c r="AE151" s="982"/>
      <c r="AF151" s="982"/>
      <c r="AG151" s="982"/>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86">
        <v>17</v>
      </c>
      <c r="B152" s="986">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2"/>
      <c r="AD152" s="982"/>
      <c r="AE152" s="982"/>
      <c r="AF152" s="982"/>
      <c r="AG152" s="982"/>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86">
        <v>18</v>
      </c>
      <c r="B153" s="986">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2"/>
      <c r="AD153" s="982"/>
      <c r="AE153" s="982"/>
      <c r="AF153" s="982"/>
      <c r="AG153" s="982"/>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86">
        <v>19</v>
      </c>
      <c r="B154" s="986">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2"/>
      <c r="AD154" s="982"/>
      <c r="AE154" s="982"/>
      <c r="AF154" s="982"/>
      <c r="AG154" s="982"/>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86">
        <v>20</v>
      </c>
      <c r="B155" s="986">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2"/>
      <c r="AD155" s="982"/>
      <c r="AE155" s="982"/>
      <c r="AF155" s="982"/>
      <c r="AG155" s="982"/>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86">
        <v>21</v>
      </c>
      <c r="B156" s="986">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2"/>
      <c r="AD156" s="982"/>
      <c r="AE156" s="982"/>
      <c r="AF156" s="982"/>
      <c r="AG156" s="982"/>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86">
        <v>22</v>
      </c>
      <c r="B157" s="986">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2"/>
      <c r="AD157" s="982"/>
      <c r="AE157" s="982"/>
      <c r="AF157" s="982"/>
      <c r="AG157" s="982"/>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86">
        <v>23</v>
      </c>
      <c r="B158" s="986">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2"/>
      <c r="AD158" s="982"/>
      <c r="AE158" s="982"/>
      <c r="AF158" s="982"/>
      <c r="AG158" s="982"/>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86">
        <v>24</v>
      </c>
      <c r="B159" s="986">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2"/>
      <c r="AD159" s="982"/>
      <c r="AE159" s="982"/>
      <c r="AF159" s="982"/>
      <c r="AG159" s="982"/>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86">
        <v>25</v>
      </c>
      <c r="B160" s="986">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2"/>
      <c r="AD160" s="982"/>
      <c r="AE160" s="982"/>
      <c r="AF160" s="982"/>
      <c r="AG160" s="982"/>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86">
        <v>26</v>
      </c>
      <c r="B161" s="986">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2"/>
      <c r="AD161" s="982"/>
      <c r="AE161" s="982"/>
      <c r="AF161" s="982"/>
      <c r="AG161" s="982"/>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86">
        <v>27</v>
      </c>
      <c r="B162" s="986">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2"/>
      <c r="AD162" s="982"/>
      <c r="AE162" s="982"/>
      <c r="AF162" s="982"/>
      <c r="AG162" s="982"/>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86">
        <v>28</v>
      </c>
      <c r="B163" s="986">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2"/>
      <c r="AD163" s="982"/>
      <c r="AE163" s="982"/>
      <c r="AF163" s="982"/>
      <c r="AG163" s="982"/>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86">
        <v>29</v>
      </c>
      <c r="B164" s="986">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2"/>
      <c r="AD164" s="982"/>
      <c r="AE164" s="982"/>
      <c r="AF164" s="982"/>
      <c r="AG164" s="982"/>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86">
        <v>30</v>
      </c>
      <c r="B165" s="986">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2"/>
      <c r="AD165" s="982"/>
      <c r="AE165" s="982"/>
      <c r="AF165" s="982"/>
      <c r="AG165" s="982"/>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84" t="s">
        <v>270</v>
      </c>
      <c r="K168" s="985"/>
      <c r="L168" s="985"/>
      <c r="M168" s="985"/>
      <c r="N168" s="985"/>
      <c r="O168" s="985"/>
      <c r="P168" s="440" t="s">
        <v>25</v>
      </c>
      <c r="Q168" s="440"/>
      <c r="R168" s="440"/>
      <c r="S168" s="440"/>
      <c r="T168" s="440"/>
      <c r="U168" s="440"/>
      <c r="V168" s="440"/>
      <c r="W168" s="440"/>
      <c r="X168" s="440"/>
      <c r="Y168" s="892" t="s">
        <v>315</v>
      </c>
      <c r="Z168" s="893"/>
      <c r="AA168" s="893"/>
      <c r="AB168" s="893"/>
      <c r="AC168" s="984" t="s">
        <v>306</v>
      </c>
      <c r="AD168" s="984"/>
      <c r="AE168" s="984"/>
      <c r="AF168" s="984"/>
      <c r="AG168" s="984"/>
      <c r="AH168" s="892" t="s">
        <v>232</v>
      </c>
      <c r="AI168" s="890"/>
      <c r="AJ168" s="890"/>
      <c r="AK168" s="890"/>
      <c r="AL168" s="890" t="s">
        <v>19</v>
      </c>
      <c r="AM168" s="890"/>
      <c r="AN168" s="890"/>
      <c r="AO168" s="894"/>
      <c r="AP168" s="983" t="s">
        <v>271</v>
      </c>
      <c r="AQ168" s="983"/>
      <c r="AR168" s="983"/>
      <c r="AS168" s="983"/>
      <c r="AT168" s="983"/>
      <c r="AU168" s="983"/>
      <c r="AV168" s="983"/>
      <c r="AW168" s="983"/>
      <c r="AX168" s="983"/>
      <c r="AY168" s="34">
        <f>$AY$166</f>
        <v>0</v>
      </c>
    </row>
    <row r="169" spans="1:51" ht="26.25" customHeight="1" x14ac:dyDescent="0.15">
      <c r="A169" s="986">
        <v>1</v>
      </c>
      <c r="B169" s="986">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2"/>
      <c r="AD169" s="982"/>
      <c r="AE169" s="982"/>
      <c r="AF169" s="982"/>
      <c r="AG169" s="982"/>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86">
        <v>2</v>
      </c>
      <c r="B170" s="986">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2"/>
      <c r="AD170" s="982"/>
      <c r="AE170" s="982"/>
      <c r="AF170" s="982"/>
      <c r="AG170" s="982"/>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86">
        <v>3</v>
      </c>
      <c r="B171" s="986">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2"/>
      <c r="AD171" s="982"/>
      <c r="AE171" s="982"/>
      <c r="AF171" s="982"/>
      <c r="AG171" s="982"/>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86">
        <v>4</v>
      </c>
      <c r="B172" s="986">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2"/>
      <c r="AD172" s="982"/>
      <c r="AE172" s="982"/>
      <c r="AF172" s="982"/>
      <c r="AG172" s="982"/>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86">
        <v>5</v>
      </c>
      <c r="B173" s="986">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2"/>
      <c r="AD173" s="982"/>
      <c r="AE173" s="982"/>
      <c r="AF173" s="982"/>
      <c r="AG173" s="982"/>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86">
        <v>6</v>
      </c>
      <c r="B174" s="986">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2"/>
      <c r="AD174" s="982"/>
      <c r="AE174" s="982"/>
      <c r="AF174" s="982"/>
      <c r="AG174" s="982"/>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86">
        <v>7</v>
      </c>
      <c r="B175" s="986">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2"/>
      <c r="AD175" s="982"/>
      <c r="AE175" s="982"/>
      <c r="AF175" s="982"/>
      <c r="AG175" s="982"/>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86">
        <v>8</v>
      </c>
      <c r="B176" s="986">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2"/>
      <c r="AD176" s="982"/>
      <c r="AE176" s="982"/>
      <c r="AF176" s="982"/>
      <c r="AG176" s="982"/>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86">
        <v>9</v>
      </c>
      <c r="B177" s="986">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2"/>
      <c r="AD177" s="982"/>
      <c r="AE177" s="982"/>
      <c r="AF177" s="982"/>
      <c r="AG177" s="982"/>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86">
        <v>10</v>
      </c>
      <c r="B178" s="986">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2"/>
      <c r="AD178" s="982"/>
      <c r="AE178" s="982"/>
      <c r="AF178" s="982"/>
      <c r="AG178" s="982"/>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86">
        <v>11</v>
      </c>
      <c r="B179" s="986">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2"/>
      <c r="AD179" s="982"/>
      <c r="AE179" s="982"/>
      <c r="AF179" s="982"/>
      <c r="AG179" s="982"/>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86">
        <v>12</v>
      </c>
      <c r="B180" s="986">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2"/>
      <c r="AD180" s="982"/>
      <c r="AE180" s="982"/>
      <c r="AF180" s="982"/>
      <c r="AG180" s="982"/>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86">
        <v>13</v>
      </c>
      <c r="B181" s="986">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2"/>
      <c r="AD181" s="982"/>
      <c r="AE181" s="982"/>
      <c r="AF181" s="982"/>
      <c r="AG181" s="982"/>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86">
        <v>14</v>
      </c>
      <c r="B182" s="986">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2"/>
      <c r="AD182" s="982"/>
      <c r="AE182" s="982"/>
      <c r="AF182" s="982"/>
      <c r="AG182" s="982"/>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86">
        <v>15</v>
      </c>
      <c r="B183" s="986">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2"/>
      <c r="AD183" s="982"/>
      <c r="AE183" s="982"/>
      <c r="AF183" s="982"/>
      <c r="AG183" s="982"/>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86">
        <v>16</v>
      </c>
      <c r="B184" s="986">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2"/>
      <c r="AD184" s="982"/>
      <c r="AE184" s="982"/>
      <c r="AF184" s="982"/>
      <c r="AG184" s="982"/>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86">
        <v>17</v>
      </c>
      <c r="B185" s="986">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2"/>
      <c r="AD185" s="982"/>
      <c r="AE185" s="982"/>
      <c r="AF185" s="982"/>
      <c r="AG185" s="982"/>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86">
        <v>18</v>
      </c>
      <c r="B186" s="986">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2"/>
      <c r="AD186" s="982"/>
      <c r="AE186" s="982"/>
      <c r="AF186" s="982"/>
      <c r="AG186" s="982"/>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86">
        <v>19</v>
      </c>
      <c r="B187" s="986">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2"/>
      <c r="AD187" s="982"/>
      <c r="AE187" s="982"/>
      <c r="AF187" s="982"/>
      <c r="AG187" s="982"/>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86">
        <v>20</v>
      </c>
      <c r="B188" s="986">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2"/>
      <c r="AD188" s="982"/>
      <c r="AE188" s="982"/>
      <c r="AF188" s="982"/>
      <c r="AG188" s="982"/>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86">
        <v>21</v>
      </c>
      <c r="B189" s="986">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2"/>
      <c r="AD189" s="982"/>
      <c r="AE189" s="982"/>
      <c r="AF189" s="982"/>
      <c r="AG189" s="982"/>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86">
        <v>22</v>
      </c>
      <c r="B190" s="986">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2"/>
      <c r="AD190" s="982"/>
      <c r="AE190" s="982"/>
      <c r="AF190" s="982"/>
      <c r="AG190" s="982"/>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86">
        <v>23</v>
      </c>
      <c r="B191" s="986">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2"/>
      <c r="AD191" s="982"/>
      <c r="AE191" s="982"/>
      <c r="AF191" s="982"/>
      <c r="AG191" s="982"/>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86">
        <v>24</v>
      </c>
      <c r="B192" s="986">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2"/>
      <c r="AD192" s="982"/>
      <c r="AE192" s="982"/>
      <c r="AF192" s="982"/>
      <c r="AG192" s="982"/>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86">
        <v>25</v>
      </c>
      <c r="B193" s="986">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2"/>
      <c r="AD193" s="982"/>
      <c r="AE193" s="982"/>
      <c r="AF193" s="982"/>
      <c r="AG193" s="982"/>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86">
        <v>26</v>
      </c>
      <c r="B194" s="986">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2"/>
      <c r="AD194" s="982"/>
      <c r="AE194" s="982"/>
      <c r="AF194" s="982"/>
      <c r="AG194" s="982"/>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86">
        <v>27</v>
      </c>
      <c r="B195" s="986">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2"/>
      <c r="AD195" s="982"/>
      <c r="AE195" s="982"/>
      <c r="AF195" s="982"/>
      <c r="AG195" s="982"/>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86">
        <v>28</v>
      </c>
      <c r="B196" s="986">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2"/>
      <c r="AD196" s="982"/>
      <c r="AE196" s="982"/>
      <c r="AF196" s="982"/>
      <c r="AG196" s="982"/>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86">
        <v>29</v>
      </c>
      <c r="B197" s="986">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2"/>
      <c r="AD197" s="982"/>
      <c r="AE197" s="982"/>
      <c r="AF197" s="982"/>
      <c r="AG197" s="982"/>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86">
        <v>30</v>
      </c>
      <c r="B198" s="986">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2"/>
      <c r="AD198" s="982"/>
      <c r="AE198" s="982"/>
      <c r="AF198" s="982"/>
      <c r="AG198" s="982"/>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84" t="s">
        <v>270</v>
      </c>
      <c r="K201" s="985"/>
      <c r="L201" s="985"/>
      <c r="M201" s="985"/>
      <c r="N201" s="985"/>
      <c r="O201" s="985"/>
      <c r="P201" s="440" t="s">
        <v>25</v>
      </c>
      <c r="Q201" s="440"/>
      <c r="R201" s="440"/>
      <c r="S201" s="440"/>
      <c r="T201" s="440"/>
      <c r="U201" s="440"/>
      <c r="V201" s="440"/>
      <c r="W201" s="440"/>
      <c r="X201" s="440"/>
      <c r="Y201" s="892" t="s">
        <v>315</v>
      </c>
      <c r="Z201" s="893"/>
      <c r="AA201" s="893"/>
      <c r="AB201" s="893"/>
      <c r="AC201" s="984" t="s">
        <v>306</v>
      </c>
      <c r="AD201" s="984"/>
      <c r="AE201" s="984"/>
      <c r="AF201" s="984"/>
      <c r="AG201" s="984"/>
      <c r="AH201" s="892" t="s">
        <v>232</v>
      </c>
      <c r="AI201" s="890"/>
      <c r="AJ201" s="890"/>
      <c r="AK201" s="890"/>
      <c r="AL201" s="890" t="s">
        <v>19</v>
      </c>
      <c r="AM201" s="890"/>
      <c r="AN201" s="890"/>
      <c r="AO201" s="894"/>
      <c r="AP201" s="983" t="s">
        <v>271</v>
      </c>
      <c r="AQ201" s="983"/>
      <c r="AR201" s="983"/>
      <c r="AS201" s="983"/>
      <c r="AT201" s="983"/>
      <c r="AU201" s="983"/>
      <c r="AV201" s="983"/>
      <c r="AW201" s="983"/>
      <c r="AX201" s="983"/>
      <c r="AY201" s="34">
        <f>$AY$199</f>
        <v>0</v>
      </c>
    </row>
    <row r="202" spans="1:51" ht="26.25" customHeight="1" x14ac:dyDescent="0.15">
      <c r="A202" s="986">
        <v>1</v>
      </c>
      <c r="B202" s="986">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2"/>
      <c r="AD202" s="982"/>
      <c r="AE202" s="982"/>
      <c r="AF202" s="982"/>
      <c r="AG202" s="982"/>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86">
        <v>2</v>
      </c>
      <c r="B203" s="986">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2"/>
      <c r="AD203" s="982"/>
      <c r="AE203" s="982"/>
      <c r="AF203" s="982"/>
      <c r="AG203" s="982"/>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86">
        <v>3</v>
      </c>
      <c r="B204" s="986">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2"/>
      <c r="AD204" s="982"/>
      <c r="AE204" s="982"/>
      <c r="AF204" s="982"/>
      <c r="AG204" s="982"/>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86">
        <v>4</v>
      </c>
      <c r="B205" s="986">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2"/>
      <c r="AD205" s="982"/>
      <c r="AE205" s="982"/>
      <c r="AF205" s="982"/>
      <c r="AG205" s="982"/>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86">
        <v>5</v>
      </c>
      <c r="B206" s="986">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2"/>
      <c r="AD206" s="982"/>
      <c r="AE206" s="982"/>
      <c r="AF206" s="982"/>
      <c r="AG206" s="982"/>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86">
        <v>6</v>
      </c>
      <c r="B207" s="986">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2"/>
      <c r="AD207" s="982"/>
      <c r="AE207" s="982"/>
      <c r="AF207" s="982"/>
      <c r="AG207" s="982"/>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86">
        <v>7</v>
      </c>
      <c r="B208" s="986">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2"/>
      <c r="AD208" s="982"/>
      <c r="AE208" s="982"/>
      <c r="AF208" s="982"/>
      <c r="AG208" s="982"/>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86">
        <v>8</v>
      </c>
      <c r="B209" s="986">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2"/>
      <c r="AD209" s="982"/>
      <c r="AE209" s="982"/>
      <c r="AF209" s="982"/>
      <c r="AG209" s="982"/>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86">
        <v>9</v>
      </c>
      <c r="B210" s="986">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2"/>
      <c r="AD210" s="982"/>
      <c r="AE210" s="982"/>
      <c r="AF210" s="982"/>
      <c r="AG210" s="982"/>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86">
        <v>10</v>
      </c>
      <c r="B211" s="986">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2"/>
      <c r="AD211" s="982"/>
      <c r="AE211" s="982"/>
      <c r="AF211" s="982"/>
      <c r="AG211" s="982"/>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86">
        <v>11</v>
      </c>
      <c r="B212" s="986">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2"/>
      <c r="AD212" s="982"/>
      <c r="AE212" s="982"/>
      <c r="AF212" s="982"/>
      <c r="AG212" s="982"/>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86">
        <v>12</v>
      </c>
      <c r="B213" s="986">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2"/>
      <c r="AD213" s="982"/>
      <c r="AE213" s="982"/>
      <c r="AF213" s="982"/>
      <c r="AG213" s="982"/>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86">
        <v>13</v>
      </c>
      <c r="B214" s="986">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2"/>
      <c r="AD214" s="982"/>
      <c r="AE214" s="982"/>
      <c r="AF214" s="982"/>
      <c r="AG214" s="982"/>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86">
        <v>14</v>
      </c>
      <c r="B215" s="986">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2"/>
      <c r="AD215" s="982"/>
      <c r="AE215" s="982"/>
      <c r="AF215" s="982"/>
      <c r="AG215" s="982"/>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86">
        <v>15</v>
      </c>
      <c r="B216" s="986">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2"/>
      <c r="AD216" s="982"/>
      <c r="AE216" s="982"/>
      <c r="AF216" s="982"/>
      <c r="AG216" s="982"/>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86">
        <v>16</v>
      </c>
      <c r="B217" s="986">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2"/>
      <c r="AD217" s="982"/>
      <c r="AE217" s="982"/>
      <c r="AF217" s="982"/>
      <c r="AG217" s="982"/>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86">
        <v>17</v>
      </c>
      <c r="B218" s="986">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2"/>
      <c r="AD218" s="982"/>
      <c r="AE218" s="982"/>
      <c r="AF218" s="982"/>
      <c r="AG218" s="982"/>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86">
        <v>18</v>
      </c>
      <c r="B219" s="986">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2"/>
      <c r="AD219" s="982"/>
      <c r="AE219" s="982"/>
      <c r="AF219" s="982"/>
      <c r="AG219" s="982"/>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86">
        <v>19</v>
      </c>
      <c r="B220" s="986">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2"/>
      <c r="AD220" s="982"/>
      <c r="AE220" s="982"/>
      <c r="AF220" s="982"/>
      <c r="AG220" s="982"/>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86">
        <v>20</v>
      </c>
      <c r="B221" s="986">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2"/>
      <c r="AD221" s="982"/>
      <c r="AE221" s="982"/>
      <c r="AF221" s="982"/>
      <c r="AG221" s="982"/>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86">
        <v>21</v>
      </c>
      <c r="B222" s="986">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2"/>
      <c r="AD222" s="982"/>
      <c r="AE222" s="982"/>
      <c r="AF222" s="982"/>
      <c r="AG222" s="982"/>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86">
        <v>22</v>
      </c>
      <c r="B223" s="986">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2"/>
      <c r="AD223" s="982"/>
      <c r="AE223" s="982"/>
      <c r="AF223" s="982"/>
      <c r="AG223" s="982"/>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86">
        <v>23</v>
      </c>
      <c r="B224" s="986">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2"/>
      <c r="AD224" s="982"/>
      <c r="AE224" s="982"/>
      <c r="AF224" s="982"/>
      <c r="AG224" s="982"/>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86">
        <v>24</v>
      </c>
      <c r="B225" s="986">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2"/>
      <c r="AD225" s="982"/>
      <c r="AE225" s="982"/>
      <c r="AF225" s="982"/>
      <c r="AG225" s="982"/>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86">
        <v>25</v>
      </c>
      <c r="B226" s="986">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2"/>
      <c r="AD226" s="982"/>
      <c r="AE226" s="982"/>
      <c r="AF226" s="982"/>
      <c r="AG226" s="982"/>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86">
        <v>26</v>
      </c>
      <c r="B227" s="986">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2"/>
      <c r="AD227" s="982"/>
      <c r="AE227" s="982"/>
      <c r="AF227" s="982"/>
      <c r="AG227" s="982"/>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86">
        <v>27</v>
      </c>
      <c r="B228" s="986">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2"/>
      <c r="AD228" s="982"/>
      <c r="AE228" s="982"/>
      <c r="AF228" s="982"/>
      <c r="AG228" s="982"/>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86">
        <v>28</v>
      </c>
      <c r="B229" s="986">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2"/>
      <c r="AD229" s="982"/>
      <c r="AE229" s="982"/>
      <c r="AF229" s="982"/>
      <c r="AG229" s="982"/>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86">
        <v>29</v>
      </c>
      <c r="B230" s="986">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2"/>
      <c r="AD230" s="982"/>
      <c r="AE230" s="982"/>
      <c r="AF230" s="982"/>
      <c r="AG230" s="982"/>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86">
        <v>30</v>
      </c>
      <c r="B231" s="986">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2"/>
      <c r="AD231" s="982"/>
      <c r="AE231" s="982"/>
      <c r="AF231" s="982"/>
      <c r="AG231" s="982"/>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84" t="s">
        <v>270</v>
      </c>
      <c r="K234" s="985"/>
      <c r="L234" s="985"/>
      <c r="M234" s="985"/>
      <c r="N234" s="985"/>
      <c r="O234" s="985"/>
      <c r="P234" s="440" t="s">
        <v>25</v>
      </c>
      <c r="Q234" s="440"/>
      <c r="R234" s="440"/>
      <c r="S234" s="440"/>
      <c r="T234" s="440"/>
      <c r="U234" s="440"/>
      <c r="V234" s="440"/>
      <c r="W234" s="440"/>
      <c r="X234" s="440"/>
      <c r="Y234" s="892" t="s">
        <v>315</v>
      </c>
      <c r="Z234" s="893"/>
      <c r="AA234" s="893"/>
      <c r="AB234" s="893"/>
      <c r="AC234" s="984" t="s">
        <v>306</v>
      </c>
      <c r="AD234" s="984"/>
      <c r="AE234" s="984"/>
      <c r="AF234" s="984"/>
      <c r="AG234" s="984"/>
      <c r="AH234" s="892" t="s">
        <v>232</v>
      </c>
      <c r="AI234" s="890"/>
      <c r="AJ234" s="890"/>
      <c r="AK234" s="890"/>
      <c r="AL234" s="890" t="s">
        <v>19</v>
      </c>
      <c r="AM234" s="890"/>
      <c r="AN234" s="890"/>
      <c r="AO234" s="894"/>
      <c r="AP234" s="983" t="s">
        <v>271</v>
      </c>
      <c r="AQ234" s="983"/>
      <c r="AR234" s="983"/>
      <c r="AS234" s="983"/>
      <c r="AT234" s="983"/>
      <c r="AU234" s="983"/>
      <c r="AV234" s="983"/>
      <c r="AW234" s="983"/>
      <c r="AX234" s="983"/>
      <c r="AY234" s="84">
        <f>$AY$232</f>
        <v>0</v>
      </c>
    </row>
    <row r="235" spans="1:51" ht="26.25" customHeight="1" x14ac:dyDescent="0.15">
      <c r="A235" s="986">
        <v>1</v>
      </c>
      <c r="B235" s="986">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2"/>
      <c r="AD235" s="982"/>
      <c r="AE235" s="982"/>
      <c r="AF235" s="982"/>
      <c r="AG235" s="982"/>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86">
        <v>2</v>
      </c>
      <c r="B236" s="986">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2"/>
      <c r="AD236" s="982"/>
      <c r="AE236" s="982"/>
      <c r="AF236" s="982"/>
      <c r="AG236" s="982"/>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86">
        <v>3</v>
      </c>
      <c r="B237" s="986">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2"/>
      <c r="AD237" s="982"/>
      <c r="AE237" s="982"/>
      <c r="AF237" s="982"/>
      <c r="AG237" s="982"/>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86">
        <v>4</v>
      </c>
      <c r="B238" s="986">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2"/>
      <c r="AD238" s="982"/>
      <c r="AE238" s="982"/>
      <c r="AF238" s="982"/>
      <c r="AG238" s="982"/>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86">
        <v>5</v>
      </c>
      <c r="B239" s="986">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2"/>
      <c r="AD239" s="982"/>
      <c r="AE239" s="982"/>
      <c r="AF239" s="982"/>
      <c r="AG239" s="982"/>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86">
        <v>6</v>
      </c>
      <c r="B240" s="986">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2"/>
      <c r="AD240" s="982"/>
      <c r="AE240" s="982"/>
      <c r="AF240" s="982"/>
      <c r="AG240" s="982"/>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86">
        <v>7</v>
      </c>
      <c r="B241" s="986">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2"/>
      <c r="AD241" s="982"/>
      <c r="AE241" s="982"/>
      <c r="AF241" s="982"/>
      <c r="AG241" s="982"/>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86">
        <v>8</v>
      </c>
      <c r="B242" s="986">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2"/>
      <c r="AD242" s="982"/>
      <c r="AE242" s="982"/>
      <c r="AF242" s="982"/>
      <c r="AG242" s="982"/>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86">
        <v>9</v>
      </c>
      <c r="B243" s="986">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2"/>
      <c r="AD243" s="982"/>
      <c r="AE243" s="982"/>
      <c r="AF243" s="982"/>
      <c r="AG243" s="982"/>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86">
        <v>10</v>
      </c>
      <c r="B244" s="986">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2"/>
      <c r="AD244" s="982"/>
      <c r="AE244" s="982"/>
      <c r="AF244" s="982"/>
      <c r="AG244" s="982"/>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86">
        <v>11</v>
      </c>
      <c r="B245" s="986">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2"/>
      <c r="AD245" s="982"/>
      <c r="AE245" s="982"/>
      <c r="AF245" s="982"/>
      <c r="AG245" s="982"/>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86">
        <v>12</v>
      </c>
      <c r="B246" s="986">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2"/>
      <c r="AD246" s="982"/>
      <c r="AE246" s="982"/>
      <c r="AF246" s="982"/>
      <c r="AG246" s="982"/>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86">
        <v>13</v>
      </c>
      <c r="B247" s="986">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2"/>
      <c r="AD247" s="982"/>
      <c r="AE247" s="982"/>
      <c r="AF247" s="982"/>
      <c r="AG247" s="982"/>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86">
        <v>14</v>
      </c>
      <c r="B248" s="986">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2"/>
      <c r="AD248" s="982"/>
      <c r="AE248" s="982"/>
      <c r="AF248" s="982"/>
      <c r="AG248" s="982"/>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86">
        <v>15</v>
      </c>
      <c r="B249" s="986">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2"/>
      <c r="AD249" s="982"/>
      <c r="AE249" s="982"/>
      <c r="AF249" s="982"/>
      <c r="AG249" s="982"/>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86">
        <v>16</v>
      </c>
      <c r="B250" s="986">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2"/>
      <c r="AD250" s="982"/>
      <c r="AE250" s="982"/>
      <c r="AF250" s="982"/>
      <c r="AG250" s="982"/>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86">
        <v>17</v>
      </c>
      <c r="B251" s="986">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2"/>
      <c r="AD251" s="982"/>
      <c r="AE251" s="982"/>
      <c r="AF251" s="982"/>
      <c r="AG251" s="982"/>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86">
        <v>18</v>
      </c>
      <c r="B252" s="986">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2"/>
      <c r="AD252" s="982"/>
      <c r="AE252" s="982"/>
      <c r="AF252" s="982"/>
      <c r="AG252" s="982"/>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86">
        <v>19</v>
      </c>
      <c r="B253" s="986">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2"/>
      <c r="AD253" s="982"/>
      <c r="AE253" s="982"/>
      <c r="AF253" s="982"/>
      <c r="AG253" s="982"/>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86">
        <v>20</v>
      </c>
      <c r="B254" s="986">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2"/>
      <c r="AD254" s="982"/>
      <c r="AE254" s="982"/>
      <c r="AF254" s="982"/>
      <c r="AG254" s="982"/>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86">
        <v>21</v>
      </c>
      <c r="B255" s="986">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2"/>
      <c r="AD255" s="982"/>
      <c r="AE255" s="982"/>
      <c r="AF255" s="982"/>
      <c r="AG255" s="982"/>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86">
        <v>22</v>
      </c>
      <c r="B256" s="986">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2"/>
      <c r="AD256" s="982"/>
      <c r="AE256" s="982"/>
      <c r="AF256" s="982"/>
      <c r="AG256" s="982"/>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86">
        <v>23</v>
      </c>
      <c r="B257" s="986">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2"/>
      <c r="AD257" s="982"/>
      <c r="AE257" s="982"/>
      <c r="AF257" s="982"/>
      <c r="AG257" s="982"/>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86">
        <v>24</v>
      </c>
      <c r="B258" s="986">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2"/>
      <c r="AD258" s="982"/>
      <c r="AE258" s="982"/>
      <c r="AF258" s="982"/>
      <c r="AG258" s="982"/>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86">
        <v>25</v>
      </c>
      <c r="B259" s="986">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2"/>
      <c r="AD259" s="982"/>
      <c r="AE259" s="982"/>
      <c r="AF259" s="982"/>
      <c r="AG259" s="982"/>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86">
        <v>26</v>
      </c>
      <c r="B260" s="986">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2"/>
      <c r="AD260" s="982"/>
      <c r="AE260" s="982"/>
      <c r="AF260" s="982"/>
      <c r="AG260" s="982"/>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86">
        <v>27</v>
      </c>
      <c r="B261" s="986">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2"/>
      <c r="AD261" s="982"/>
      <c r="AE261" s="982"/>
      <c r="AF261" s="982"/>
      <c r="AG261" s="982"/>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86">
        <v>28</v>
      </c>
      <c r="B262" s="986">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2"/>
      <c r="AD262" s="982"/>
      <c r="AE262" s="982"/>
      <c r="AF262" s="982"/>
      <c r="AG262" s="982"/>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86">
        <v>29</v>
      </c>
      <c r="B263" s="986">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2"/>
      <c r="AD263" s="982"/>
      <c r="AE263" s="982"/>
      <c r="AF263" s="982"/>
      <c r="AG263" s="982"/>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86">
        <v>30</v>
      </c>
      <c r="B264" s="986">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2"/>
      <c r="AD264" s="982"/>
      <c r="AE264" s="982"/>
      <c r="AF264" s="982"/>
      <c r="AG264" s="982"/>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84" t="s">
        <v>270</v>
      </c>
      <c r="K267" s="985"/>
      <c r="L267" s="985"/>
      <c r="M267" s="985"/>
      <c r="N267" s="985"/>
      <c r="O267" s="985"/>
      <c r="P267" s="440" t="s">
        <v>25</v>
      </c>
      <c r="Q267" s="440"/>
      <c r="R267" s="440"/>
      <c r="S267" s="440"/>
      <c r="T267" s="440"/>
      <c r="U267" s="440"/>
      <c r="V267" s="440"/>
      <c r="W267" s="440"/>
      <c r="X267" s="440"/>
      <c r="Y267" s="892" t="s">
        <v>315</v>
      </c>
      <c r="Z267" s="893"/>
      <c r="AA267" s="893"/>
      <c r="AB267" s="893"/>
      <c r="AC267" s="984" t="s">
        <v>306</v>
      </c>
      <c r="AD267" s="984"/>
      <c r="AE267" s="984"/>
      <c r="AF267" s="984"/>
      <c r="AG267" s="984"/>
      <c r="AH267" s="892" t="s">
        <v>232</v>
      </c>
      <c r="AI267" s="890"/>
      <c r="AJ267" s="890"/>
      <c r="AK267" s="890"/>
      <c r="AL267" s="890" t="s">
        <v>19</v>
      </c>
      <c r="AM267" s="890"/>
      <c r="AN267" s="890"/>
      <c r="AO267" s="894"/>
      <c r="AP267" s="983" t="s">
        <v>271</v>
      </c>
      <c r="AQ267" s="983"/>
      <c r="AR267" s="983"/>
      <c r="AS267" s="983"/>
      <c r="AT267" s="983"/>
      <c r="AU267" s="983"/>
      <c r="AV267" s="983"/>
      <c r="AW267" s="983"/>
      <c r="AX267" s="983"/>
      <c r="AY267" s="34">
        <f>$AY$265</f>
        <v>0</v>
      </c>
    </row>
    <row r="268" spans="1:51" ht="26.25" customHeight="1" x14ac:dyDescent="0.15">
      <c r="A268" s="986">
        <v>1</v>
      </c>
      <c r="B268" s="986">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2"/>
      <c r="AD268" s="982"/>
      <c r="AE268" s="982"/>
      <c r="AF268" s="982"/>
      <c r="AG268" s="982"/>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86">
        <v>2</v>
      </c>
      <c r="B269" s="986">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2"/>
      <c r="AD269" s="982"/>
      <c r="AE269" s="982"/>
      <c r="AF269" s="982"/>
      <c r="AG269" s="982"/>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86">
        <v>3</v>
      </c>
      <c r="B270" s="986">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2"/>
      <c r="AD270" s="982"/>
      <c r="AE270" s="982"/>
      <c r="AF270" s="982"/>
      <c r="AG270" s="982"/>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86">
        <v>4</v>
      </c>
      <c r="B271" s="986">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2"/>
      <c r="AD271" s="982"/>
      <c r="AE271" s="982"/>
      <c r="AF271" s="982"/>
      <c r="AG271" s="982"/>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86">
        <v>5</v>
      </c>
      <c r="B272" s="986">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2"/>
      <c r="AD272" s="982"/>
      <c r="AE272" s="982"/>
      <c r="AF272" s="982"/>
      <c r="AG272" s="982"/>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86">
        <v>6</v>
      </c>
      <c r="B273" s="986">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2"/>
      <c r="AD273" s="982"/>
      <c r="AE273" s="982"/>
      <c r="AF273" s="982"/>
      <c r="AG273" s="982"/>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86">
        <v>7</v>
      </c>
      <c r="B274" s="986">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2"/>
      <c r="AD274" s="982"/>
      <c r="AE274" s="982"/>
      <c r="AF274" s="982"/>
      <c r="AG274" s="982"/>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86">
        <v>8</v>
      </c>
      <c r="B275" s="986">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2"/>
      <c r="AD275" s="982"/>
      <c r="AE275" s="982"/>
      <c r="AF275" s="982"/>
      <c r="AG275" s="982"/>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86">
        <v>9</v>
      </c>
      <c r="B276" s="986">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2"/>
      <c r="AD276" s="982"/>
      <c r="AE276" s="982"/>
      <c r="AF276" s="982"/>
      <c r="AG276" s="982"/>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86">
        <v>10</v>
      </c>
      <c r="B277" s="986">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2"/>
      <c r="AD277" s="982"/>
      <c r="AE277" s="982"/>
      <c r="AF277" s="982"/>
      <c r="AG277" s="982"/>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86">
        <v>11</v>
      </c>
      <c r="B278" s="986">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2"/>
      <c r="AD278" s="982"/>
      <c r="AE278" s="982"/>
      <c r="AF278" s="982"/>
      <c r="AG278" s="982"/>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86">
        <v>12</v>
      </c>
      <c r="B279" s="986">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2"/>
      <c r="AD279" s="982"/>
      <c r="AE279" s="982"/>
      <c r="AF279" s="982"/>
      <c r="AG279" s="982"/>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86">
        <v>13</v>
      </c>
      <c r="B280" s="986">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2"/>
      <c r="AD280" s="982"/>
      <c r="AE280" s="982"/>
      <c r="AF280" s="982"/>
      <c r="AG280" s="982"/>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86">
        <v>14</v>
      </c>
      <c r="B281" s="986">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2"/>
      <c r="AD281" s="982"/>
      <c r="AE281" s="982"/>
      <c r="AF281" s="982"/>
      <c r="AG281" s="982"/>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86">
        <v>15</v>
      </c>
      <c r="B282" s="986">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2"/>
      <c r="AD282" s="982"/>
      <c r="AE282" s="982"/>
      <c r="AF282" s="982"/>
      <c r="AG282" s="982"/>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86">
        <v>16</v>
      </c>
      <c r="B283" s="986">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2"/>
      <c r="AD283" s="982"/>
      <c r="AE283" s="982"/>
      <c r="AF283" s="982"/>
      <c r="AG283" s="982"/>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86">
        <v>17</v>
      </c>
      <c r="B284" s="986">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2"/>
      <c r="AD284" s="982"/>
      <c r="AE284" s="982"/>
      <c r="AF284" s="982"/>
      <c r="AG284" s="982"/>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86">
        <v>18</v>
      </c>
      <c r="B285" s="986">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2"/>
      <c r="AD285" s="982"/>
      <c r="AE285" s="982"/>
      <c r="AF285" s="982"/>
      <c r="AG285" s="982"/>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86">
        <v>19</v>
      </c>
      <c r="B286" s="986">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2"/>
      <c r="AD286" s="982"/>
      <c r="AE286" s="982"/>
      <c r="AF286" s="982"/>
      <c r="AG286" s="982"/>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86">
        <v>20</v>
      </c>
      <c r="B287" s="986">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2"/>
      <c r="AD287" s="982"/>
      <c r="AE287" s="982"/>
      <c r="AF287" s="982"/>
      <c r="AG287" s="982"/>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86">
        <v>21</v>
      </c>
      <c r="B288" s="986">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2"/>
      <c r="AD288" s="982"/>
      <c r="AE288" s="982"/>
      <c r="AF288" s="982"/>
      <c r="AG288" s="982"/>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86">
        <v>22</v>
      </c>
      <c r="B289" s="986">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2"/>
      <c r="AD289" s="982"/>
      <c r="AE289" s="982"/>
      <c r="AF289" s="982"/>
      <c r="AG289" s="982"/>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86">
        <v>23</v>
      </c>
      <c r="B290" s="986">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2"/>
      <c r="AD290" s="982"/>
      <c r="AE290" s="982"/>
      <c r="AF290" s="982"/>
      <c r="AG290" s="982"/>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86">
        <v>24</v>
      </c>
      <c r="B291" s="986">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2"/>
      <c r="AD291" s="982"/>
      <c r="AE291" s="982"/>
      <c r="AF291" s="982"/>
      <c r="AG291" s="982"/>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86">
        <v>25</v>
      </c>
      <c r="B292" s="986">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2"/>
      <c r="AD292" s="982"/>
      <c r="AE292" s="982"/>
      <c r="AF292" s="982"/>
      <c r="AG292" s="982"/>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86">
        <v>26</v>
      </c>
      <c r="B293" s="986">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2"/>
      <c r="AD293" s="982"/>
      <c r="AE293" s="982"/>
      <c r="AF293" s="982"/>
      <c r="AG293" s="982"/>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86">
        <v>27</v>
      </c>
      <c r="B294" s="986">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2"/>
      <c r="AD294" s="982"/>
      <c r="AE294" s="982"/>
      <c r="AF294" s="982"/>
      <c r="AG294" s="982"/>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86">
        <v>28</v>
      </c>
      <c r="B295" s="986">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2"/>
      <c r="AD295" s="982"/>
      <c r="AE295" s="982"/>
      <c r="AF295" s="982"/>
      <c r="AG295" s="982"/>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86">
        <v>29</v>
      </c>
      <c r="B296" s="986">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2"/>
      <c r="AD296" s="982"/>
      <c r="AE296" s="982"/>
      <c r="AF296" s="982"/>
      <c r="AG296" s="982"/>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86">
        <v>30</v>
      </c>
      <c r="B297" s="986">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2"/>
      <c r="AD297" s="982"/>
      <c r="AE297" s="982"/>
      <c r="AF297" s="982"/>
      <c r="AG297" s="982"/>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84" t="s">
        <v>270</v>
      </c>
      <c r="K300" s="985"/>
      <c r="L300" s="985"/>
      <c r="M300" s="985"/>
      <c r="N300" s="985"/>
      <c r="O300" s="985"/>
      <c r="P300" s="440" t="s">
        <v>25</v>
      </c>
      <c r="Q300" s="440"/>
      <c r="R300" s="440"/>
      <c r="S300" s="440"/>
      <c r="T300" s="440"/>
      <c r="U300" s="440"/>
      <c r="V300" s="440"/>
      <c r="W300" s="440"/>
      <c r="X300" s="440"/>
      <c r="Y300" s="892" t="s">
        <v>315</v>
      </c>
      <c r="Z300" s="893"/>
      <c r="AA300" s="893"/>
      <c r="AB300" s="893"/>
      <c r="AC300" s="984" t="s">
        <v>306</v>
      </c>
      <c r="AD300" s="984"/>
      <c r="AE300" s="984"/>
      <c r="AF300" s="984"/>
      <c r="AG300" s="984"/>
      <c r="AH300" s="892" t="s">
        <v>232</v>
      </c>
      <c r="AI300" s="890"/>
      <c r="AJ300" s="890"/>
      <c r="AK300" s="890"/>
      <c r="AL300" s="890" t="s">
        <v>19</v>
      </c>
      <c r="AM300" s="890"/>
      <c r="AN300" s="890"/>
      <c r="AO300" s="894"/>
      <c r="AP300" s="983" t="s">
        <v>271</v>
      </c>
      <c r="AQ300" s="983"/>
      <c r="AR300" s="983"/>
      <c r="AS300" s="983"/>
      <c r="AT300" s="983"/>
      <c r="AU300" s="983"/>
      <c r="AV300" s="983"/>
      <c r="AW300" s="983"/>
      <c r="AX300" s="983"/>
      <c r="AY300" s="34">
        <f>$AY$298</f>
        <v>0</v>
      </c>
    </row>
    <row r="301" spans="1:51" ht="26.25" customHeight="1" x14ac:dyDescent="0.15">
      <c r="A301" s="986">
        <v>1</v>
      </c>
      <c r="B301" s="986">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2"/>
      <c r="AD301" s="982"/>
      <c r="AE301" s="982"/>
      <c r="AF301" s="982"/>
      <c r="AG301" s="982"/>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86">
        <v>2</v>
      </c>
      <c r="B302" s="986">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2"/>
      <c r="AD302" s="982"/>
      <c r="AE302" s="982"/>
      <c r="AF302" s="982"/>
      <c r="AG302" s="982"/>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86">
        <v>3</v>
      </c>
      <c r="B303" s="986">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2"/>
      <c r="AD303" s="982"/>
      <c r="AE303" s="982"/>
      <c r="AF303" s="982"/>
      <c r="AG303" s="982"/>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86">
        <v>4</v>
      </c>
      <c r="B304" s="986">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2"/>
      <c r="AD304" s="982"/>
      <c r="AE304" s="982"/>
      <c r="AF304" s="982"/>
      <c r="AG304" s="982"/>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86">
        <v>5</v>
      </c>
      <c r="B305" s="986">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2"/>
      <c r="AD305" s="982"/>
      <c r="AE305" s="982"/>
      <c r="AF305" s="982"/>
      <c r="AG305" s="982"/>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86">
        <v>6</v>
      </c>
      <c r="B306" s="986">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2"/>
      <c r="AD306" s="982"/>
      <c r="AE306" s="982"/>
      <c r="AF306" s="982"/>
      <c r="AG306" s="982"/>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86">
        <v>7</v>
      </c>
      <c r="B307" s="986">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2"/>
      <c r="AD307" s="982"/>
      <c r="AE307" s="982"/>
      <c r="AF307" s="982"/>
      <c r="AG307" s="982"/>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86">
        <v>8</v>
      </c>
      <c r="B308" s="986">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2"/>
      <c r="AD308" s="982"/>
      <c r="AE308" s="982"/>
      <c r="AF308" s="982"/>
      <c r="AG308" s="982"/>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86">
        <v>9</v>
      </c>
      <c r="B309" s="986">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2"/>
      <c r="AD309" s="982"/>
      <c r="AE309" s="982"/>
      <c r="AF309" s="982"/>
      <c r="AG309" s="982"/>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86">
        <v>10</v>
      </c>
      <c r="B310" s="986">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2"/>
      <c r="AD310" s="982"/>
      <c r="AE310" s="982"/>
      <c r="AF310" s="982"/>
      <c r="AG310" s="982"/>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86">
        <v>11</v>
      </c>
      <c r="B311" s="986">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2"/>
      <c r="AD311" s="982"/>
      <c r="AE311" s="982"/>
      <c r="AF311" s="982"/>
      <c r="AG311" s="982"/>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86">
        <v>12</v>
      </c>
      <c r="B312" s="986">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2"/>
      <c r="AD312" s="982"/>
      <c r="AE312" s="982"/>
      <c r="AF312" s="982"/>
      <c r="AG312" s="982"/>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86">
        <v>13</v>
      </c>
      <c r="B313" s="986">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2"/>
      <c r="AD313" s="982"/>
      <c r="AE313" s="982"/>
      <c r="AF313" s="982"/>
      <c r="AG313" s="982"/>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86">
        <v>14</v>
      </c>
      <c r="B314" s="986">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2"/>
      <c r="AD314" s="982"/>
      <c r="AE314" s="982"/>
      <c r="AF314" s="982"/>
      <c r="AG314" s="982"/>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86">
        <v>15</v>
      </c>
      <c r="B315" s="986">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2"/>
      <c r="AD315" s="982"/>
      <c r="AE315" s="982"/>
      <c r="AF315" s="982"/>
      <c r="AG315" s="982"/>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86">
        <v>16</v>
      </c>
      <c r="B316" s="986">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2"/>
      <c r="AD316" s="982"/>
      <c r="AE316" s="982"/>
      <c r="AF316" s="982"/>
      <c r="AG316" s="982"/>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86">
        <v>17</v>
      </c>
      <c r="B317" s="986">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2"/>
      <c r="AD317" s="982"/>
      <c r="AE317" s="982"/>
      <c r="AF317" s="982"/>
      <c r="AG317" s="982"/>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86">
        <v>18</v>
      </c>
      <c r="B318" s="986">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2"/>
      <c r="AD318" s="982"/>
      <c r="AE318" s="982"/>
      <c r="AF318" s="982"/>
      <c r="AG318" s="982"/>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86">
        <v>19</v>
      </c>
      <c r="B319" s="986">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2"/>
      <c r="AD319" s="982"/>
      <c r="AE319" s="982"/>
      <c r="AF319" s="982"/>
      <c r="AG319" s="982"/>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86">
        <v>20</v>
      </c>
      <c r="B320" s="986">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2"/>
      <c r="AD320" s="982"/>
      <c r="AE320" s="982"/>
      <c r="AF320" s="982"/>
      <c r="AG320" s="982"/>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86">
        <v>21</v>
      </c>
      <c r="B321" s="986">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2"/>
      <c r="AD321" s="982"/>
      <c r="AE321" s="982"/>
      <c r="AF321" s="982"/>
      <c r="AG321" s="982"/>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86">
        <v>22</v>
      </c>
      <c r="B322" s="986">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2"/>
      <c r="AD322" s="982"/>
      <c r="AE322" s="982"/>
      <c r="AF322" s="982"/>
      <c r="AG322" s="982"/>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86">
        <v>23</v>
      </c>
      <c r="B323" s="986">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2"/>
      <c r="AD323" s="982"/>
      <c r="AE323" s="982"/>
      <c r="AF323" s="982"/>
      <c r="AG323" s="982"/>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86">
        <v>24</v>
      </c>
      <c r="B324" s="986">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2"/>
      <c r="AD324" s="982"/>
      <c r="AE324" s="982"/>
      <c r="AF324" s="982"/>
      <c r="AG324" s="982"/>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86">
        <v>25</v>
      </c>
      <c r="B325" s="986">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2"/>
      <c r="AD325" s="982"/>
      <c r="AE325" s="982"/>
      <c r="AF325" s="982"/>
      <c r="AG325" s="982"/>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86">
        <v>26</v>
      </c>
      <c r="B326" s="986">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2"/>
      <c r="AD326" s="982"/>
      <c r="AE326" s="982"/>
      <c r="AF326" s="982"/>
      <c r="AG326" s="982"/>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86">
        <v>27</v>
      </c>
      <c r="B327" s="986">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2"/>
      <c r="AD327" s="982"/>
      <c r="AE327" s="982"/>
      <c r="AF327" s="982"/>
      <c r="AG327" s="982"/>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86">
        <v>28</v>
      </c>
      <c r="B328" s="986">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2"/>
      <c r="AD328" s="982"/>
      <c r="AE328" s="982"/>
      <c r="AF328" s="982"/>
      <c r="AG328" s="982"/>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86">
        <v>29</v>
      </c>
      <c r="B329" s="986">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2"/>
      <c r="AD329" s="982"/>
      <c r="AE329" s="982"/>
      <c r="AF329" s="982"/>
      <c r="AG329" s="982"/>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86">
        <v>30</v>
      </c>
      <c r="B330" s="986">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2"/>
      <c r="AD330" s="982"/>
      <c r="AE330" s="982"/>
      <c r="AF330" s="982"/>
      <c r="AG330" s="982"/>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84" t="s">
        <v>270</v>
      </c>
      <c r="K333" s="985"/>
      <c r="L333" s="985"/>
      <c r="M333" s="985"/>
      <c r="N333" s="985"/>
      <c r="O333" s="985"/>
      <c r="P333" s="440" t="s">
        <v>25</v>
      </c>
      <c r="Q333" s="440"/>
      <c r="R333" s="440"/>
      <c r="S333" s="440"/>
      <c r="T333" s="440"/>
      <c r="U333" s="440"/>
      <c r="V333" s="440"/>
      <c r="W333" s="440"/>
      <c r="X333" s="440"/>
      <c r="Y333" s="892" t="s">
        <v>315</v>
      </c>
      <c r="Z333" s="893"/>
      <c r="AA333" s="893"/>
      <c r="AB333" s="893"/>
      <c r="AC333" s="984" t="s">
        <v>306</v>
      </c>
      <c r="AD333" s="984"/>
      <c r="AE333" s="984"/>
      <c r="AF333" s="984"/>
      <c r="AG333" s="984"/>
      <c r="AH333" s="892" t="s">
        <v>232</v>
      </c>
      <c r="AI333" s="890"/>
      <c r="AJ333" s="890"/>
      <c r="AK333" s="890"/>
      <c r="AL333" s="890" t="s">
        <v>19</v>
      </c>
      <c r="AM333" s="890"/>
      <c r="AN333" s="890"/>
      <c r="AO333" s="894"/>
      <c r="AP333" s="983" t="s">
        <v>271</v>
      </c>
      <c r="AQ333" s="983"/>
      <c r="AR333" s="983"/>
      <c r="AS333" s="983"/>
      <c r="AT333" s="983"/>
      <c r="AU333" s="983"/>
      <c r="AV333" s="983"/>
      <c r="AW333" s="983"/>
      <c r="AX333" s="983"/>
      <c r="AY333" s="34">
        <f>$AY$331</f>
        <v>0</v>
      </c>
    </row>
    <row r="334" spans="1:51" ht="26.25" customHeight="1" x14ac:dyDescent="0.15">
      <c r="A334" s="986">
        <v>1</v>
      </c>
      <c r="B334" s="986">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2"/>
      <c r="AD334" s="982"/>
      <c r="AE334" s="982"/>
      <c r="AF334" s="982"/>
      <c r="AG334" s="982"/>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86">
        <v>2</v>
      </c>
      <c r="B335" s="986">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2"/>
      <c r="AD335" s="982"/>
      <c r="AE335" s="982"/>
      <c r="AF335" s="982"/>
      <c r="AG335" s="982"/>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86">
        <v>3</v>
      </c>
      <c r="B336" s="986">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2"/>
      <c r="AD336" s="982"/>
      <c r="AE336" s="982"/>
      <c r="AF336" s="982"/>
      <c r="AG336" s="982"/>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86">
        <v>4</v>
      </c>
      <c r="B337" s="986">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2"/>
      <c r="AD337" s="982"/>
      <c r="AE337" s="982"/>
      <c r="AF337" s="982"/>
      <c r="AG337" s="982"/>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86">
        <v>5</v>
      </c>
      <c r="B338" s="986">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2"/>
      <c r="AD338" s="982"/>
      <c r="AE338" s="982"/>
      <c r="AF338" s="982"/>
      <c r="AG338" s="982"/>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86">
        <v>6</v>
      </c>
      <c r="B339" s="986">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2"/>
      <c r="AD339" s="982"/>
      <c r="AE339" s="982"/>
      <c r="AF339" s="982"/>
      <c r="AG339" s="982"/>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86">
        <v>7</v>
      </c>
      <c r="B340" s="986">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2"/>
      <c r="AD340" s="982"/>
      <c r="AE340" s="982"/>
      <c r="AF340" s="982"/>
      <c r="AG340" s="982"/>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86">
        <v>8</v>
      </c>
      <c r="B341" s="986">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2"/>
      <c r="AD341" s="982"/>
      <c r="AE341" s="982"/>
      <c r="AF341" s="982"/>
      <c r="AG341" s="982"/>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86">
        <v>9</v>
      </c>
      <c r="B342" s="986">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2"/>
      <c r="AD342" s="982"/>
      <c r="AE342" s="982"/>
      <c r="AF342" s="982"/>
      <c r="AG342" s="982"/>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86">
        <v>10</v>
      </c>
      <c r="B343" s="986">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2"/>
      <c r="AD343" s="982"/>
      <c r="AE343" s="982"/>
      <c r="AF343" s="982"/>
      <c r="AG343" s="982"/>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86">
        <v>11</v>
      </c>
      <c r="B344" s="986">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2"/>
      <c r="AD344" s="982"/>
      <c r="AE344" s="982"/>
      <c r="AF344" s="982"/>
      <c r="AG344" s="982"/>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86">
        <v>12</v>
      </c>
      <c r="B345" s="986">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2"/>
      <c r="AD345" s="982"/>
      <c r="AE345" s="982"/>
      <c r="AF345" s="982"/>
      <c r="AG345" s="982"/>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86">
        <v>13</v>
      </c>
      <c r="B346" s="986">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2"/>
      <c r="AD346" s="982"/>
      <c r="AE346" s="982"/>
      <c r="AF346" s="982"/>
      <c r="AG346" s="982"/>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86">
        <v>14</v>
      </c>
      <c r="B347" s="986">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2"/>
      <c r="AD347" s="982"/>
      <c r="AE347" s="982"/>
      <c r="AF347" s="982"/>
      <c r="AG347" s="982"/>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86">
        <v>15</v>
      </c>
      <c r="B348" s="986">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2"/>
      <c r="AD348" s="982"/>
      <c r="AE348" s="982"/>
      <c r="AF348" s="982"/>
      <c r="AG348" s="982"/>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86">
        <v>16</v>
      </c>
      <c r="B349" s="986">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2"/>
      <c r="AD349" s="982"/>
      <c r="AE349" s="982"/>
      <c r="AF349" s="982"/>
      <c r="AG349" s="982"/>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86">
        <v>17</v>
      </c>
      <c r="B350" s="986">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2"/>
      <c r="AD350" s="982"/>
      <c r="AE350" s="982"/>
      <c r="AF350" s="982"/>
      <c r="AG350" s="982"/>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86">
        <v>18</v>
      </c>
      <c r="B351" s="986">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2"/>
      <c r="AD351" s="982"/>
      <c r="AE351" s="982"/>
      <c r="AF351" s="982"/>
      <c r="AG351" s="982"/>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86">
        <v>19</v>
      </c>
      <c r="B352" s="986">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2"/>
      <c r="AD352" s="982"/>
      <c r="AE352" s="982"/>
      <c r="AF352" s="982"/>
      <c r="AG352" s="982"/>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86">
        <v>20</v>
      </c>
      <c r="B353" s="986">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2"/>
      <c r="AD353" s="982"/>
      <c r="AE353" s="982"/>
      <c r="AF353" s="982"/>
      <c r="AG353" s="982"/>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86">
        <v>21</v>
      </c>
      <c r="B354" s="986">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2"/>
      <c r="AD354" s="982"/>
      <c r="AE354" s="982"/>
      <c r="AF354" s="982"/>
      <c r="AG354" s="982"/>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86">
        <v>22</v>
      </c>
      <c r="B355" s="986">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2"/>
      <c r="AD355" s="982"/>
      <c r="AE355" s="982"/>
      <c r="AF355" s="982"/>
      <c r="AG355" s="982"/>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86">
        <v>23</v>
      </c>
      <c r="B356" s="986">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2"/>
      <c r="AD356" s="982"/>
      <c r="AE356" s="982"/>
      <c r="AF356" s="982"/>
      <c r="AG356" s="982"/>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86">
        <v>24</v>
      </c>
      <c r="B357" s="986">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2"/>
      <c r="AD357" s="982"/>
      <c r="AE357" s="982"/>
      <c r="AF357" s="982"/>
      <c r="AG357" s="982"/>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86">
        <v>25</v>
      </c>
      <c r="B358" s="986">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2"/>
      <c r="AD358" s="982"/>
      <c r="AE358" s="982"/>
      <c r="AF358" s="982"/>
      <c r="AG358" s="982"/>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86">
        <v>26</v>
      </c>
      <c r="B359" s="986">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2"/>
      <c r="AD359" s="982"/>
      <c r="AE359" s="982"/>
      <c r="AF359" s="982"/>
      <c r="AG359" s="982"/>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86">
        <v>27</v>
      </c>
      <c r="B360" s="986">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2"/>
      <c r="AD360" s="982"/>
      <c r="AE360" s="982"/>
      <c r="AF360" s="982"/>
      <c r="AG360" s="982"/>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86">
        <v>28</v>
      </c>
      <c r="B361" s="986">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2"/>
      <c r="AD361" s="982"/>
      <c r="AE361" s="982"/>
      <c r="AF361" s="982"/>
      <c r="AG361" s="982"/>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86">
        <v>29</v>
      </c>
      <c r="B362" s="986">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2"/>
      <c r="AD362" s="982"/>
      <c r="AE362" s="982"/>
      <c r="AF362" s="982"/>
      <c r="AG362" s="982"/>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86">
        <v>30</v>
      </c>
      <c r="B363" s="986">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2"/>
      <c r="AD363" s="982"/>
      <c r="AE363" s="982"/>
      <c r="AF363" s="982"/>
      <c r="AG363" s="982"/>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84" t="s">
        <v>270</v>
      </c>
      <c r="K366" s="985"/>
      <c r="L366" s="985"/>
      <c r="M366" s="985"/>
      <c r="N366" s="985"/>
      <c r="O366" s="985"/>
      <c r="P366" s="440" t="s">
        <v>25</v>
      </c>
      <c r="Q366" s="440"/>
      <c r="R366" s="440"/>
      <c r="S366" s="440"/>
      <c r="T366" s="440"/>
      <c r="U366" s="440"/>
      <c r="V366" s="440"/>
      <c r="W366" s="440"/>
      <c r="X366" s="440"/>
      <c r="Y366" s="892" t="s">
        <v>315</v>
      </c>
      <c r="Z366" s="893"/>
      <c r="AA366" s="893"/>
      <c r="AB366" s="893"/>
      <c r="AC366" s="984" t="s">
        <v>306</v>
      </c>
      <c r="AD366" s="984"/>
      <c r="AE366" s="984"/>
      <c r="AF366" s="984"/>
      <c r="AG366" s="984"/>
      <c r="AH366" s="892" t="s">
        <v>232</v>
      </c>
      <c r="AI366" s="890"/>
      <c r="AJ366" s="890"/>
      <c r="AK366" s="890"/>
      <c r="AL366" s="890" t="s">
        <v>19</v>
      </c>
      <c r="AM366" s="890"/>
      <c r="AN366" s="890"/>
      <c r="AO366" s="894"/>
      <c r="AP366" s="983" t="s">
        <v>271</v>
      </c>
      <c r="AQ366" s="983"/>
      <c r="AR366" s="983"/>
      <c r="AS366" s="983"/>
      <c r="AT366" s="983"/>
      <c r="AU366" s="983"/>
      <c r="AV366" s="983"/>
      <c r="AW366" s="983"/>
      <c r="AX366" s="983"/>
      <c r="AY366" s="34">
        <f>$AY$364</f>
        <v>0</v>
      </c>
    </row>
    <row r="367" spans="1:51" ht="26.25" customHeight="1" x14ac:dyDescent="0.15">
      <c r="A367" s="986">
        <v>1</v>
      </c>
      <c r="B367" s="986">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2"/>
      <c r="AD367" s="982"/>
      <c r="AE367" s="982"/>
      <c r="AF367" s="982"/>
      <c r="AG367" s="982"/>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86">
        <v>2</v>
      </c>
      <c r="B368" s="986">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2"/>
      <c r="AD368" s="982"/>
      <c r="AE368" s="982"/>
      <c r="AF368" s="982"/>
      <c r="AG368" s="982"/>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86">
        <v>3</v>
      </c>
      <c r="B369" s="986">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2"/>
      <c r="AD369" s="982"/>
      <c r="AE369" s="982"/>
      <c r="AF369" s="982"/>
      <c r="AG369" s="982"/>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86">
        <v>4</v>
      </c>
      <c r="B370" s="986">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2"/>
      <c r="AD370" s="982"/>
      <c r="AE370" s="982"/>
      <c r="AF370" s="982"/>
      <c r="AG370" s="982"/>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86">
        <v>5</v>
      </c>
      <c r="B371" s="986">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2"/>
      <c r="AD371" s="982"/>
      <c r="AE371" s="982"/>
      <c r="AF371" s="982"/>
      <c r="AG371" s="982"/>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86">
        <v>6</v>
      </c>
      <c r="B372" s="986">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2"/>
      <c r="AD372" s="982"/>
      <c r="AE372" s="982"/>
      <c r="AF372" s="982"/>
      <c r="AG372" s="982"/>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86">
        <v>7</v>
      </c>
      <c r="B373" s="986">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2"/>
      <c r="AD373" s="982"/>
      <c r="AE373" s="982"/>
      <c r="AF373" s="982"/>
      <c r="AG373" s="982"/>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86">
        <v>8</v>
      </c>
      <c r="B374" s="986">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2"/>
      <c r="AD374" s="982"/>
      <c r="AE374" s="982"/>
      <c r="AF374" s="982"/>
      <c r="AG374" s="982"/>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86">
        <v>9</v>
      </c>
      <c r="B375" s="986">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2"/>
      <c r="AD375" s="982"/>
      <c r="AE375" s="982"/>
      <c r="AF375" s="982"/>
      <c r="AG375" s="982"/>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86">
        <v>10</v>
      </c>
      <c r="B376" s="986">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2"/>
      <c r="AD376" s="982"/>
      <c r="AE376" s="982"/>
      <c r="AF376" s="982"/>
      <c r="AG376" s="982"/>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86">
        <v>11</v>
      </c>
      <c r="B377" s="986">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2"/>
      <c r="AD377" s="982"/>
      <c r="AE377" s="982"/>
      <c r="AF377" s="982"/>
      <c r="AG377" s="982"/>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86">
        <v>12</v>
      </c>
      <c r="B378" s="986">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2"/>
      <c r="AD378" s="982"/>
      <c r="AE378" s="982"/>
      <c r="AF378" s="982"/>
      <c r="AG378" s="982"/>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86">
        <v>13</v>
      </c>
      <c r="B379" s="986">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2"/>
      <c r="AD379" s="982"/>
      <c r="AE379" s="982"/>
      <c r="AF379" s="982"/>
      <c r="AG379" s="982"/>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86">
        <v>14</v>
      </c>
      <c r="B380" s="986">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2"/>
      <c r="AD380" s="982"/>
      <c r="AE380" s="982"/>
      <c r="AF380" s="982"/>
      <c r="AG380" s="982"/>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86">
        <v>15</v>
      </c>
      <c r="B381" s="986">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2"/>
      <c r="AD381" s="982"/>
      <c r="AE381" s="982"/>
      <c r="AF381" s="982"/>
      <c r="AG381" s="982"/>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86">
        <v>16</v>
      </c>
      <c r="B382" s="986">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2"/>
      <c r="AD382" s="982"/>
      <c r="AE382" s="982"/>
      <c r="AF382" s="982"/>
      <c r="AG382" s="982"/>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86">
        <v>17</v>
      </c>
      <c r="B383" s="986">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2"/>
      <c r="AD383" s="982"/>
      <c r="AE383" s="982"/>
      <c r="AF383" s="982"/>
      <c r="AG383" s="982"/>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86">
        <v>18</v>
      </c>
      <c r="B384" s="986">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2"/>
      <c r="AD384" s="982"/>
      <c r="AE384" s="982"/>
      <c r="AF384" s="982"/>
      <c r="AG384" s="982"/>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86">
        <v>19</v>
      </c>
      <c r="B385" s="986">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2"/>
      <c r="AD385" s="982"/>
      <c r="AE385" s="982"/>
      <c r="AF385" s="982"/>
      <c r="AG385" s="982"/>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86">
        <v>20</v>
      </c>
      <c r="B386" s="986">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2"/>
      <c r="AD386" s="982"/>
      <c r="AE386" s="982"/>
      <c r="AF386" s="982"/>
      <c r="AG386" s="982"/>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86">
        <v>21</v>
      </c>
      <c r="B387" s="986">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2"/>
      <c r="AD387" s="982"/>
      <c r="AE387" s="982"/>
      <c r="AF387" s="982"/>
      <c r="AG387" s="982"/>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86">
        <v>22</v>
      </c>
      <c r="B388" s="986">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2"/>
      <c r="AD388" s="982"/>
      <c r="AE388" s="982"/>
      <c r="AF388" s="982"/>
      <c r="AG388" s="982"/>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86">
        <v>23</v>
      </c>
      <c r="B389" s="986">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2"/>
      <c r="AD389" s="982"/>
      <c r="AE389" s="982"/>
      <c r="AF389" s="982"/>
      <c r="AG389" s="982"/>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86">
        <v>24</v>
      </c>
      <c r="B390" s="986">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2"/>
      <c r="AD390" s="982"/>
      <c r="AE390" s="982"/>
      <c r="AF390" s="982"/>
      <c r="AG390" s="982"/>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86">
        <v>25</v>
      </c>
      <c r="B391" s="986">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2"/>
      <c r="AD391" s="982"/>
      <c r="AE391" s="982"/>
      <c r="AF391" s="982"/>
      <c r="AG391" s="982"/>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86">
        <v>26</v>
      </c>
      <c r="B392" s="986">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2"/>
      <c r="AD392" s="982"/>
      <c r="AE392" s="982"/>
      <c r="AF392" s="982"/>
      <c r="AG392" s="982"/>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86">
        <v>27</v>
      </c>
      <c r="B393" s="986">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2"/>
      <c r="AD393" s="982"/>
      <c r="AE393" s="982"/>
      <c r="AF393" s="982"/>
      <c r="AG393" s="982"/>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86">
        <v>28</v>
      </c>
      <c r="B394" s="986">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2"/>
      <c r="AD394" s="982"/>
      <c r="AE394" s="982"/>
      <c r="AF394" s="982"/>
      <c r="AG394" s="982"/>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86">
        <v>29</v>
      </c>
      <c r="B395" s="986">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2"/>
      <c r="AD395" s="982"/>
      <c r="AE395" s="982"/>
      <c r="AF395" s="982"/>
      <c r="AG395" s="982"/>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86">
        <v>30</v>
      </c>
      <c r="B396" s="986">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2"/>
      <c r="AD396" s="982"/>
      <c r="AE396" s="982"/>
      <c r="AF396" s="982"/>
      <c r="AG396" s="982"/>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84" t="s">
        <v>270</v>
      </c>
      <c r="K399" s="985"/>
      <c r="L399" s="985"/>
      <c r="M399" s="985"/>
      <c r="N399" s="985"/>
      <c r="O399" s="985"/>
      <c r="P399" s="440" t="s">
        <v>25</v>
      </c>
      <c r="Q399" s="440"/>
      <c r="R399" s="440"/>
      <c r="S399" s="440"/>
      <c r="T399" s="440"/>
      <c r="U399" s="440"/>
      <c r="V399" s="440"/>
      <c r="W399" s="440"/>
      <c r="X399" s="440"/>
      <c r="Y399" s="892" t="s">
        <v>315</v>
      </c>
      <c r="Z399" s="893"/>
      <c r="AA399" s="893"/>
      <c r="AB399" s="893"/>
      <c r="AC399" s="984" t="s">
        <v>306</v>
      </c>
      <c r="AD399" s="984"/>
      <c r="AE399" s="984"/>
      <c r="AF399" s="984"/>
      <c r="AG399" s="984"/>
      <c r="AH399" s="892" t="s">
        <v>232</v>
      </c>
      <c r="AI399" s="890"/>
      <c r="AJ399" s="890"/>
      <c r="AK399" s="890"/>
      <c r="AL399" s="890" t="s">
        <v>19</v>
      </c>
      <c r="AM399" s="890"/>
      <c r="AN399" s="890"/>
      <c r="AO399" s="894"/>
      <c r="AP399" s="983" t="s">
        <v>271</v>
      </c>
      <c r="AQ399" s="983"/>
      <c r="AR399" s="983"/>
      <c r="AS399" s="983"/>
      <c r="AT399" s="983"/>
      <c r="AU399" s="983"/>
      <c r="AV399" s="983"/>
      <c r="AW399" s="983"/>
      <c r="AX399" s="983"/>
      <c r="AY399" s="34">
        <f>$AY$397</f>
        <v>0</v>
      </c>
    </row>
    <row r="400" spans="1:51" ht="26.25" customHeight="1" x14ac:dyDescent="0.15">
      <c r="A400" s="986">
        <v>1</v>
      </c>
      <c r="B400" s="986">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2"/>
      <c r="AD400" s="982"/>
      <c r="AE400" s="982"/>
      <c r="AF400" s="982"/>
      <c r="AG400" s="982"/>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86">
        <v>2</v>
      </c>
      <c r="B401" s="986">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2"/>
      <c r="AD401" s="982"/>
      <c r="AE401" s="982"/>
      <c r="AF401" s="982"/>
      <c r="AG401" s="982"/>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86">
        <v>3</v>
      </c>
      <c r="B402" s="986">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2"/>
      <c r="AD402" s="982"/>
      <c r="AE402" s="982"/>
      <c r="AF402" s="982"/>
      <c r="AG402" s="982"/>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86">
        <v>4</v>
      </c>
      <c r="B403" s="986">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2"/>
      <c r="AD403" s="982"/>
      <c r="AE403" s="982"/>
      <c r="AF403" s="982"/>
      <c r="AG403" s="982"/>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86">
        <v>5</v>
      </c>
      <c r="B404" s="986">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2"/>
      <c r="AD404" s="982"/>
      <c r="AE404" s="982"/>
      <c r="AF404" s="982"/>
      <c r="AG404" s="982"/>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86">
        <v>6</v>
      </c>
      <c r="B405" s="986">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2"/>
      <c r="AD405" s="982"/>
      <c r="AE405" s="982"/>
      <c r="AF405" s="982"/>
      <c r="AG405" s="982"/>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86">
        <v>7</v>
      </c>
      <c r="B406" s="986">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2"/>
      <c r="AD406" s="982"/>
      <c r="AE406" s="982"/>
      <c r="AF406" s="982"/>
      <c r="AG406" s="982"/>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86">
        <v>8</v>
      </c>
      <c r="B407" s="986">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2"/>
      <c r="AD407" s="982"/>
      <c r="AE407" s="982"/>
      <c r="AF407" s="982"/>
      <c r="AG407" s="982"/>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86">
        <v>9</v>
      </c>
      <c r="B408" s="986">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2"/>
      <c r="AD408" s="982"/>
      <c r="AE408" s="982"/>
      <c r="AF408" s="982"/>
      <c r="AG408" s="982"/>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86">
        <v>10</v>
      </c>
      <c r="B409" s="986">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2"/>
      <c r="AD409" s="982"/>
      <c r="AE409" s="982"/>
      <c r="AF409" s="982"/>
      <c r="AG409" s="982"/>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86">
        <v>11</v>
      </c>
      <c r="B410" s="986">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2"/>
      <c r="AD410" s="982"/>
      <c r="AE410" s="982"/>
      <c r="AF410" s="982"/>
      <c r="AG410" s="982"/>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86">
        <v>12</v>
      </c>
      <c r="B411" s="986">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2"/>
      <c r="AD411" s="982"/>
      <c r="AE411" s="982"/>
      <c r="AF411" s="982"/>
      <c r="AG411" s="982"/>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86">
        <v>13</v>
      </c>
      <c r="B412" s="986">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2"/>
      <c r="AD412" s="982"/>
      <c r="AE412" s="982"/>
      <c r="AF412" s="982"/>
      <c r="AG412" s="982"/>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86">
        <v>14</v>
      </c>
      <c r="B413" s="986">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2"/>
      <c r="AD413" s="982"/>
      <c r="AE413" s="982"/>
      <c r="AF413" s="982"/>
      <c r="AG413" s="982"/>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86">
        <v>15</v>
      </c>
      <c r="B414" s="986">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2"/>
      <c r="AD414" s="982"/>
      <c r="AE414" s="982"/>
      <c r="AF414" s="982"/>
      <c r="AG414" s="982"/>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86">
        <v>16</v>
      </c>
      <c r="B415" s="986">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2"/>
      <c r="AD415" s="982"/>
      <c r="AE415" s="982"/>
      <c r="AF415" s="982"/>
      <c r="AG415" s="982"/>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86">
        <v>17</v>
      </c>
      <c r="B416" s="986">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2"/>
      <c r="AD416" s="982"/>
      <c r="AE416" s="982"/>
      <c r="AF416" s="982"/>
      <c r="AG416" s="982"/>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86">
        <v>18</v>
      </c>
      <c r="B417" s="986">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2"/>
      <c r="AD417" s="982"/>
      <c r="AE417" s="982"/>
      <c r="AF417" s="982"/>
      <c r="AG417" s="982"/>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86">
        <v>19</v>
      </c>
      <c r="B418" s="986">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2"/>
      <c r="AD418" s="982"/>
      <c r="AE418" s="982"/>
      <c r="AF418" s="982"/>
      <c r="AG418" s="982"/>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86">
        <v>20</v>
      </c>
      <c r="B419" s="986">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2"/>
      <c r="AD419" s="982"/>
      <c r="AE419" s="982"/>
      <c r="AF419" s="982"/>
      <c r="AG419" s="982"/>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86">
        <v>21</v>
      </c>
      <c r="B420" s="986">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2"/>
      <c r="AD420" s="982"/>
      <c r="AE420" s="982"/>
      <c r="AF420" s="982"/>
      <c r="AG420" s="982"/>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86">
        <v>22</v>
      </c>
      <c r="B421" s="986">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2"/>
      <c r="AD421" s="982"/>
      <c r="AE421" s="982"/>
      <c r="AF421" s="982"/>
      <c r="AG421" s="982"/>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86">
        <v>23</v>
      </c>
      <c r="B422" s="986">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2"/>
      <c r="AD422" s="982"/>
      <c r="AE422" s="982"/>
      <c r="AF422" s="982"/>
      <c r="AG422" s="982"/>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86">
        <v>24</v>
      </c>
      <c r="B423" s="986">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2"/>
      <c r="AD423" s="982"/>
      <c r="AE423" s="982"/>
      <c r="AF423" s="982"/>
      <c r="AG423" s="982"/>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86">
        <v>25</v>
      </c>
      <c r="B424" s="986">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2"/>
      <c r="AD424" s="982"/>
      <c r="AE424" s="982"/>
      <c r="AF424" s="982"/>
      <c r="AG424" s="982"/>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86">
        <v>26</v>
      </c>
      <c r="B425" s="986">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2"/>
      <c r="AD425" s="982"/>
      <c r="AE425" s="982"/>
      <c r="AF425" s="982"/>
      <c r="AG425" s="982"/>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86">
        <v>27</v>
      </c>
      <c r="B426" s="986">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2"/>
      <c r="AD426" s="982"/>
      <c r="AE426" s="982"/>
      <c r="AF426" s="982"/>
      <c r="AG426" s="982"/>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86">
        <v>28</v>
      </c>
      <c r="B427" s="986">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2"/>
      <c r="AD427" s="982"/>
      <c r="AE427" s="982"/>
      <c r="AF427" s="982"/>
      <c r="AG427" s="982"/>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86">
        <v>29</v>
      </c>
      <c r="B428" s="986">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2"/>
      <c r="AD428" s="982"/>
      <c r="AE428" s="982"/>
      <c r="AF428" s="982"/>
      <c r="AG428" s="982"/>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86">
        <v>30</v>
      </c>
      <c r="B429" s="986">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2"/>
      <c r="AD429" s="982"/>
      <c r="AE429" s="982"/>
      <c r="AF429" s="982"/>
      <c r="AG429" s="982"/>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84" t="s">
        <v>270</v>
      </c>
      <c r="K432" s="985"/>
      <c r="L432" s="985"/>
      <c r="M432" s="985"/>
      <c r="N432" s="985"/>
      <c r="O432" s="985"/>
      <c r="P432" s="440" t="s">
        <v>25</v>
      </c>
      <c r="Q432" s="440"/>
      <c r="R432" s="440"/>
      <c r="S432" s="440"/>
      <c r="T432" s="440"/>
      <c r="U432" s="440"/>
      <c r="V432" s="440"/>
      <c r="W432" s="440"/>
      <c r="X432" s="440"/>
      <c r="Y432" s="892" t="s">
        <v>315</v>
      </c>
      <c r="Z432" s="893"/>
      <c r="AA432" s="893"/>
      <c r="AB432" s="893"/>
      <c r="AC432" s="984" t="s">
        <v>306</v>
      </c>
      <c r="AD432" s="984"/>
      <c r="AE432" s="984"/>
      <c r="AF432" s="984"/>
      <c r="AG432" s="984"/>
      <c r="AH432" s="892" t="s">
        <v>232</v>
      </c>
      <c r="AI432" s="890"/>
      <c r="AJ432" s="890"/>
      <c r="AK432" s="890"/>
      <c r="AL432" s="890" t="s">
        <v>19</v>
      </c>
      <c r="AM432" s="890"/>
      <c r="AN432" s="890"/>
      <c r="AO432" s="894"/>
      <c r="AP432" s="983" t="s">
        <v>271</v>
      </c>
      <c r="AQ432" s="983"/>
      <c r="AR432" s="983"/>
      <c r="AS432" s="983"/>
      <c r="AT432" s="983"/>
      <c r="AU432" s="983"/>
      <c r="AV432" s="983"/>
      <c r="AW432" s="983"/>
      <c r="AX432" s="983"/>
      <c r="AY432" s="34">
        <f>$AY$430</f>
        <v>0</v>
      </c>
    </row>
    <row r="433" spans="1:51" ht="26.25" customHeight="1" x14ac:dyDescent="0.15">
      <c r="A433" s="986">
        <v>1</v>
      </c>
      <c r="B433" s="986">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2"/>
      <c r="AD433" s="982"/>
      <c r="AE433" s="982"/>
      <c r="AF433" s="982"/>
      <c r="AG433" s="982"/>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86">
        <v>2</v>
      </c>
      <c r="B434" s="986">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2"/>
      <c r="AD434" s="982"/>
      <c r="AE434" s="982"/>
      <c r="AF434" s="982"/>
      <c r="AG434" s="982"/>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86">
        <v>3</v>
      </c>
      <c r="B435" s="986">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2"/>
      <c r="AD435" s="982"/>
      <c r="AE435" s="982"/>
      <c r="AF435" s="982"/>
      <c r="AG435" s="982"/>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86">
        <v>4</v>
      </c>
      <c r="B436" s="986">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2"/>
      <c r="AD436" s="982"/>
      <c r="AE436" s="982"/>
      <c r="AF436" s="982"/>
      <c r="AG436" s="982"/>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86">
        <v>5</v>
      </c>
      <c r="B437" s="986">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2"/>
      <c r="AD437" s="982"/>
      <c r="AE437" s="982"/>
      <c r="AF437" s="982"/>
      <c r="AG437" s="982"/>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86">
        <v>6</v>
      </c>
      <c r="B438" s="986">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2"/>
      <c r="AD438" s="982"/>
      <c r="AE438" s="982"/>
      <c r="AF438" s="982"/>
      <c r="AG438" s="982"/>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86">
        <v>7</v>
      </c>
      <c r="B439" s="986">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2"/>
      <c r="AD439" s="982"/>
      <c r="AE439" s="982"/>
      <c r="AF439" s="982"/>
      <c r="AG439" s="982"/>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86">
        <v>8</v>
      </c>
      <c r="B440" s="986">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2"/>
      <c r="AD440" s="982"/>
      <c r="AE440" s="982"/>
      <c r="AF440" s="982"/>
      <c r="AG440" s="982"/>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86">
        <v>9</v>
      </c>
      <c r="B441" s="986">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2"/>
      <c r="AD441" s="982"/>
      <c r="AE441" s="982"/>
      <c r="AF441" s="982"/>
      <c r="AG441" s="982"/>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86">
        <v>10</v>
      </c>
      <c r="B442" s="986">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2"/>
      <c r="AD442" s="982"/>
      <c r="AE442" s="982"/>
      <c r="AF442" s="982"/>
      <c r="AG442" s="982"/>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86">
        <v>11</v>
      </c>
      <c r="B443" s="986">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2"/>
      <c r="AD443" s="982"/>
      <c r="AE443" s="982"/>
      <c r="AF443" s="982"/>
      <c r="AG443" s="982"/>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86">
        <v>12</v>
      </c>
      <c r="B444" s="986">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2"/>
      <c r="AD444" s="982"/>
      <c r="AE444" s="982"/>
      <c r="AF444" s="982"/>
      <c r="AG444" s="982"/>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86">
        <v>13</v>
      </c>
      <c r="B445" s="986">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2"/>
      <c r="AD445" s="982"/>
      <c r="AE445" s="982"/>
      <c r="AF445" s="982"/>
      <c r="AG445" s="982"/>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86">
        <v>14</v>
      </c>
      <c r="B446" s="986">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2"/>
      <c r="AD446" s="982"/>
      <c r="AE446" s="982"/>
      <c r="AF446" s="982"/>
      <c r="AG446" s="982"/>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86">
        <v>15</v>
      </c>
      <c r="B447" s="986">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2"/>
      <c r="AD447" s="982"/>
      <c r="AE447" s="982"/>
      <c r="AF447" s="982"/>
      <c r="AG447" s="982"/>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86">
        <v>16</v>
      </c>
      <c r="B448" s="986">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2"/>
      <c r="AD448" s="982"/>
      <c r="AE448" s="982"/>
      <c r="AF448" s="982"/>
      <c r="AG448" s="982"/>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86">
        <v>17</v>
      </c>
      <c r="B449" s="986">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2"/>
      <c r="AD449" s="982"/>
      <c r="AE449" s="982"/>
      <c r="AF449" s="982"/>
      <c r="AG449" s="982"/>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86">
        <v>18</v>
      </c>
      <c r="B450" s="986">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2"/>
      <c r="AD450" s="982"/>
      <c r="AE450" s="982"/>
      <c r="AF450" s="982"/>
      <c r="AG450" s="982"/>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86">
        <v>19</v>
      </c>
      <c r="B451" s="986">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2"/>
      <c r="AD451" s="982"/>
      <c r="AE451" s="982"/>
      <c r="AF451" s="982"/>
      <c r="AG451" s="982"/>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86">
        <v>20</v>
      </c>
      <c r="B452" s="986">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2"/>
      <c r="AD452" s="982"/>
      <c r="AE452" s="982"/>
      <c r="AF452" s="982"/>
      <c r="AG452" s="982"/>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86">
        <v>21</v>
      </c>
      <c r="B453" s="986">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2"/>
      <c r="AD453" s="982"/>
      <c r="AE453" s="982"/>
      <c r="AF453" s="982"/>
      <c r="AG453" s="982"/>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86">
        <v>22</v>
      </c>
      <c r="B454" s="986">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2"/>
      <c r="AD454" s="982"/>
      <c r="AE454" s="982"/>
      <c r="AF454" s="982"/>
      <c r="AG454" s="982"/>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86">
        <v>23</v>
      </c>
      <c r="B455" s="986">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2"/>
      <c r="AD455" s="982"/>
      <c r="AE455" s="982"/>
      <c r="AF455" s="982"/>
      <c r="AG455" s="982"/>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86">
        <v>24</v>
      </c>
      <c r="B456" s="986">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2"/>
      <c r="AD456" s="982"/>
      <c r="AE456" s="982"/>
      <c r="AF456" s="982"/>
      <c r="AG456" s="982"/>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86">
        <v>25</v>
      </c>
      <c r="B457" s="986">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2"/>
      <c r="AD457" s="982"/>
      <c r="AE457" s="982"/>
      <c r="AF457" s="982"/>
      <c r="AG457" s="982"/>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86">
        <v>26</v>
      </c>
      <c r="B458" s="986">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2"/>
      <c r="AD458" s="982"/>
      <c r="AE458" s="982"/>
      <c r="AF458" s="982"/>
      <c r="AG458" s="982"/>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86">
        <v>27</v>
      </c>
      <c r="B459" s="986">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2"/>
      <c r="AD459" s="982"/>
      <c r="AE459" s="982"/>
      <c r="AF459" s="982"/>
      <c r="AG459" s="982"/>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86">
        <v>28</v>
      </c>
      <c r="B460" s="986">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2"/>
      <c r="AD460" s="982"/>
      <c r="AE460" s="982"/>
      <c r="AF460" s="982"/>
      <c r="AG460" s="982"/>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86">
        <v>29</v>
      </c>
      <c r="B461" s="986">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2"/>
      <c r="AD461" s="982"/>
      <c r="AE461" s="982"/>
      <c r="AF461" s="982"/>
      <c r="AG461" s="982"/>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86">
        <v>30</v>
      </c>
      <c r="B462" s="986">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2"/>
      <c r="AD462" s="982"/>
      <c r="AE462" s="982"/>
      <c r="AF462" s="982"/>
      <c r="AG462" s="982"/>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84" t="s">
        <v>270</v>
      </c>
      <c r="K465" s="985"/>
      <c r="L465" s="985"/>
      <c r="M465" s="985"/>
      <c r="N465" s="985"/>
      <c r="O465" s="985"/>
      <c r="P465" s="440" t="s">
        <v>25</v>
      </c>
      <c r="Q465" s="440"/>
      <c r="R465" s="440"/>
      <c r="S465" s="440"/>
      <c r="T465" s="440"/>
      <c r="U465" s="440"/>
      <c r="V465" s="440"/>
      <c r="W465" s="440"/>
      <c r="X465" s="440"/>
      <c r="Y465" s="892" t="s">
        <v>315</v>
      </c>
      <c r="Z465" s="893"/>
      <c r="AA465" s="893"/>
      <c r="AB465" s="893"/>
      <c r="AC465" s="984" t="s">
        <v>306</v>
      </c>
      <c r="AD465" s="984"/>
      <c r="AE465" s="984"/>
      <c r="AF465" s="984"/>
      <c r="AG465" s="984"/>
      <c r="AH465" s="892" t="s">
        <v>232</v>
      </c>
      <c r="AI465" s="890"/>
      <c r="AJ465" s="890"/>
      <c r="AK465" s="890"/>
      <c r="AL465" s="890" t="s">
        <v>19</v>
      </c>
      <c r="AM465" s="890"/>
      <c r="AN465" s="890"/>
      <c r="AO465" s="894"/>
      <c r="AP465" s="983" t="s">
        <v>271</v>
      </c>
      <c r="AQ465" s="983"/>
      <c r="AR465" s="983"/>
      <c r="AS465" s="983"/>
      <c r="AT465" s="983"/>
      <c r="AU465" s="983"/>
      <c r="AV465" s="983"/>
      <c r="AW465" s="983"/>
      <c r="AX465" s="983"/>
      <c r="AY465" s="34">
        <f>$AY$463</f>
        <v>0</v>
      </c>
    </row>
    <row r="466" spans="1:51" ht="26.25" customHeight="1" x14ac:dyDescent="0.15">
      <c r="A466" s="986">
        <v>1</v>
      </c>
      <c r="B466" s="986">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2"/>
      <c r="AD466" s="982"/>
      <c r="AE466" s="982"/>
      <c r="AF466" s="982"/>
      <c r="AG466" s="982"/>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86">
        <v>2</v>
      </c>
      <c r="B467" s="986">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2"/>
      <c r="AD467" s="982"/>
      <c r="AE467" s="982"/>
      <c r="AF467" s="982"/>
      <c r="AG467" s="982"/>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86">
        <v>3</v>
      </c>
      <c r="B468" s="986">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2"/>
      <c r="AD468" s="982"/>
      <c r="AE468" s="982"/>
      <c r="AF468" s="982"/>
      <c r="AG468" s="982"/>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86">
        <v>4</v>
      </c>
      <c r="B469" s="986">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2"/>
      <c r="AD469" s="982"/>
      <c r="AE469" s="982"/>
      <c r="AF469" s="982"/>
      <c r="AG469" s="982"/>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86">
        <v>5</v>
      </c>
      <c r="B470" s="986">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2"/>
      <c r="AD470" s="982"/>
      <c r="AE470" s="982"/>
      <c r="AF470" s="982"/>
      <c r="AG470" s="982"/>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86">
        <v>6</v>
      </c>
      <c r="B471" s="986">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2"/>
      <c r="AD471" s="982"/>
      <c r="AE471" s="982"/>
      <c r="AF471" s="982"/>
      <c r="AG471" s="982"/>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86">
        <v>7</v>
      </c>
      <c r="B472" s="986">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2"/>
      <c r="AD472" s="982"/>
      <c r="AE472" s="982"/>
      <c r="AF472" s="982"/>
      <c r="AG472" s="982"/>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86">
        <v>8</v>
      </c>
      <c r="B473" s="986">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2"/>
      <c r="AD473" s="982"/>
      <c r="AE473" s="982"/>
      <c r="AF473" s="982"/>
      <c r="AG473" s="982"/>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86">
        <v>9</v>
      </c>
      <c r="B474" s="986">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2"/>
      <c r="AD474" s="982"/>
      <c r="AE474" s="982"/>
      <c r="AF474" s="982"/>
      <c r="AG474" s="982"/>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86">
        <v>10</v>
      </c>
      <c r="B475" s="986">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2"/>
      <c r="AD475" s="982"/>
      <c r="AE475" s="982"/>
      <c r="AF475" s="982"/>
      <c r="AG475" s="982"/>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86">
        <v>11</v>
      </c>
      <c r="B476" s="986">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2"/>
      <c r="AD476" s="982"/>
      <c r="AE476" s="982"/>
      <c r="AF476" s="982"/>
      <c r="AG476" s="982"/>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86">
        <v>12</v>
      </c>
      <c r="B477" s="986">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2"/>
      <c r="AD477" s="982"/>
      <c r="AE477" s="982"/>
      <c r="AF477" s="982"/>
      <c r="AG477" s="982"/>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86">
        <v>13</v>
      </c>
      <c r="B478" s="986">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2"/>
      <c r="AD478" s="982"/>
      <c r="AE478" s="982"/>
      <c r="AF478" s="982"/>
      <c r="AG478" s="982"/>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86">
        <v>14</v>
      </c>
      <c r="B479" s="986">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2"/>
      <c r="AD479" s="982"/>
      <c r="AE479" s="982"/>
      <c r="AF479" s="982"/>
      <c r="AG479" s="982"/>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86">
        <v>15</v>
      </c>
      <c r="B480" s="986">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2"/>
      <c r="AD480" s="982"/>
      <c r="AE480" s="982"/>
      <c r="AF480" s="982"/>
      <c r="AG480" s="982"/>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86">
        <v>16</v>
      </c>
      <c r="B481" s="986">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2"/>
      <c r="AD481" s="982"/>
      <c r="AE481" s="982"/>
      <c r="AF481" s="982"/>
      <c r="AG481" s="982"/>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86">
        <v>17</v>
      </c>
      <c r="B482" s="986">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2"/>
      <c r="AD482" s="982"/>
      <c r="AE482" s="982"/>
      <c r="AF482" s="982"/>
      <c r="AG482" s="982"/>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86">
        <v>18</v>
      </c>
      <c r="B483" s="986">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2"/>
      <c r="AD483" s="982"/>
      <c r="AE483" s="982"/>
      <c r="AF483" s="982"/>
      <c r="AG483" s="982"/>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86">
        <v>19</v>
      </c>
      <c r="B484" s="986">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2"/>
      <c r="AD484" s="982"/>
      <c r="AE484" s="982"/>
      <c r="AF484" s="982"/>
      <c r="AG484" s="982"/>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86">
        <v>20</v>
      </c>
      <c r="B485" s="986">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2"/>
      <c r="AD485" s="982"/>
      <c r="AE485" s="982"/>
      <c r="AF485" s="982"/>
      <c r="AG485" s="982"/>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86">
        <v>21</v>
      </c>
      <c r="B486" s="986">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2"/>
      <c r="AD486" s="982"/>
      <c r="AE486" s="982"/>
      <c r="AF486" s="982"/>
      <c r="AG486" s="982"/>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86">
        <v>22</v>
      </c>
      <c r="B487" s="986">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2"/>
      <c r="AD487" s="982"/>
      <c r="AE487" s="982"/>
      <c r="AF487" s="982"/>
      <c r="AG487" s="982"/>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86">
        <v>23</v>
      </c>
      <c r="B488" s="986">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2"/>
      <c r="AD488" s="982"/>
      <c r="AE488" s="982"/>
      <c r="AF488" s="982"/>
      <c r="AG488" s="982"/>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86">
        <v>24</v>
      </c>
      <c r="B489" s="986">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2"/>
      <c r="AD489" s="982"/>
      <c r="AE489" s="982"/>
      <c r="AF489" s="982"/>
      <c r="AG489" s="982"/>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86">
        <v>25</v>
      </c>
      <c r="B490" s="986">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2"/>
      <c r="AD490" s="982"/>
      <c r="AE490" s="982"/>
      <c r="AF490" s="982"/>
      <c r="AG490" s="982"/>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86">
        <v>26</v>
      </c>
      <c r="B491" s="986">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2"/>
      <c r="AD491" s="982"/>
      <c r="AE491" s="982"/>
      <c r="AF491" s="982"/>
      <c r="AG491" s="982"/>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86">
        <v>27</v>
      </c>
      <c r="B492" s="986">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2"/>
      <c r="AD492" s="982"/>
      <c r="AE492" s="982"/>
      <c r="AF492" s="982"/>
      <c r="AG492" s="982"/>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86">
        <v>28</v>
      </c>
      <c r="B493" s="986">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2"/>
      <c r="AD493" s="982"/>
      <c r="AE493" s="982"/>
      <c r="AF493" s="982"/>
      <c r="AG493" s="982"/>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86">
        <v>29</v>
      </c>
      <c r="B494" s="986">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2"/>
      <c r="AD494" s="982"/>
      <c r="AE494" s="982"/>
      <c r="AF494" s="982"/>
      <c r="AG494" s="982"/>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86">
        <v>30</v>
      </c>
      <c r="B495" s="986">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2"/>
      <c r="AD495" s="982"/>
      <c r="AE495" s="982"/>
      <c r="AF495" s="982"/>
      <c r="AG495" s="982"/>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84" t="s">
        <v>270</v>
      </c>
      <c r="K498" s="985"/>
      <c r="L498" s="985"/>
      <c r="M498" s="985"/>
      <c r="N498" s="985"/>
      <c r="O498" s="985"/>
      <c r="P498" s="440" t="s">
        <v>25</v>
      </c>
      <c r="Q498" s="440"/>
      <c r="R498" s="440"/>
      <c r="S498" s="440"/>
      <c r="T498" s="440"/>
      <c r="U498" s="440"/>
      <c r="V498" s="440"/>
      <c r="W498" s="440"/>
      <c r="X498" s="440"/>
      <c r="Y498" s="892" t="s">
        <v>315</v>
      </c>
      <c r="Z498" s="893"/>
      <c r="AA498" s="893"/>
      <c r="AB498" s="893"/>
      <c r="AC498" s="984" t="s">
        <v>306</v>
      </c>
      <c r="AD498" s="984"/>
      <c r="AE498" s="984"/>
      <c r="AF498" s="984"/>
      <c r="AG498" s="984"/>
      <c r="AH498" s="892" t="s">
        <v>232</v>
      </c>
      <c r="AI498" s="890"/>
      <c r="AJ498" s="890"/>
      <c r="AK498" s="890"/>
      <c r="AL498" s="890" t="s">
        <v>19</v>
      </c>
      <c r="AM498" s="890"/>
      <c r="AN498" s="890"/>
      <c r="AO498" s="894"/>
      <c r="AP498" s="983" t="s">
        <v>271</v>
      </c>
      <c r="AQ498" s="983"/>
      <c r="AR498" s="983"/>
      <c r="AS498" s="983"/>
      <c r="AT498" s="983"/>
      <c r="AU498" s="983"/>
      <c r="AV498" s="983"/>
      <c r="AW498" s="983"/>
      <c r="AX498" s="983"/>
      <c r="AY498" s="34">
        <f>$AY$496</f>
        <v>0</v>
      </c>
    </row>
    <row r="499" spans="1:51" ht="26.25" customHeight="1" x14ac:dyDescent="0.15">
      <c r="A499" s="986">
        <v>1</v>
      </c>
      <c r="B499" s="986">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2"/>
      <c r="AD499" s="982"/>
      <c r="AE499" s="982"/>
      <c r="AF499" s="982"/>
      <c r="AG499" s="982"/>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86">
        <v>2</v>
      </c>
      <c r="B500" s="986">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2"/>
      <c r="AD500" s="982"/>
      <c r="AE500" s="982"/>
      <c r="AF500" s="982"/>
      <c r="AG500" s="982"/>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86">
        <v>3</v>
      </c>
      <c r="B501" s="986">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2"/>
      <c r="AD501" s="982"/>
      <c r="AE501" s="982"/>
      <c r="AF501" s="982"/>
      <c r="AG501" s="982"/>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86">
        <v>4</v>
      </c>
      <c r="B502" s="986">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2"/>
      <c r="AD502" s="982"/>
      <c r="AE502" s="982"/>
      <c r="AF502" s="982"/>
      <c r="AG502" s="982"/>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86">
        <v>5</v>
      </c>
      <c r="B503" s="986">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2"/>
      <c r="AD503" s="982"/>
      <c r="AE503" s="982"/>
      <c r="AF503" s="982"/>
      <c r="AG503" s="982"/>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86">
        <v>6</v>
      </c>
      <c r="B504" s="986">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2"/>
      <c r="AD504" s="982"/>
      <c r="AE504" s="982"/>
      <c r="AF504" s="982"/>
      <c r="AG504" s="982"/>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86">
        <v>7</v>
      </c>
      <c r="B505" s="986">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2"/>
      <c r="AD505" s="982"/>
      <c r="AE505" s="982"/>
      <c r="AF505" s="982"/>
      <c r="AG505" s="982"/>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86">
        <v>8</v>
      </c>
      <c r="B506" s="986">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2"/>
      <c r="AD506" s="982"/>
      <c r="AE506" s="982"/>
      <c r="AF506" s="982"/>
      <c r="AG506" s="982"/>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86">
        <v>9</v>
      </c>
      <c r="B507" s="986">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2"/>
      <c r="AD507" s="982"/>
      <c r="AE507" s="982"/>
      <c r="AF507" s="982"/>
      <c r="AG507" s="982"/>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86">
        <v>10</v>
      </c>
      <c r="B508" s="986">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2"/>
      <c r="AD508" s="982"/>
      <c r="AE508" s="982"/>
      <c r="AF508" s="982"/>
      <c r="AG508" s="982"/>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86">
        <v>11</v>
      </c>
      <c r="B509" s="986">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2"/>
      <c r="AD509" s="982"/>
      <c r="AE509" s="982"/>
      <c r="AF509" s="982"/>
      <c r="AG509" s="982"/>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86">
        <v>12</v>
      </c>
      <c r="B510" s="986">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2"/>
      <c r="AD510" s="982"/>
      <c r="AE510" s="982"/>
      <c r="AF510" s="982"/>
      <c r="AG510" s="982"/>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86">
        <v>13</v>
      </c>
      <c r="B511" s="986">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2"/>
      <c r="AD511" s="982"/>
      <c r="AE511" s="982"/>
      <c r="AF511" s="982"/>
      <c r="AG511" s="982"/>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86">
        <v>14</v>
      </c>
      <c r="B512" s="986">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2"/>
      <c r="AD512" s="982"/>
      <c r="AE512" s="982"/>
      <c r="AF512" s="982"/>
      <c r="AG512" s="982"/>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86">
        <v>15</v>
      </c>
      <c r="B513" s="986">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2"/>
      <c r="AD513" s="982"/>
      <c r="AE513" s="982"/>
      <c r="AF513" s="982"/>
      <c r="AG513" s="982"/>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86">
        <v>16</v>
      </c>
      <c r="B514" s="986">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2"/>
      <c r="AD514" s="982"/>
      <c r="AE514" s="982"/>
      <c r="AF514" s="982"/>
      <c r="AG514" s="982"/>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86">
        <v>17</v>
      </c>
      <c r="B515" s="986">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2"/>
      <c r="AD515" s="982"/>
      <c r="AE515" s="982"/>
      <c r="AF515" s="982"/>
      <c r="AG515" s="982"/>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86">
        <v>18</v>
      </c>
      <c r="B516" s="986">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2"/>
      <c r="AD516" s="982"/>
      <c r="AE516" s="982"/>
      <c r="AF516" s="982"/>
      <c r="AG516" s="982"/>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86">
        <v>19</v>
      </c>
      <c r="B517" s="986">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2"/>
      <c r="AD517" s="982"/>
      <c r="AE517" s="982"/>
      <c r="AF517" s="982"/>
      <c r="AG517" s="982"/>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86">
        <v>20</v>
      </c>
      <c r="B518" s="986">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2"/>
      <c r="AD518" s="982"/>
      <c r="AE518" s="982"/>
      <c r="AF518" s="982"/>
      <c r="AG518" s="982"/>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86">
        <v>21</v>
      </c>
      <c r="B519" s="986">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2"/>
      <c r="AD519" s="982"/>
      <c r="AE519" s="982"/>
      <c r="AF519" s="982"/>
      <c r="AG519" s="982"/>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86">
        <v>22</v>
      </c>
      <c r="B520" s="986">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2"/>
      <c r="AD520" s="982"/>
      <c r="AE520" s="982"/>
      <c r="AF520" s="982"/>
      <c r="AG520" s="982"/>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86">
        <v>23</v>
      </c>
      <c r="B521" s="986">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2"/>
      <c r="AD521" s="982"/>
      <c r="AE521" s="982"/>
      <c r="AF521" s="982"/>
      <c r="AG521" s="982"/>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86">
        <v>24</v>
      </c>
      <c r="B522" s="986">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2"/>
      <c r="AD522" s="982"/>
      <c r="AE522" s="982"/>
      <c r="AF522" s="982"/>
      <c r="AG522" s="982"/>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86">
        <v>25</v>
      </c>
      <c r="B523" s="986">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2"/>
      <c r="AD523" s="982"/>
      <c r="AE523" s="982"/>
      <c r="AF523" s="982"/>
      <c r="AG523" s="982"/>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86">
        <v>26</v>
      </c>
      <c r="B524" s="986">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2"/>
      <c r="AD524" s="982"/>
      <c r="AE524" s="982"/>
      <c r="AF524" s="982"/>
      <c r="AG524" s="982"/>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86">
        <v>27</v>
      </c>
      <c r="B525" s="986">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2"/>
      <c r="AD525" s="982"/>
      <c r="AE525" s="982"/>
      <c r="AF525" s="982"/>
      <c r="AG525" s="982"/>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86">
        <v>28</v>
      </c>
      <c r="B526" s="986">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2"/>
      <c r="AD526" s="982"/>
      <c r="AE526" s="982"/>
      <c r="AF526" s="982"/>
      <c r="AG526" s="982"/>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86">
        <v>29</v>
      </c>
      <c r="B527" s="986">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2"/>
      <c r="AD527" s="982"/>
      <c r="AE527" s="982"/>
      <c r="AF527" s="982"/>
      <c r="AG527" s="982"/>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86">
        <v>30</v>
      </c>
      <c r="B528" s="986">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2"/>
      <c r="AD528" s="982"/>
      <c r="AE528" s="982"/>
      <c r="AF528" s="982"/>
      <c r="AG528" s="982"/>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84" t="s">
        <v>270</v>
      </c>
      <c r="K531" s="985"/>
      <c r="L531" s="985"/>
      <c r="M531" s="985"/>
      <c r="N531" s="985"/>
      <c r="O531" s="985"/>
      <c r="P531" s="440" t="s">
        <v>25</v>
      </c>
      <c r="Q531" s="440"/>
      <c r="R531" s="440"/>
      <c r="S531" s="440"/>
      <c r="T531" s="440"/>
      <c r="U531" s="440"/>
      <c r="V531" s="440"/>
      <c r="W531" s="440"/>
      <c r="X531" s="440"/>
      <c r="Y531" s="892" t="s">
        <v>315</v>
      </c>
      <c r="Z531" s="893"/>
      <c r="AA531" s="893"/>
      <c r="AB531" s="893"/>
      <c r="AC531" s="984" t="s">
        <v>306</v>
      </c>
      <c r="AD531" s="984"/>
      <c r="AE531" s="984"/>
      <c r="AF531" s="984"/>
      <c r="AG531" s="984"/>
      <c r="AH531" s="892" t="s">
        <v>232</v>
      </c>
      <c r="AI531" s="890"/>
      <c r="AJ531" s="890"/>
      <c r="AK531" s="890"/>
      <c r="AL531" s="890" t="s">
        <v>19</v>
      </c>
      <c r="AM531" s="890"/>
      <c r="AN531" s="890"/>
      <c r="AO531" s="894"/>
      <c r="AP531" s="983" t="s">
        <v>271</v>
      </c>
      <c r="AQ531" s="983"/>
      <c r="AR531" s="983"/>
      <c r="AS531" s="983"/>
      <c r="AT531" s="983"/>
      <c r="AU531" s="983"/>
      <c r="AV531" s="983"/>
      <c r="AW531" s="983"/>
      <c r="AX531" s="983"/>
      <c r="AY531" s="34">
        <f>$AY$529</f>
        <v>0</v>
      </c>
    </row>
    <row r="532" spans="1:51" ht="26.25" customHeight="1" x14ac:dyDescent="0.15">
      <c r="A532" s="986">
        <v>1</v>
      </c>
      <c r="B532" s="986">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2"/>
      <c r="AD532" s="982"/>
      <c r="AE532" s="982"/>
      <c r="AF532" s="982"/>
      <c r="AG532" s="982"/>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86">
        <v>2</v>
      </c>
      <c r="B533" s="986">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2"/>
      <c r="AD533" s="982"/>
      <c r="AE533" s="982"/>
      <c r="AF533" s="982"/>
      <c r="AG533" s="982"/>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86">
        <v>3</v>
      </c>
      <c r="B534" s="986">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2"/>
      <c r="AD534" s="982"/>
      <c r="AE534" s="982"/>
      <c r="AF534" s="982"/>
      <c r="AG534" s="982"/>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86">
        <v>4</v>
      </c>
      <c r="B535" s="986">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2"/>
      <c r="AD535" s="982"/>
      <c r="AE535" s="982"/>
      <c r="AF535" s="982"/>
      <c r="AG535" s="982"/>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86">
        <v>5</v>
      </c>
      <c r="B536" s="986">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2"/>
      <c r="AD536" s="982"/>
      <c r="AE536" s="982"/>
      <c r="AF536" s="982"/>
      <c r="AG536" s="982"/>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86">
        <v>6</v>
      </c>
      <c r="B537" s="986">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2"/>
      <c r="AD537" s="982"/>
      <c r="AE537" s="982"/>
      <c r="AF537" s="982"/>
      <c r="AG537" s="982"/>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86">
        <v>7</v>
      </c>
      <c r="B538" s="986">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2"/>
      <c r="AD538" s="982"/>
      <c r="AE538" s="982"/>
      <c r="AF538" s="982"/>
      <c r="AG538" s="982"/>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86">
        <v>8</v>
      </c>
      <c r="B539" s="986">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2"/>
      <c r="AD539" s="982"/>
      <c r="AE539" s="982"/>
      <c r="AF539" s="982"/>
      <c r="AG539" s="982"/>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86">
        <v>9</v>
      </c>
      <c r="B540" s="986">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2"/>
      <c r="AD540" s="982"/>
      <c r="AE540" s="982"/>
      <c r="AF540" s="982"/>
      <c r="AG540" s="982"/>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86">
        <v>10</v>
      </c>
      <c r="B541" s="986">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2"/>
      <c r="AD541" s="982"/>
      <c r="AE541" s="982"/>
      <c r="AF541" s="982"/>
      <c r="AG541" s="982"/>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86">
        <v>11</v>
      </c>
      <c r="B542" s="986">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2"/>
      <c r="AD542" s="982"/>
      <c r="AE542" s="982"/>
      <c r="AF542" s="982"/>
      <c r="AG542" s="982"/>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86">
        <v>12</v>
      </c>
      <c r="B543" s="986">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2"/>
      <c r="AD543" s="982"/>
      <c r="AE543" s="982"/>
      <c r="AF543" s="982"/>
      <c r="AG543" s="982"/>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86">
        <v>13</v>
      </c>
      <c r="B544" s="986">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2"/>
      <c r="AD544" s="982"/>
      <c r="AE544" s="982"/>
      <c r="AF544" s="982"/>
      <c r="AG544" s="982"/>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86">
        <v>14</v>
      </c>
      <c r="B545" s="986">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2"/>
      <c r="AD545" s="982"/>
      <c r="AE545" s="982"/>
      <c r="AF545" s="982"/>
      <c r="AG545" s="982"/>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86">
        <v>15</v>
      </c>
      <c r="B546" s="986">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2"/>
      <c r="AD546" s="982"/>
      <c r="AE546" s="982"/>
      <c r="AF546" s="982"/>
      <c r="AG546" s="982"/>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86">
        <v>16</v>
      </c>
      <c r="B547" s="986">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2"/>
      <c r="AD547" s="982"/>
      <c r="AE547" s="982"/>
      <c r="AF547" s="982"/>
      <c r="AG547" s="982"/>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86">
        <v>17</v>
      </c>
      <c r="B548" s="986">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2"/>
      <c r="AD548" s="982"/>
      <c r="AE548" s="982"/>
      <c r="AF548" s="982"/>
      <c r="AG548" s="982"/>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86">
        <v>18</v>
      </c>
      <c r="B549" s="986">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2"/>
      <c r="AD549" s="982"/>
      <c r="AE549" s="982"/>
      <c r="AF549" s="982"/>
      <c r="AG549" s="982"/>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86">
        <v>19</v>
      </c>
      <c r="B550" s="986">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2"/>
      <c r="AD550" s="982"/>
      <c r="AE550" s="982"/>
      <c r="AF550" s="982"/>
      <c r="AG550" s="982"/>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86">
        <v>20</v>
      </c>
      <c r="B551" s="986">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2"/>
      <c r="AD551" s="982"/>
      <c r="AE551" s="982"/>
      <c r="AF551" s="982"/>
      <c r="AG551" s="982"/>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86">
        <v>21</v>
      </c>
      <c r="B552" s="986">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2"/>
      <c r="AD552" s="982"/>
      <c r="AE552" s="982"/>
      <c r="AF552" s="982"/>
      <c r="AG552" s="982"/>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86">
        <v>22</v>
      </c>
      <c r="B553" s="986">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2"/>
      <c r="AD553" s="982"/>
      <c r="AE553" s="982"/>
      <c r="AF553" s="982"/>
      <c r="AG553" s="982"/>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86">
        <v>23</v>
      </c>
      <c r="B554" s="986">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2"/>
      <c r="AD554" s="982"/>
      <c r="AE554" s="982"/>
      <c r="AF554" s="982"/>
      <c r="AG554" s="982"/>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86">
        <v>24</v>
      </c>
      <c r="B555" s="986">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2"/>
      <c r="AD555" s="982"/>
      <c r="AE555" s="982"/>
      <c r="AF555" s="982"/>
      <c r="AG555" s="982"/>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86">
        <v>25</v>
      </c>
      <c r="B556" s="986">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2"/>
      <c r="AD556" s="982"/>
      <c r="AE556" s="982"/>
      <c r="AF556" s="982"/>
      <c r="AG556" s="982"/>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86">
        <v>26</v>
      </c>
      <c r="B557" s="986">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2"/>
      <c r="AD557" s="982"/>
      <c r="AE557" s="982"/>
      <c r="AF557" s="982"/>
      <c r="AG557" s="982"/>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86">
        <v>27</v>
      </c>
      <c r="B558" s="986">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2"/>
      <c r="AD558" s="982"/>
      <c r="AE558" s="982"/>
      <c r="AF558" s="982"/>
      <c r="AG558" s="982"/>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86">
        <v>28</v>
      </c>
      <c r="B559" s="986">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2"/>
      <c r="AD559" s="982"/>
      <c r="AE559" s="982"/>
      <c r="AF559" s="982"/>
      <c r="AG559" s="982"/>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86">
        <v>29</v>
      </c>
      <c r="B560" s="986">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2"/>
      <c r="AD560" s="982"/>
      <c r="AE560" s="982"/>
      <c r="AF560" s="982"/>
      <c r="AG560" s="982"/>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86">
        <v>30</v>
      </c>
      <c r="B561" s="986">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2"/>
      <c r="AD561" s="982"/>
      <c r="AE561" s="982"/>
      <c r="AF561" s="982"/>
      <c r="AG561" s="982"/>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84" t="s">
        <v>270</v>
      </c>
      <c r="K564" s="985"/>
      <c r="L564" s="985"/>
      <c r="M564" s="985"/>
      <c r="N564" s="985"/>
      <c r="O564" s="985"/>
      <c r="P564" s="440" t="s">
        <v>25</v>
      </c>
      <c r="Q564" s="440"/>
      <c r="R564" s="440"/>
      <c r="S564" s="440"/>
      <c r="T564" s="440"/>
      <c r="U564" s="440"/>
      <c r="V564" s="440"/>
      <c r="W564" s="440"/>
      <c r="X564" s="440"/>
      <c r="Y564" s="892" t="s">
        <v>315</v>
      </c>
      <c r="Z564" s="893"/>
      <c r="AA564" s="893"/>
      <c r="AB564" s="893"/>
      <c r="AC564" s="984" t="s">
        <v>306</v>
      </c>
      <c r="AD564" s="984"/>
      <c r="AE564" s="984"/>
      <c r="AF564" s="984"/>
      <c r="AG564" s="984"/>
      <c r="AH564" s="892" t="s">
        <v>232</v>
      </c>
      <c r="AI564" s="890"/>
      <c r="AJ564" s="890"/>
      <c r="AK564" s="890"/>
      <c r="AL564" s="890" t="s">
        <v>19</v>
      </c>
      <c r="AM564" s="890"/>
      <c r="AN564" s="890"/>
      <c r="AO564" s="894"/>
      <c r="AP564" s="983" t="s">
        <v>271</v>
      </c>
      <c r="AQ564" s="983"/>
      <c r="AR564" s="983"/>
      <c r="AS564" s="983"/>
      <c r="AT564" s="983"/>
      <c r="AU564" s="983"/>
      <c r="AV564" s="983"/>
      <c r="AW564" s="983"/>
      <c r="AX564" s="983"/>
      <c r="AY564" s="34">
        <f>$AY$562</f>
        <v>0</v>
      </c>
    </row>
    <row r="565" spans="1:51" ht="26.25" customHeight="1" x14ac:dyDescent="0.15">
      <c r="A565" s="986">
        <v>1</v>
      </c>
      <c r="B565" s="986">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2"/>
      <c r="AD565" s="982"/>
      <c r="AE565" s="982"/>
      <c r="AF565" s="982"/>
      <c r="AG565" s="982"/>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86">
        <v>2</v>
      </c>
      <c r="B566" s="986">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2"/>
      <c r="AD566" s="982"/>
      <c r="AE566" s="982"/>
      <c r="AF566" s="982"/>
      <c r="AG566" s="982"/>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86">
        <v>3</v>
      </c>
      <c r="B567" s="986">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2"/>
      <c r="AD567" s="982"/>
      <c r="AE567" s="982"/>
      <c r="AF567" s="982"/>
      <c r="AG567" s="982"/>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86">
        <v>4</v>
      </c>
      <c r="B568" s="986">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2"/>
      <c r="AD568" s="982"/>
      <c r="AE568" s="982"/>
      <c r="AF568" s="982"/>
      <c r="AG568" s="982"/>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86">
        <v>5</v>
      </c>
      <c r="B569" s="986">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2"/>
      <c r="AD569" s="982"/>
      <c r="AE569" s="982"/>
      <c r="AF569" s="982"/>
      <c r="AG569" s="982"/>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86">
        <v>6</v>
      </c>
      <c r="B570" s="986">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2"/>
      <c r="AD570" s="982"/>
      <c r="AE570" s="982"/>
      <c r="AF570" s="982"/>
      <c r="AG570" s="982"/>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86">
        <v>7</v>
      </c>
      <c r="B571" s="986">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2"/>
      <c r="AD571" s="982"/>
      <c r="AE571" s="982"/>
      <c r="AF571" s="982"/>
      <c r="AG571" s="982"/>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86">
        <v>8</v>
      </c>
      <c r="B572" s="986">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2"/>
      <c r="AD572" s="982"/>
      <c r="AE572" s="982"/>
      <c r="AF572" s="982"/>
      <c r="AG572" s="982"/>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86">
        <v>9</v>
      </c>
      <c r="B573" s="986">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2"/>
      <c r="AD573" s="982"/>
      <c r="AE573" s="982"/>
      <c r="AF573" s="982"/>
      <c r="AG573" s="982"/>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86">
        <v>10</v>
      </c>
      <c r="B574" s="986">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2"/>
      <c r="AD574" s="982"/>
      <c r="AE574" s="982"/>
      <c r="AF574" s="982"/>
      <c r="AG574" s="982"/>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86">
        <v>11</v>
      </c>
      <c r="B575" s="986">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2"/>
      <c r="AD575" s="982"/>
      <c r="AE575" s="982"/>
      <c r="AF575" s="982"/>
      <c r="AG575" s="982"/>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86">
        <v>12</v>
      </c>
      <c r="B576" s="986">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2"/>
      <c r="AD576" s="982"/>
      <c r="AE576" s="982"/>
      <c r="AF576" s="982"/>
      <c r="AG576" s="982"/>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86">
        <v>13</v>
      </c>
      <c r="B577" s="986">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2"/>
      <c r="AD577" s="982"/>
      <c r="AE577" s="982"/>
      <c r="AF577" s="982"/>
      <c r="AG577" s="982"/>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86">
        <v>14</v>
      </c>
      <c r="B578" s="986">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2"/>
      <c r="AD578" s="982"/>
      <c r="AE578" s="982"/>
      <c r="AF578" s="982"/>
      <c r="AG578" s="982"/>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86">
        <v>15</v>
      </c>
      <c r="B579" s="986">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2"/>
      <c r="AD579" s="982"/>
      <c r="AE579" s="982"/>
      <c r="AF579" s="982"/>
      <c r="AG579" s="982"/>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86">
        <v>16</v>
      </c>
      <c r="B580" s="986">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2"/>
      <c r="AD580" s="982"/>
      <c r="AE580" s="982"/>
      <c r="AF580" s="982"/>
      <c r="AG580" s="982"/>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86">
        <v>17</v>
      </c>
      <c r="B581" s="986">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2"/>
      <c r="AD581" s="982"/>
      <c r="AE581" s="982"/>
      <c r="AF581" s="982"/>
      <c r="AG581" s="982"/>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86">
        <v>18</v>
      </c>
      <c r="B582" s="986">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2"/>
      <c r="AD582" s="982"/>
      <c r="AE582" s="982"/>
      <c r="AF582" s="982"/>
      <c r="AG582" s="982"/>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86">
        <v>19</v>
      </c>
      <c r="B583" s="986">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2"/>
      <c r="AD583" s="982"/>
      <c r="AE583" s="982"/>
      <c r="AF583" s="982"/>
      <c r="AG583" s="982"/>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86">
        <v>20</v>
      </c>
      <c r="B584" s="986">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2"/>
      <c r="AD584" s="982"/>
      <c r="AE584" s="982"/>
      <c r="AF584" s="982"/>
      <c r="AG584" s="982"/>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86">
        <v>21</v>
      </c>
      <c r="B585" s="986">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2"/>
      <c r="AD585" s="982"/>
      <c r="AE585" s="982"/>
      <c r="AF585" s="982"/>
      <c r="AG585" s="982"/>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86">
        <v>22</v>
      </c>
      <c r="B586" s="986">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2"/>
      <c r="AD586" s="982"/>
      <c r="AE586" s="982"/>
      <c r="AF586" s="982"/>
      <c r="AG586" s="982"/>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86">
        <v>23</v>
      </c>
      <c r="B587" s="986">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2"/>
      <c r="AD587" s="982"/>
      <c r="AE587" s="982"/>
      <c r="AF587" s="982"/>
      <c r="AG587" s="982"/>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86">
        <v>24</v>
      </c>
      <c r="B588" s="986">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2"/>
      <c r="AD588" s="982"/>
      <c r="AE588" s="982"/>
      <c r="AF588" s="982"/>
      <c r="AG588" s="982"/>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86">
        <v>25</v>
      </c>
      <c r="B589" s="986">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2"/>
      <c r="AD589" s="982"/>
      <c r="AE589" s="982"/>
      <c r="AF589" s="982"/>
      <c r="AG589" s="982"/>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86">
        <v>26</v>
      </c>
      <c r="B590" s="986">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2"/>
      <c r="AD590" s="982"/>
      <c r="AE590" s="982"/>
      <c r="AF590" s="982"/>
      <c r="AG590" s="982"/>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86">
        <v>27</v>
      </c>
      <c r="B591" s="986">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2"/>
      <c r="AD591" s="982"/>
      <c r="AE591" s="982"/>
      <c r="AF591" s="982"/>
      <c r="AG591" s="982"/>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86">
        <v>28</v>
      </c>
      <c r="B592" s="986">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2"/>
      <c r="AD592" s="982"/>
      <c r="AE592" s="982"/>
      <c r="AF592" s="982"/>
      <c r="AG592" s="982"/>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86">
        <v>29</v>
      </c>
      <c r="B593" s="986">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2"/>
      <c r="AD593" s="982"/>
      <c r="AE593" s="982"/>
      <c r="AF593" s="982"/>
      <c r="AG593" s="982"/>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86">
        <v>30</v>
      </c>
      <c r="B594" s="986">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2"/>
      <c r="AD594" s="982"/>
      <c r="AE594" s="982"/>
      <c r="AF594" s="982"/>
      <c r="AG594" s="982"/>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84" t="s">
        <v>270</v>
      </c>
      <c r="K597" s="985"/>
      <c r="L597" s="985"/>
      <c r="M597" s="985"/>
      <c r="N597" s="985"/>
      <c r="O597" s="985"/>
      <c r="P597" s="440" t="s">
        <v>25</v>
      </c>
      <c r="Q597" s="440"/>
      <c r="R597" s="440"/>
      <c r="S597" s="440"/>
      <c r="T597" s="440"/>
      <c r="U597" s="440"/>
      <c r="V597" s="440"/>
      <c r="W597" s="440"/>
      <c r="X597" s="440"/>
      <c r="Y597" s="892" t="s">
        <v>315</v>
      </c>
      <c r="Z597" s="893"/>
      <c r="AA597" s="893"/>
      <c r="AB597" s="893"/>
      <c r="AC597" s="984" t="s">
        <v>306</v>
      </c>
      <c r="AD597" s="984"/>
      <c r="AE597" s="984"/>
      <c r="AF597" s="984"/>
      <c r="AG597" s="984"/>
      <c r="AH597" s="892" t="s">
        <v>232</v>
      </c>
      <c r="AI597" s="890"/>
      <c r="AJ597" s="890"/>
      <c r="AK597" s="890"/>
      <c r="AL597" s="890" t="s">
        <v>19</v>
      </c>
      <c r="AM597" s="890"/>
      <c r="AN597" s="890"/>
      <c r="AO597" s="894"/>
      <c r="AP597" s="983" t="s">
        <v>271</v>
      </c>
      <c r="AQ597" s="983"/>
      <c r="AR597" s="983"/>
      <c r="AS597" s="983"/>
      <c r="AT597" s="983"/>
      <c r="AU597" s="983"/>
      <c r="AV597" s="983"/>
      <c r="AW597" s="983"/>
      <c r="AX597" s="983"/>
      <c r="AY597" s="34">
        <f>$AY$595</f>
        <v>0</v>
      </c>
    </row>
    <row r="598" spans="1:51" ht="26.25" customHeight="1" x14ac:dyDescent="0.15">
      <c r="A598" s="986">
        <v>1</v>
      </c>
      <c r="B598" s="986">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2"/>
      <c r="AD598" s="982"/>
      <c r="AE598" s="982"/>
      <c r="AF598" s="982"/>
      <c r="AG598" s="982"/>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86">
        <v>2</v>
      </c>
      <c r="B599" s="986">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2"/>
      <c r="AD599" s="982"/>
      <c r="AE599" s="982"/>
      <c r="AF599" s="982"/>
      <c r="AG599" s="982"/>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86">
        <v>3</v>
      </c>
      <c r="B600" s="986">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2"/>
      <c r="AD600" s="982"/>
      <c r="AE600" s="982"/>
      <c r="AF600" s="982"/>
      <c r="AG600" s="982"/>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86">
        <v>4</v>
      </c>
      <c r="B601" s="986">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2"/>
      <c r="AD601" s="982"/>
      <c r="AE601" s="982"/>
      <c r="AF601" s="982"/>
      <c r="AG601" s="982"/>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86">
        <v>5</v>
      </c>
      <c r="B602" s="986">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2"/>
      <c r="AD602" s="982"/>
      <c r="AE602" s="982"/>
      <c r="AF602" s="982"/>
      <c r="AG602" s="982"/>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86">
        <v>6</v>
      </c>
      <c r="B603" s="986">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2"/>
      <c r="AD603" s="982"/>
      <c r="AE603" s="982"/>
      <c r="AF603" s="982"/>
      <c r="AG603" s="982"/>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86">
        <v>7</v>
      </c>
      <c r="B604" s="986">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2"/>
      <c r="AD604" s="982"/>
      <c r="AE604" s="982"/>
      <c r="AF604" s="982"/>
      <c r="AG604" s="982"/>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86">
        <v>8</v>
      </c>
      <c r="B605" s="986">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2"/>
      <c r="AD605" s="982"/>
      <c r="AE605" s="982"/>
      <c r="AF605" s="982"/>
      <c r="AG605" s="982"/>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86">
        <v>9</v>
      </c>
      <c r="B606" s="986">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2"/>
      <c r="AD606" s="982"/>
      <c r="AE606" s="982"/>
      <c r="AF606" s="982"/>
      <c r="AG606" s="982"/>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86">
        <v>10</v>
      </c>
      <c r="B607" s="986">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2"/>
      <c r="AD607" s="982"/>
      <c r="AE607" s="982"/>
      <c r="AF607" s="982"/>
      <c r="AG607" s="982"/>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86">
        <v>11</v>
      </c>
      <c r="B608" s="986">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2"/>
      <c r="AD608" s="982"/>
      <c r="AE608" s="982"/>
      <c r="AF608" s="982"/>
      <c r="AG608" s="982"/>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86">
        <v>12</v>
      </c>
      <c r="B609" s="986">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2"/>
      <c r="AD609" s="982"/>
      <c r="AE609" s="982"/>
      <c r="AF609" s="982"/>
      <c r="AG609" s="982"/>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86">
        <v>13</v>
      </c>
      <c r="B610" s="986">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2"/>
      <c r="AD610" s="982"/>
      <c r="AE610" s="982"/>
      <c r="AF610" s="982"/>
      <c r="AG610" s="982"/>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86">
        <v>14</v>
      </c>
      <c r="B611" s="986">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2"/>
      <c r="AD611" s="982"/>
      <c r="AE611" s="982"/>
      <c r="AF611" s="982"/>
      <c r="AG611" s="982"/>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86">
        <v>15</v>
      </c>
      <c r="B612" s="986">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2"/>
      <c r="AD612" s="982"/>
      <c r="AE612" s="982"/>
      <c r="AF612" s="982"/>
      <c r="AG612" s="982"/>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86">
        <v>16</v>
      </c>
      <c r="B613" s="986">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2"/>
      <c r="AD613" s="982"/>
      <c r="AE613" s="982"/>
      <c r="AF613" s="982"/>
      <c r="AG613" s="982"/>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86">
        <v>17</v>
      </c>
      <c r="B614" s="986">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2"/>
      <c r="AD614" s="982"/>
      <c r="AE614" s="982"/>
      <c r="AF614" s="982"/>
      <c r="AG614" s="982"/>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86">
        <v>18</v>
      </c>
      <c r="B615" s="986">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2"/>
      <c r="AD615" s="982"/>
      <c r="AE615" s="982"/>
      <c r="AF615" s="982"/>
      <c r="AG615" s="982"/>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86">
        <v>19</v>
      </c>
      <c r="B616" s="986">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2"/>
      <c r="AD616" s="982"/>
      <c r="AE616" s="982"/>
      <c r="AF616" s="982"/>
      <c r="AG616" s="982"/>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86">
        <v>20</v>
      </c>
      <c r="B617" s="986">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2"/>
      <c r="AD617" s="982"/>
      <c r="AE617" s="982"/>
      <c r="AF617" s="982"/>
      <c r="AG617" s="982"/>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86">
        <v>21</v>
      </c>
      <c r="B618" s="986">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2"/>
      <c r="AD618" s="982"/>
      <c r="AE618" s="982"/>
      <c r="AF618" s="982"/>
      <c r="AG618" s="982"/>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86">
        <v>22</v>
      </c>
      <c r="B619" s="986">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2"/>
      <c r="AD619" s="982"/>
      <c r="AE619" s="982"/>
      <c r="AF619" s="982"/>
      <c r="AG619" s="982"/>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86">
        <v>23</v>
      </c>
      <c r="B620" s="986">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2"/>
      <c r="AD620" s="982"/>
      <c r="AE620" s="982"/>
      <c r="AF620" s="982"/>
      <c r="AG620" s="982"/>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86">
        <v>24</v>
      </c>
      <c r="B621" s="986">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2"/>
      <c r="AD621" s="982"/>
      <c r="AE621" s="982"/>
      <c r="AF621" s="982"/>
      <c r="AG621" s="982"/>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86">
        <v>25</v>
      </c>
      <c r="B622" s="986">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2"/>
      <c r="AD622" s="982"/>
      <c r="AE622" s="982"/>
      <c r="AF622" s="982"/>
      <c r="AG622" s="982"/>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86">
        <v>26</v>
      </c>
      <c r="B623" s="986">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2"/>
      <c r="AD623" s="982"/>
      <c r="AE623" s="982"/>
      <c r="AF623" s="982"/>
      <c r="AG623" s="982"/>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86">
        <v>27</v>
      </c>
      <c r="B624" s="986">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2"/>
      <c r="AD624" s="982"/>
      <c r="AE624" s="982"/>
      <c r="AF624" s="982"/>
      <c r="AG624" s="982"/>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86">
        <v>28</v>
      </c>
      <c r="B625" s="986">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2"/>
      <c r="AD625" s="982"/>
      <c r="AE625" s="982"/>
      <c r="AF625" s="982"/>
      <c r="AG625" s="982"/>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86">
        <v>29</v>
      </c>
      <c r="B626" s="986">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2"/>
      <c r="AD626" s="982"/>
      <c r="AE626" s="982"/>
      <c r="AF626" s="982"/>
      <c r="AG626" s="982"/>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86">
        <v>30</v>
      </c>
      <c r="B627" s="986">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2"/>
      <c r="AD627" s="982"/>
      <c r="AE627" s="982"/>
      <c r="AF627" s="982"/>
      <c r="AG627" s="982"/>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84" t="s">
        <v>270</v>
      </c>
      <c r="K630" s="985"/>
      <c r="L630" s="985"/>
      <c r="M630" s="985"/>
      <c r="N630" s="985"/>
      <c r="O630" s="985"/>
      <c r="P630" s="440" t="s">
        <v>25</v>
      </c>
      <c r="Q630" s="440"/>
      <c r="R630" s="440"/>
      <c r="S630" s="440"/>
      <c r="T630" s="440"/>
      <c r="U630" s="440"/>
      <c r="V630" s="440"/>
      <c r="W630" s="440"/>
      <c r="X630" s="440"/>
      <c r="Y630" s="892" t="s">
        <v>315</v>
      </c>
      <c r="Z630" s="893"/>
      <c r="AA630" s="893"/>
      <c r="AB630" s="893"/>
      <c r="AC630" s="984" t="s">
        <v>306</v>
      </c>
      <c r="AD630" s="984"/>
      <c r="AE630" s="984"/>
      <c r="AF630" s="984"/>
      <c r="AG630" s="984"/>
      <c r="AH630" s="892" t="s">
        <v>232</v>
      </c>
      <c r="AI630" s="890"/>
      <c r="AJ630" s="890"/>
      <c r="AK630" s="890"/>
      <c r="AL630" s="890" t="s">
        <v>19</v>
      </c>
      <c r="AM630" s="890"/>
      <c r="AN630" s="890"/>
      <c r="AO630" s="894"/>
      <c r="AP630" s="983" t="s">
        <v>271</v>
      </c>
      <c r="AQ630" s="983"/>
      <c r="AR630" s="983"/>
      <c r="AS630" s="983"/>
      <c r="AT630" s="983"/>
      <c r="AU630" s="983"/>
      <c r="AV630" s="983"/>
      <c r="AW630" s="983"/>
      <c r="AX630" s="983"/>
      <c r="AY630" s="34">
        <f>$AY$628</f>
        <v>0</v>
      </c>
    </row>
    <row r="631" spans="1:51" ht="26.25" customHeight="1" x14ac:dyDescent="0.15">
      <c r="A631" s="986">
        <v>1</v>
      </c>
      <c r="B631" s="986">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2"/>
      <c r="AD631" s="982"/>
      <c r="AE631" s="982"/>
      <c r="AF631" s="982"/>
      <c r="AG631" s="982"/>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86">
        <v>2</v>
      </c>
      <c r="B632" s="986">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2"/>
      <c r="AD632" s="982"/>
      <c r="AE632" s="982"/>
      <c r="AF632" s="982"/>
      <c r="AG632" s="982"/>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86">
        <v>3</v>
      </c>
      <c r="B633" s="986">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2"/>
      <c r="AD633" s="982"/>
      <c r="AE633" s="982"/>
      <c r="AF633" s="982"/>
      <c r="AG633" s="982"/>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86">
        <v>4</v>
      </c>
      <c r="B634" s="986">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2"/>
      <c r="AD634" s="982"/>
      <c r="AE634" s="982"/>
      <c r="AF634" s="982"/>
      <c r="AG634" s="982"/>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86">
        <v>5</v>
      </c>
      <c r="B635" s="986">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2"/>
      <c r="AD635" s="982"/>
      <c r="AE635" s="982"/>
      <c r="AF635" s="982"/>
      <c r="AG635" s="982"/>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86">
        <v>6</v>
      </c>
      <c r="B636" s="986">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2"/>
      <c r="AD636" s="982"/>
      <c r="AE636" s="982"/>
      <c r="AF636" s="982"/>
      <c r="AG636" s="982"/>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86">
        <v>7</v>
      </c>
      <c r="B637" s="986">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2"/>
      <c r="AD637" s="982"/>
      <c r="AE637" s="982"/>
      <c r="AF637" s="982"/>
      <c r="AG637" s="982"/>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86">
        <v>8</v>
      </c>
      <c r="B638" s="986">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2"/>
      <c r="AD638" s="982"/>
      <c r="AE638" s="982"/>
      <c r="AF638" s="982"/>
      <c r="AG638" s="982"/>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86">
        <v>9</v>
      </c>
      <c r="B639" s="986">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2"/>
      <c r="AD639" s="982"/>
      <c r="AE639" s="982"/>
      <c r="AF639" s="982"/>
      <c r="AG639" s="982"/>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86">
        <v>10</v>
      </c>
      <c r="B640" s="986">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2"/>
      <c r="AD640" s="982"/>
      <c r="AE640" s="982"/>
      <c r="AF640" s="982"/>
      <c r="AG640" s="982"/>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86">
        <v>11</v>
      </c>
      <c r="B641" s="986">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2"/>
      <c r="AD641" s="982"/>
      <c r="AE641" s="982"/>
      <c r="AF641" s="982"/>
      <c r="AG641" s="982"/>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86">
        <v>12</v>
      </c>
      <c r="B642" s="986">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2"/>
      <c r="AD642" s="982"/>
      <c r="AE642" s="982"/>
      <c r="AF642" s="982"/>
      <c r="AG642" s="982"/>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86">
        <v>13</v>
      </c>
      <c r="B643" s="986">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2"/>
      <c r="AD643" s="982"/>
      <c r="AE643" s="982"/>
      <c r="AF643" s="982"/>
      <c r="AG643" s="982"/>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86">
        <v>14</v>
      </c>
      <c r="B644" s="986">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2"/>
      <c r="AD644" s="982"/>
      <c r="AE644" s="982"/>
      <c r="AF644" s="982"/>
      <c r="AG644" s="982"/>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86">
        <v>15</v>
      </c>
      <c r="B645" s="986">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2"/>
      <c r="AD645" s="982"/>
      <c r="AE645" s="982"/>
      <c r="AF645" s="982"/>
      <c r="AG645" s="982"/>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86">
        <v>16</v>
      </c>
      <c r="B646" s="986">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2"/>
      <c r="AD646" s="982"/>
      <c r="AE646" s="982"/>
      <c r="AF646" s="982"/>
      <c r="AG646" s="982"/>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86">
        <v>17</v>
      </c>
      <c r="B647" s="986">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2"/>
      <c r="AD647" s="982"/>
      <c r="AE647" s="982"/>
      <c r="AF647" s="982"/>
      <c r="AG647" s="982"/>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86">
        <v>18</v>
      </c>
      <c r="B648" s="986">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2"/>
      <c r="AD648" s="982"/>
      <c r="AE648" s="982"/>
      <c r="AF648" s="982"/>
      <c r="AG648" s="982"/>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86">
        <v>19</v>
      </c>
      <c r="B649" s="986">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2"/>
      <c r="AD649" s="982"/>
      <c r="AE649" s="982"/>
      <c r="AF649" s="982"/>
      <c r="AG649" s="982"/>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86">
        <v>20</v>
      </c>
      <c r="B650" s="986">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2"/>
      <c r="AD650" s="982"/>
      <c r="AE650" s="982"/>
      <c r="AF650" s="982"/>
      <c r="AG650" s="982"/>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86">
        <v>21</v>
      </c>
      <c r="B651" s="986">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2"/>
      <c r="AD651" s="982"/>
      <c r="AE651" s="982"/>
      <c r="AF651" s="982"/>
      <c r="AG651" s="982"/>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86">
        <v>22</v>
      </c>
      <c r="B652" s="986">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2"/>
      <c r="AD652" s="982"/>
      <c r="AE652" s="982"/>
      <c r="AF652" s="982"/>
      <c r="AG652" s="982"/>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86">
        <v>23</v>
      </c>
      <c r="B653" s="986">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2"/>
      <c r="AD653" s="982"/>
      <c r="AE653" s="982"/>
      <c r="AF653" s="982"/>
      <c r="AG653" s="982"/>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86">
        <v>24</v>
      </c>
      <c r="B654" s="986">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2"/>
      <c r="AD654" s="982"/>
      <c r="AE654" s="982"/>
      <c r="AF654" s="982"/>
      <c r="AG654" s="982"/>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86">
        <v>25</v>
      </c>
      <c r="B655" s="986">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2"/>
      <c r="AD655" s="982"/>
      <c r="AE655" s="982"/>
      <c r="AF655" s="982"/>
      <c r="AG655" s="982"/>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86">
        <v>26</v>
      </c>
      <c r="B656" s="986">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2"/>
      <c r="AD656" s="982"/>
      <c r="AE656" s="982"/>
      <c r="AF656" s="982"/>
      <c r="AG656" s="982"/>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86">
        <v>27</v>
      </c>
      <c r="B657" s="986">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2"/>
      <c r="AD657" s="982"/>
      <c r="AE657" s="982"/>
      <c r="AF657" s="982"/>
      <c r="AG657" s="982"/>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86">
        <v>28</v>
      </c>
      <c r="B658" s="986">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2"/>
      <c r="AD658" s="982"/>
      <c r="AE658" s="982"/>
      <c r="AF658" s="982"/>
      <c r="AG658" s="982"/>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86">
        <v>29</v>
      </c>
      <c r="B659" s="986">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2"/>
      <c r="AD659" s="982"/>
      <c r="AE659" s="982"/>
      <c r="AF659" s="982"/>
      <c r="AG659" s="982"/>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86">
        <v>30</v>
      </c>
      <c r="B660" s="986">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2"/>
      <c r="AD660" s="982"/>
      <c r="AE660" s="982"/>
      <c r="AF660" s="982"/>
      <c r="AG660" s="982"/>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84" t="s">
        <v>270</v>
      </c>
      <c r="K663" s="985"/>
      <c r="L663" s="985"/>
      <c r="M663" s="985"/>
      <c r="N663" s="985"/>
      <c r="O663" s="985"/>
      <c r="P663" s="440" t="s">
        <v>25</v>
      </c>
      <c r="Q663" s="440"/>
      <c r="R663" s="440"/>
      <c r="S663" s="440"/>
      <c r="T663" s="440"/>
      <c r="U663" s="440"/>
      <c r="V663" s="440"/>
      <c r="W663" s="440"/>
      <c r="X663" s="440"/>
      <c r="Y663" s="892" t="s">
        <v>315</v>
      </c>
      <c r="Z663" s="893"/>
      <c r="AA663" s="893"/>
      <c r="AB663" s="893"/>
      <c r="AC663" s="984" t="s">
        <v>306</v>
      </c>
      <c r="AD663" s="984"/>
      <c r="AE663" s="984"/>
      <c r="AF663" s="984"/>
      <c r="AG663" s="984"/>
      <c r="AH663" s="892" t="s">
        <v>232</v>
      </c>
      <c r="AI663" s="890"/>
      <c r="AJ663" s="890"/>
      <c r="AK663" s="890"/>
      <c r="AL663" s="890" t="s">
        <v>19</v>
      </c>
      <c r="AM663" s="890"/>
      <c r="AN663" s="890"/>
      <c r="AO663" s="894"/>
      <c r="AP663" s="983" t="s">
        <v>271</v>
      </c>
      <c r="AQ663" s="983"/>
      <c r="AR663" s="983"/>
      <c r="AS663" s="983"/>
      <c r="AT663" s="983"/>
      <c r="AU663" s="983"/>
      <c r="AV663" s="983"/>
      <c r="AW663" s="983"/>
      <c r="AX663" s="983"/>
      <c r="AY663" s="34">
        <f>$AY$661</f>
        <v>0</v>
      </c>
    </row>
    <row r="664" spans="1:51" ht="26.25" customHeight="1" x14ac:dyDescent="0.15">
      <c r="A664" s="986">
        <v>1</v>
      </c>
      <c r="B664" s="986">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2"/>
      <c r="AD664" s="982"/>
      <c r="AE664" s="982"/>
      <c r="AF664" s="982"/>
      <c r="AG664" s="982"/>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86">
        <v>2</v>
      </c>
      <c r="B665" s="986">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2"/>
      <c r="AD665" s="982"/>
      <c r="AE665" s="982"/>
      <c r="AF665" s="982"/>
      <c r="AG665" s="982"/>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86">
        <v>3</v>
      </c>
      <c r="B666" s="986">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2"/>
      <c r="AD666" s="982"/>
      <c r="AE666" s="982"/>
      <c r="AF666" s="982"/>
      <c r="AG666" s="982"/>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86">
        <v>4</v>
      </c>
      <c r="B667" s="986">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2"/>
      <c r="AD667" s="982"/>
      <c r="AE667" s="982"/>
      <c r="AF667" s="982"/>
      <c r="AG667" s="982"/>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86">
        <v>5</v>
      </c>
      <c r="B668" s="986">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2"/>
      <c r="AD668" s="982"/>
      <c r="AE668" s="982"/>
      <c r="AF668" s="982"/>
      <c r="AG668" s="982"/>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86">
        <v>6</v>
      </c>
      <c r="B669" s="986">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2"/>
      <c r="AD669" s="982"/>
      <c r="AE669" s="982"/>
      <c r="AF669" s="982"/>
      <c r="AG669" s="982"/>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86">
        <v>7</v>
      </c>
      <c r="B670" s="986">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2"/>
      <c r="AD670" s="982"/>
      <c r="AE670" s="982"/>
      <c r="AF670" s="982"/>
      <c r="AG670" s="982"/>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86">
        <v>8</v>
      </c>
      <c r="B671" s="986">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2"/>
      <c r="AD671" s="982"/>
      <c r="AE671" s="982"/>
      <c r="AF671" s="982"/>
      <c r="AG671" s="982"/>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86">
        <v>9</v>
      </c>
      <c r="B672" s="986">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2"/>
      <c r="AD672" s="982"/>
      <c r="AE672" s="982"/>
      <c r="AF672" s="982"/>
      <c r="AG672" s="982"/>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86">
        <v>10</v>
      </c>
      <c r="B673" s="986">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2"/>
      <c r="AD673" s="982"/>
      <c r="AE673" s="982"/>
      <c r="AF673" s="982"/>
      <c r="AG673" s="982"/>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86">
        <v>11</v>
      </c>
      <c r="B674" s="986">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2"/>
      <c r="AD674" s="982"/>
      <c r="AE674" s="982"/>
      <c r="AF674" s="982"/>
      <c r="AG674" s="982"/>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86">
        <v>12</v>
      </c>
      <c r="B675" s="986">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2"/>
      <c r="AD675" s="982"/>
      <c r="AE675" s="982"/>
      <c r="AF675" s="982"/>
      <c r="AG675" s="982"/>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86">
        <v>13</v>
      </c>
      <c r="B676" s="986">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2"/>
      <c r="AD676" s="982"/>
      <c r="AE676" s="982"/>
      <c r="AF676" s="982"/>
      <c r="AG676" s="982"/>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86">
        <v>14</v>
      </c>
      <c r="B677" s="986">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2"/>
      <c r="AD677" s="982"/>
      <c r="AE677" s="982"/>
      <c r="AF677" s="982"/>
      <c r="AG677" s="982"/>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86">
        <v>15</v>
      </c>
      <c r="B678" s="986">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2"/>
      <c r="AD678" s="982"/>
      <c r="AE678" s="982"/>
      <c r="AF678" s="982"/>
      <c r="AG678" s="982"/>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86">
        <v>16</v>
      </c>
      <c r="B679" s="986">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2"/>
      <c r="AD679" s="982"/>
      <c r="AE679" s="982"/>
      <c r="AF679" s="982"/>
      <c r="AG679" s="982"/>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86">
        <v>17</v>
      </c>
      <c r="B680" s="986">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2"/>
      <c r="AD680" s="982"/>
      <c r="AE680" s="982"/>
      <c r="AF680" s="982"/>
      <c r="AG680" s="982"/>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86">
        <v>18</v>
      </c>
      <c r="B681" s="986">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2"/>
      <c r="AD681" s="982"/>
      <c r="AE681" s="982"/>
      <c r="AF681" s="982"/>
      <c r="AG681" s="982"/>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86">
        <v>19</v>
      </c>
      <c r="B682" s="986">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2"/>
      <c r="AD682" s="982"/>
      <c r="AE682" s="982"/>
      <c r="AF682" s="982"/>
      <c r="AG682" s="982"/>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86">
        <v>20</v>
      </c>
      <c r="B683" s="986">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2"/>
      <c r="AD683" s="982"/>
      <c r="AE683" s="982"/>
      <c r="AF683" s="982"/>
      <c r="AG683" s="982"/>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86">
        <v>21</v>
      </c>
      <c r="B684" s="986">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2"/>
      <c r="AD684" s="982"/>
      <c r="AE684" s="982"/>
      <c r="AF684" s="982"/>
      <c r="AG684" s="982"/>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86">
        <v>22</v>
      </c>
      <c r="B685" s="986">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2"/>
      <c r="AD685" s="982"/>
      <c r="AE685" s="982"/>
      <c r="AF685" s="982"/>
      <c r="AG685" s="982"/>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86">
        <v>23</v>
      </c>
      <c r="B686" s="986">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2"/>
      <c r="AD686" s="982"/>
      <c r="AE686" s="982"/>
      <c r="AF686" s="982"/>
      <c r="AG686" s="982"/>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86">
        <v>24</v>
      </c>
      <c r="B687" s="986">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2"/>
      <c r="AD687" s="982"/>
      <c r="AE687" s="982"/>
      <c r="AF687" s="982"/>
      <c r="AG687" s="982"/>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86">
        <v>25</v>
      </c>
      <c r="B688" s="986">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2"/>
      <c r="AD688" s="982"/>
      <c r="AE688" s="982"/>
      <c r="AF688" s="982"/>
      <c r="AG688" s="982"/>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86">
        <v>26</v>
      </c>
      <c r="B689" s="986">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2"/>
      <c r="AD689" s="982"/>
      <c r="AE689" s="982"/>
      <c r="AF689" s="982"/>
      <c r="AG689" s="982"/>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86">
        <v>27</v>
      </c>
      <c r="B690" s="986">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2"/>
      <c r="AD690" s="982"/>
      <c r="AE690" s="982"/>
      <c r="AF690" s="982"/>
      <c r="AG690" s="982"/>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86">
        <v>28</v>
      </c>
      <c r="B691" s="986">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2"/>
      <c r="AD691" s="982"/>
      <c r="AE691" s="982"/>
      <c r="AF691" s="982"/>
      <c r="AG691" s="982"/>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86">
        <v>29</v>
      </c>
      <c r="B692" s="986">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2"/>
      <c r="AD692" s="982"/>
      <c r="AE692" s="982"/>
      <c r="AF692" s="982"/>
      <c r="AG692" s="982"/>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86">
        <v>30</v>
      </c>
      <c r="B693" s="986">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2"/>
      <c r="AD693" s="982"/>
      <c r="AE693" s="982"/>
      <c r="AF693" s="982"/>
      <c r="AG693" s="982"/>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84" t="s">
        <v>270</v>
      </c>
      <c r="K696" s="985"/>
      <c r="L696" s="985"/>
      <c r="M696" s="985"/>
      <c r="N696" s="985"/>
      <c r="O696" s="985"/>
      <c r="P696" s="440" t="s">
        <v>25</v>
      </c>
      <c r="Q696" s="440"/>
      <c r="R696" s="440"/>
      <c r="S696" s="440"/>
      <c r="T696" s="440"/>
      <c r="U696" s="440"/>
      <c r="V696" s="440"/>
      <c r="W696" s="440"/>
      <c r="X696" s="440"/>
      <c r="Y696" s="892" t="s">
        <v>315</v>
      </c>
      <c r="Z696" s="893"/>
      <c r="AA696" s="893"/>
      <c r="AB696" s="893"/>
      <c r="AC696" s="984" t="s">
        <v>306</v>
      </c>
      <c r="AD696" s="984"/>
      <c r="AE696" s="984"/>
      <c r="AF696" s="984"/>
      <c r="AG696" s="984"/>
      <c r="AH696" s="892" t="s">
        <v>232</v>
      </c>
      <c r="AI696" s="890"/>
      <c r="AJ696" s="890"/>
      <c r="AK696" s="890"/>
      <c r="AL696" s="890" t="s">
        <v>19</v>
      </c>
      <c r="AM696" s="890"/>
      <c r="AN696" s="890"/>
      <c r="AO696" s="894"/>
      <c r="AP696" s="983" t="s">
        <v>271</v>
      </c>
      <c r="AQ696" s="983"/>
      <c r="AR696" s="983"/>
      <c r="AS696" s="983"/>
      <c r="AT696" s="983"/>
      <c r="AU696" s="983"/>
      <c r="AV696" s="983"/>
      <c r="AW696" s="983"/>
      <c r="AX696" s="983"/>
      <c r="AY696" s="34">
        <f>$AY$694</f>
        <v>0</v>
      </c>
    </row>
    <row r="697" spans="1:51" ht="26.25" customHeight="1" x14ac:dyDescent="0.15">
      <c r="A697" s="986">
        <v>1</v>
      </c>
      <c r="B697" s="986">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2"/>
      <c r="AD697" s="982"/>
      <c r="AE697" s="982"/>
      <c r="AF697" s="982"/>
      <c r="AG697" s="982"/>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86">
        <v>2</v>
      </c>
      <c r="B698" s="986">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2"/>
      <c r="AD698" s="982"/>
      <c r="AE698" s="982"/>
      <c r="AF698" s="982"/>
      <c r="AG698" s="982"/>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86">
        <v>3</v>
      </c>
      <c r="B699" s="986">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2"/>
      <c r="AD699" s="982"/>
      <c r="AE699" s="982"/>
      <c r="AF699" s="982"/>
      <c r="AG699" s="982"/>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86">
        <v>4</v>
      </c>
      <c r="B700" s="986">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2"/>
      <c r="AD700" s="982"/>
      <c r="AE700" s="982"/>
      <c r="AF700" s="982"/>
      <c r="AG700" s="982"/>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86">
        <v>5</v>
      </c>
      <c r="B701" s="986">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2"/>
      <c r="AD701" s="982"/>
      <c r="AE701" s="982"/>
      <c r="AF701" s="982"/>
      <c r="AG701" s="982"/>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86">
        <v>6</v>
      </c>
      <c r="B702" s="986">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2"/>
      <c r="AD702" s="982"/>
      <c r="AE702" s="982"/>
      <c r="AF702" s="982"/>
      <c r="AG702" s="982"/>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86">
        <v>7</v>
      </c>
      <c r="B703" s="986">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2"/>
      <c r="AD703" s="982"/>
      <c r="AE703" s="982"/>
      <c r="AF703" s="982"/>
      <c r="AG703" s="982"/>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86">
        <v>8</v>
      </c>
      <c r="B704" s="986">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2"/>
      <c r="AD704" s="982"/>
      <c r="AE704" s="982"/>
      <c r="AF704" s="982"/>
      <c r="AG704" s="982"/>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86">
        <v>9</v>
      </c>
      <c r="B705" s="986">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2"/>
      <c r="AD705" s="982"/>
      <c r="AE705" s="982"/>
      <c r="AF705" s="982"/>
      <c r="AG705" s="982"/>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86">
        <v>10</v>
      </c>
      <c r="B706" s="986">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2"/>
      <c r="AD706" s="982"/>
      <c r="AE706" s="982"/>
      <c r="AF706" s="982"/>
      <c r="AG706" s="982"/>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86">
        <v>11</v>
      </c>
      <c r="B707" s="986">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2"/>
      <c r="AD707" s="982"/>
      <c r="AE707" s="982"/>
      <c r="AF707" s="982"/>
      <c r="AG707" s="982"/>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86">
        <v>12</v>
      </c>
      <c r="B708" s="986">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2"/>
      <c r="AD708" s="982"/>
      <c r="AE708" s="982"/>
      <c r="AF708" s="982"/>
      <c r="AG708" s="982"/>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86">
        <v>13</v>
      </c>
      <c r="B709" s="986">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2"/>
      <c r="AD709" s="982"/>
      <c r="AE709" s="982"/>
      <c r="AF709" s="982"/>
      <c r="AG709" s="982"/>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86">
        <v>14</v>
      </c>
      <c r="B710" s="986">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2"/>
      <c r="AD710" s="982"/>
      <c r="AE710" s="982"/>
      <c r="AF710" s="982"/>
      <c r="AG710" s="982"/>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86">
        <v>15</v>
      </c>
      <c r="B711" s="986">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2"/>
      <c r="AD711" s="982"/>
      <c r="AE711" s="982"/>
      <c r="AF711" s="982"/>
      <c r="AG711" s="982"/>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86">
        <v>16</v>
      </c>
      <c r="B712" s="986">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2"/>
      <c r="AD712" s="982"/>
      <c r="AE712" s="982"/>
      <c r="AF712" s="982"/>
      <c r="AG712" s="982"/>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86">
        <v>17</v>
      </c>
      <c r="B713" s="986">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2"/>
      <c r="AD713" s="982"/>
      <c r="AE713" s="982"/>
      <c r="AF713" s="982"/>
      <c r="AG713" s="982"/>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86">
        <v>18</v>
      </c>
      <c r="B714" s="986">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2"/>
      <c r="AD714" s="982"/>
      <c r="AE714" s="982"/>
      <c r="AF714" s="982"/>
      <c r="AG714" s="982"/>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86">
        <v>19</v>
      </c>
      <c r="B715" s="986">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2"/>
      <c r="AD715" s="982"/>
      <c r="AE715" s="982"/>
      <c r="AF715" s="982"/>
      <c r="AG715" s="982"/>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86">
        <v>20</v>
      </c>
      <c r="B716" s="986">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2"/>
      <c r="AD716" s="982"/>
      <c r="AE716" s="982"/>
      <c r="AF716" s="982"/>
      <c r="AG716" s="982"/>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86">
        <v>21</v>
      </c>
      <c r="B717" s="986">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2"/>
      <c r="AD717" s="982"/>
      <c r="AE717" s="982"/>
      <c r="AF717" s="982"/>
      <c r="AG717" s="982"/>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86">
        <v>22</v>
      </c>
      <c r="B718" s="986">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2"/>
      <c r="AD718" s="982"/>
      <c r="AE718" s="982"/>
      <c r="AF718" s="982"/>
      <c r="AG718" s="982"/>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86">
        <v>23</v>
      </c>
      <c r="B719" s="986">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2"/>
      <c r="AD719" s="982"/>
      <c r="AE719" s="982"/>
      <c r="AF719" s="982"/>
      <c r="AG719" s="982"/>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86">
        <v>24</v>
      </c>
      <c r="B720" s="986">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2"/>
      <c r="AD720" s="982"/>
      <c r="AE720" s="982"/>
      <c r="AF720" s="982"/>
      <c r="AG720" s="982"/>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86">
        <v>25</v>
      </c>
      <c r="B721" s="986">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2"/>
      <c r="AD721" s="982"/>
      <c r="AE721" s="982"/>
      <c r="AF721" s="982"/>
      <c r="AG721" s="982"/>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86">
        <v>26</v>
      </c>
      <c r="B722" s="986">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2"/>
      <c r="AD722" s="982"/>
      <c r="AE722" s="982"/>
      <c r="AF722" s="982"/>
      <c r="AG722" s="982"/>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86">
        <v>27</v>
      </c>
      <c r="B723" s="986">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2"/>
      <c r="AD723" s="982"/>
      <c r="AE723" s="982"/>
      <c r="AF723" s="982"/>
      <c r="AG723" s="982"/>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86">
        <v>28</v>
      </c>
      <c r="B724" s="986">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2"/>
      <c r="AD724" s="982"/>
      <c r="AE724" s="982"/>
      <c r="AF724" s="982"/>
      <c r="AG724" s="982"/>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86">
        <v>29</v>
      </c>
      <c r="B725" s="986">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2"/>
      <c r="AD725" s="982"/>
      <c r="AE725" s="982"/>
      <c r="AF725" s="982"/>
      <c r="AG725" s="982"/>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86">
        <v>30</v>
      </c>
      <c r="B726" s="986">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2"/>
      <c r="AD726" s="982"/>
      <c r="AE726" s="982"/>
      <c r="AF726" s="982"/>
      <c r="AG726" s="982"/>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84" t="s">
        <v>270</v>
      </c>
      <c r="K729" s="985"/>
      <c r="L729" s="985"/>
      <c r="M729" s="985"/>
      <c r="N729" s="985"/>
      <c r="O729" s="985"/>
      <c r="P729" s="440" t="s">
        <v>25</v>
      </c>
      <c r="Q729" s="440"/>
      <c r="R729" s="440"/>
      <c r="S729" s="440"/>
      <c r="T729" s="440"/>
      <c r="U729" s="440"/>
      <c r="V729" s="440"/>
      <c r="W729" s="440"/>
      <c r="X729" s="440"/>
      <c r="Y729" s="892" t="s">
        <v>315</v>
      </c>
      <c r="Z729" s="893"/>
      <c r="AA729" s="893"/>
      <c r="AB729" s="893"/>
      <c r="AC729" s="984" t="s">
        <v>306</v>
      </c>
      <c r="AD729" s="984"/>
      <c r="AE729" s="984"/>
      <c r="AF729" s="984"/>
      <c r="AG729" s="984"/>
      <c r="AH729" s="892" t="s">
        <v>232</v>
      </c>
      <c r="AI729" s="890"/>
      <c r="AJ729" s="890"/>
      <c r="AK729" s="890"/>
      <c r="AL729" s="890" t="s">
        <v>19</v>
      </c>
      <c r="AM729" s="890"/>
      <c r="AN729" s="890"/>
      <c r="AO729" s="894"/>
      <c r="AP729" s="983" t="s">
        <v>271</v>
      </c>
      <c r="AQ729" s="983"/>
      <c r="AR729" s="983"/>
      <c r="AS729" s="983"/>
      <c r="AT729" s="983"/>
      <c r="AU729" s="983"/>
      <c r="AV729" s="983"/>
      <c r="AW729" s="983"/>
      <c r="AX729" s="983"/>
      <c r="AY729" s="34">
        <f>$AY$727</f>
        <v>0</v>
      </c>
    </row>
    <row r="730" spans="1:51" ht="26.25" customHeight="1" x14ac:dyDescent="0.15">
      <c r="A730" s="986">
        <v>1</v>
      </c>
      <c r="B730" s="986">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2"/>
      <c r="AD730" s="982"/>
      <c r="AE730" s="982"/>
      <c r="AF730" s="982"/>
      <c r="AG730" s="982"/>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86">
        <v>2</v>
      </c>
      <c r="B731" s="986">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2"/>
      <c r="AD731" s="982"/>
      <c r="AE731" s="982"/>
      <c r="AF731" s="982"/>
      <c r="AG731" s="982"/>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86">
        <v>3</v>
      </c>
      <c r="B732" s="986">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2"/>
      <c r="AD732" s="982"/>
      <c r="AE732" s="982"/>
      <c r="AF732" s="982"/>
      <c r="AG732" s="982"/>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86">
        <v>4</v>
      </c>
      <c r="B733" s="986">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2"/>
      <c r="AD733" s="982"/>
      <c r="AE733" s="982"/>
      <c r="AF733" s="982"/>
      <c r="AG733" s="982"/>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86">
        <v>5</v>
      </c>
      <c r="B734" s="986">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2"/>
      <c r="AD734" s="982"/>
      <c r="AE734" s="982"/>
      <c r="AF734" s="982"/>
      <c r="AG734" s="982"/>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86">
        <v>6</v>
      </c>
      <c r="B735" s="986">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2"/>
      <c r="AD735" s="982"/>
      <c r="AE735" s="982"/>
      <c r="AF735" s="982"/>
      <c r="AG735" s="982"/>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86">
        <v>7</v>
      </c>
      <c r="B736" s="986">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2"/>
      <c r="AD736" s="982"/>
      <c r="AE736" s="982"/>
      <c r="AF736" s="982"/>
      <c r="AG736" s="982"/>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86">
        <v>8</v>
      </c>
      <c r="B737" s="986">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2"/>
      <c r="AD737" s="982"/>
      <c r="AE737" s="982"/>
      <c r="AF737" s="982"/>
      <c r="AG737" s="982"/>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86">
        <v>9</v>
      </c>
      <c r="B738" s="986">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2"/>
      <c r="AD738" s="982"/>
      <c r="AE738" s="982"/>
      <c r="AF738" s="982"/>
      <c r="AG738" s="982"/>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86">
        <v>10</v>
      </c>
      <c r="B739" s="986">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2"/>
      <c r="AD739" s="982"/>
      <c r="AE739" s="982"/>
      <c r="AF739" s="982"/>
      <c r="AG739" s="982"/>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86">
        <v>11</v>
      </c>
      <c r="B740" s="986">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2"/>
      <c r="AD740" s="982"/>
      <c r="AE740" s="982"/>
      <c r="AF740" s="982"/>
      <c r="AG740" s="982"/>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86">
        <v>12</v>
      </c>
      <c r="B741" s="986">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2"/>
      <c r="AD741" s="982"/>
      <c r="AE741" s="982"/>
      <c r="AF741" s="982"/>
      <c r="AG741" s="982"/>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86">
        <v>13</v>
      </c>
      <c r="B742" s="986">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2"/>
      <c r="AD742" s="982"/>
      <c r="AE742" s="982"/>
      <c r="AF742" s="982"/>
      <c r="AG742" s="982"/>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86">
        <v>14</v>
      </c>
      <c r="B743" s="986">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2"/>
      <c r="AD743" s="982"/>
      <c r="AE743" s="982"/>
      <c r="AF743" s="982"/>
      <c r="AG743" s="982"/>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86">
        <v>15</v>
      </c>
      <c r="B744" s="986">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2"/>
      <c r="AD744" s="982"/>
      <c r="AE744" s="982"/>
      <c r="AF744" s="982"/>
      <c r="AG744" s="982"/>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86">
        <v>16</v>
      </c>
      <c r="B745" s="986">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2"/>
      <c r="AD745" s="982"/>
      <c r="AE745" s="982"/>
      <c r="AF745" s="982"/>
      <c r="AG745" s="982"/>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86">
        <v>17</v>
      </c>
      <c r="B746" s="986">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2"/>
      <c r="AD746" s="982"/>
      <c r="AE746" s="982"/>
      <c r="AF746" s="982"/>
      <c r="AG746" s="982"/>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86">
        <v>18</v>
      </c>
      <c r="B747" s="986">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2"/>
      <c r="AD747" s="982"/>
      <c r="AE747" s="982"/>
      <c r="AF747" s="982"/>
      <c r="AG747" s="982"/>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86">
        <v>19</v>
      </c>
      <c r="B748" s="986">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2"/>
      <c r="AD748" s="982"/>
      <c r="AE748" s="982"/>
      <c r="AF748" s="982"/>
      <c r="AG748" s="982"/>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86">
        <v>20</v>
      </c>
      <c r="B749" s="986">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2"/>
      <c r="AD749" s="982"/>
      <c r="AE749" s="982"/>
      <c r="AF749" s="982"/>
      <c r="AG749" s="982"/>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86">
        <v>21</v>
      </c>
      <c r="B750" s="986">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2"/>
      <c r="AD750" s="982"/>
      <c r="AE750" s="982"/>
      <c r="AF750" s="982"/>
      <c r="AG750" s="982"/>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86">
        <v>22</v>
      </c>
      <c r="B751" s="986">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2"/>
      <c r="AD751" s="982"/>
      <c r="AE751" s="982"/>
      <c r="AF751" s="982"/>
      <c r="AG751" s="982"/>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86">
        <v>23</v>
      </c>
      <c r="B752" s="986">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2"/>
      <c r="AD752" s="982"/>
      <c r="AE752" s="982"/>
      <c r="AF752" s="982"/>
      <c r="AG752" s="982"/>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86">
        <v>24</v>
      </c>
      <c r="B753" s="986">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2"/>
      <c r="AD753" s="982"/>
      <c r="AE753" s="982"/>
      <c r="AF753" s="982"/>
      <c r="AG753" s="982"/>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86">
        <v>25</v>
      </c>
      <c r="B754" s="986">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2"/>
      <c r="AD754" s="982"/>
      <c r="AE754" s="982"/>
      <c r="AF754" s="982"/>
      <c r="AG754" s="982"/>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86">
        <v>26</v>
      </c>
      <c r="B755" s="986">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2"/>
      <c r="AD755" s="982"/>
      <c r="AE755" s="982"/>
      <c r="AF755" s="982"/>
      <c r="AG755" s="982"/>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86">
        <v>27</v>
      </c>
      <c r="B756" s="986">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2"/>
      <c r="AD756" s="982"/>
      <c r="AE756" s="982"/>
      <c r="AF756" s="982"/>
      <c r="AG756" s="982"/>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86">
        <v>28</v>
      </c>
      <c r="B757" s="986">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2"/>
      <c r="AD757" s="982"/>
      <c r="AE757" s="982"/>
      <c r="AF757" s="982"/>
      <c r="AG757" s="982"/>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86">
        <v>29</v>
      </c>
      <c r="B758" s="986">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2"/>
      <c r="AD758" s="982"/>
      <c r="AE758" s="982"/>
      <c r="AF758" s="982"/>
      <c r="AG758" s="982"/>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86">
        <v>30</v>
      </c>
      <c r="B759" s="986">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2"/>
      <c r="AD759" s="982"/>
      <c r="AE759" s="982"/>
      <c r="AF759" s="982"/>
      <c r="AG759" s="982"/>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84" t="s">
        <v>270</v>
      </c>
      <c r="K762" s="985"/>
      <c r="L762" s="985"/>
      <c r="M762" s="985"/>
      <c r="N762" s="985"/>
      <c r="O762" s="985"/>
      <c r="P762" s="440" t="s">
        <v>25</v>
      </c>
      <c r="Q762" s="440"/>
      <c r="R762" s="440"/>
      <c r="S762" s="440"/>
      <c r="T762" s="440"/>
      <c r="U762" s="440"/>
      <c r="V762" s="440"/>
      <c r="W762" s="440"/>
      <c r="X762" s="440"/>
      <c r="Y762" s="892" t="s">
        <v>315</v>
      </c>
      <c r="Z762" s="893"/>
      <c r="AA762" s="893"/>
      <c r="AB762" s="893"/>
      <c r="AC762" s="984" t="s">
        <v>306</v>
      </c>
      <c r="AD762" s="984"/>
      <c r="AE762" s="984"/>
      <c r="AF762" s="984"/>
      <c r="AG762" s="984"/>
      <c r="AH762" s="892" t="s">
        <v>232</v>
      </c>
      <c r="AI762" s="890"/>
      <c r="AJ762" s="890"/>
      <c r="AK762" s="890"/>
      <c r="AL762" s="890" t="s">
        <v>19</v>
      </c>
      <c r="AM762" s="890"/>
      <c r="AN762" s="890"/>
      <c r="AO762" s="894"/>
      <c r="AP762" s="983" t="s">
        <v>271</v>
      </c>
      <c r="AQ762" s="983"/>
      <c r="AR762" s="983"/>
      <c r="AS762" s="983"/>
      <c r="AT762" s="983"/>
      <c r="AU762" s="983"/>
      <c r="AV762" s="983"/>
      <c r="AW762" s="983"/>
      <c r="AX762" s="983"/>
      <c r="AY762" s="34">
        <f>$AY$760</f>
        <v>0</v>
      </c>
    </row>
    <row r="763" spans="1:51" ht="26.25" customHeight="1" x14ac:dyDescent="0.15">
      <c r="A763" s="986">
        <v>1</v>
      </c>
      <c r="B763" s="986">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2"/>
      <c r="AD763" s="982"/>
      <c r="AE763" s="982"/>
      <c r="AF763" s="982"/>
      <c r="AG763" s="982"/>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86">
        <v>2</v>
      </c>
      <c r="B764" s="986">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2"/>
      <c r="AD764" s="982"/>
      <c r="AE764" s="982"/>
      <c r="AF764" s="982"/>
      <c r="AG764" s="982"/>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86">
        <v>3</v>
      </c>
      <c r="B765" s="986">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2"/>
      <c r="AD765" s="982"/>
      <c r="AE765" s="982"/>
      <c r="AF765" s="982"/>
      <c r="AG765" s="982"/>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86">
        <v>4</v>
      </c>
      <c r="B766" s="986">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2"/>
      <c r="AD766" s="982"/>
      <c r="AE766" s="982"/>
      <c r="AF766" s="982"/>
      <c r="AG766" s="982"/>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86">
        <v>5</v>
      </c>
      <c r="B767" s="986">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2"/>
      <c r="AD767" s="982"/>
      <c r="AE767" s="982"/>
      <c r="AF767" s="982"/>
      <c r="AG767" s="982"/>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86">
        <v>6</v>
      </c>
      <c r="B768" s="986">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2"/>
      <c r="AD768" s="982"/>
      <c r="AE768" s="982"/>
      <c r="AF768" s="982"/>
      <c r="AG768" s="982"/>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86">
        <v>7</v>
      </c>
      <c r="B769" s="986">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2"/>
      <c r="AD769" s="982"/>
      <c r="AE769" s="982"/>
      <c r="AF769" s="982"/>
      <c r="AG769" s="982"/>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86">
        <v>8</v>
      </c>
      <c r="B770" s="986">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2"/>
      <c r="AD770" s="982"/>
      <c r="AE770" s="982"/>
      <c r="AF770" s="982"/>
      <c r="AG770" s="982"/>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86">
        <v>9</v>
      </c>
      <c r="B771" s="986">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2"/>
      <c r="AD771" s="982"/>
      <c r="AE771" s="982"/>
      <c r="AF771" s="982"/>
      <c r="AG771" s="982"/>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86">
        <v>10</v>
      </c>
      <c r="B772" s="986">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2"/>
      <c r="AD772" s="982"/>
      <c r="AE772" s="982"/>
      <c r="AF772" s="982"/>
      <c r="AG772" s="982"/>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86">
        <v>11</v>
      </c>
      <c r="B773" s="986">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2"/>
      <c r="AD773" s="982"/>
      <c r="AE773" s="982"/>
      <c r="AF773" s="982"/>
      <c r="AG773" s="982"/>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86">
        <v>12</v>
      </c>
      <c r="B774" s="986">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2"/>
      <c r="AD774" s="982"/>
      <c r="AE774" s="982"/>
      <c r="AF774" s="982"/>
      <c r="AG774" s="982"/>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86">
        <v>13</v>
      </c>
      <c r="B775" s="986">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2"/>
      <c r="AD775" s="982"/>
      <c r="AE775" s="982"/>
      <c r="AF775" s="982"/>
      <c r="AG775" s="982"/>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86">
        <v>14</v>
      </c>
      <c r="B776" s="986">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2"/>
      <c r="AD776" s="982"/>
      <c r="AE776" s="982"/>
      <c r="AF776" s="982"/>
      <c r="AG776" s="982"/>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86">
        <v>15</v>
      </c>
      <c r="B777" s="986">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2"/>
      <c r="AD777" s="982"/>
      <c r="AE777" s="982"/>
      <c r="AF777" s="982"/>
      <c r="AG777" s="982"/>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86">
        <v>16</v>
      </c>
      <c r="B778" s="986">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2"/>
      <c r="AD778" s="982"/>
      <c r="AE778" s="982"/>
      <c r="AF778" s="982"/>
      <c r="AG778" s="982"/>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86">
        <v>17</v>
      </c>
      <c r="B779" s="986">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2"/>
      <c r="AD779" s="982"/>
      <c r="AE779" s="982"/>
      <c r="AF779" s="982"/>
      <c r="AG779" s="982"/>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86">
        <v>18</v>
      </c>
      <c r="B780" s="986">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2"/>
      <c r="AD780" s="982"/>
      <c r="AE780" s="982"/>
      <c r="AF780" s="982"/>
      <c r="AG780" s="982"/>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86">
        <v>19</v>
      </c>
      <c r="B781" s="986">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2"/>
      <c r="AD781" s="982"/>
      <c r="AE781" s="982"/>
      <c r="AF781" s="982"/>
      <c r="AG781" s="982"/>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86">
        <v>20</v>
      </c>
      <c r="B782" s="986">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2"/>
      <c r="AD782" s="982"/>
      <c r="AE782" s="982"/>
      <c r="AF782" s="982"/>
      <c r="AG782" s="982"/>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86">
        <v>21</v>
      </c>
      <c r="B783" s="986">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2"/>
      <c r="AD783" s="982"/>
      <c r="AE783" s="982"/>
      <c r="AF783" s="982"/>
      <c r="AG783" s="982"/>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86">
        <v>22</v>
      </c>
      <c r="B784" s="986">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2"/>
      <c r="AD784" s="982"/>
      <c r="AE784" s="982"/>
      <c r="AF784" s="982"/>
      <c r="AG784" s="982"/>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86">
        <v>23</v>
      </c>
      <c r="B785" s="986">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2"/>
      <c r="AD785" s="982"/>
      <c r="AE785" s="982"/>
      <c r="AF785" s="982"/>
      <c r="AG785" s="982"/>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86">
        <v>24</v>
      </c>
      <c r="B786" s="986">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2"/>
      <c r="AD786" s="982"/>
      <c r="AE786" s="982"/>
      <c r="AF786" s="982"/>
      <c r="AG786" s="982"/>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86">
        <v>25</v>
      </c>
      <c r="B787" s="986">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2"/>
      <c r="AD787" s="982"/>
      <c r="AE787" s="982"/>
      <c r="AF787" s="982"/>
      <c r="AG787" s="982"/>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86">
        <v>26</v>
      </c>
      <c r="B788" s="986">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2"/>
      <c r="AD788" s="982"/>
      <c r="AE788" s="982"/>
      <c r="AF788" s="982"/>
      <c r="AG788" s="982"/>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86">
        <v>27</v>
      </c>
      <c r="B789" s="986">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2"/>
      <c r="AD789" s="982"/>
      <c r="AE789" s="982"/>
      <c r="AF789" s="982"/>
      <c r="AG789" s="982"/>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86">
        <v>28</v>
      </c>
      <c r="B790" s="986">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2"/>
      <c r="AD790" s="982"/>
      <c r="AE790" s="982"/>
      <c r="AF790" s="982"/>
      <c r="AG790" s="982"/>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86">
        <v>29</v>
      </c>
      <c r="B791" s="986">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2"/>
      <c r="AD791" s="982"/>
      <c r="AE791" s="982"/>
      <c r="AF791" s="982"/>
      <c r="AG791" s="982"/>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86">
        <v>30</v>
      </c>
      <c r="B792" s="986">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2"/>
      <c r="AD792" s="982"/>
      <c r="AE792" s="982"/>
      <c r="AF792" s="982"/>
      <c r="AG792" s="982"/>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84" t="s">
        <v>270</v>
      </c>
      <c r="K795" s="985"/>
      <c r="L795" s="985"/>
      <c r="M795" s="985"/>
      <c r="N795" s="985"/>
      <c r="O795" s="985"/>
      <c r="P795" s="440" t="s">
        <v>25</v>
      </c>
      <c r="Q795" s="440"/>
      <c r="R795" s="440"/>
      <c r="S795" s="440"/>
      <c r="T795" s="440"/>
      <c r="U795" s="440"/>
      <c r="V795" s="440"/>
      <c r="W795" s="440"/>
      <c r="X795" s="440"/>
      <c r="Y795" s="892" t="s">
        <v>315</v>
      </c>
      <c r="Z795" s="893"/>
      <c r="AA795" s="893"/>
      <c r="AB795" s="893"/>
      <c r="AC795" s="984" t="s">
        <v>306</v>
      </c>
      <c r="AD795" s="984"/>
      <c r="AE795" s="984"/>
      <c r="AF795" s="984"/>
      <c r="AG795" s="984"/>
      <c r="AH795" s="892" t="s">
        <v>232</v>
      </c>
      <c r="AI795" s="890"/>
      <c r="AJ795" s="890"/>
      <c r="AK795" s="890"/>
      <c r="AL795" s="890" t="s">
        <v>19</v>
      </c>
      <c r="AM795" s="890"/>
      <c r="AN795" s="890"/>
      <c r="AO795" s="894"/>
      <c r="AP795" s="983" t="s">
        <v>271</v>
      </c>
      <c r="AQ795" s="983"/>
      <c r="AR795" s="983"/>
      <c r="AS795" s="983"/>
      <c r="AT795" s="983"/>
      <c r="AU795" s="983"/>
      <c r="AV795" s="983"/>
      <c r="AW795" s="983"/>
      <c r="AX795" s="983"/>
      <c r="AY795" s="34">
        <f>$AY$793</f>
        <v>0</v>
      </c>
    </row>
    <row r="796" spans="1:51" ht="26.25" customHeight="1" x14ac:dyDescent="0.15">
      <c r="A796" s="986">
        <v>1</v>
      </c>
      <c r="B796" s="986">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2"/>
      <c r="AD796" s="982"/>
      <c r="AE796" s="982"/>
      <c r="AF796" s="982"/>
      <c r="AG796" s="982"/>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86">
        <v>2</v>
      </c>
      <c r="B797" s="986">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2"/>
      <c r="AD797" s="982"/>
      <c r="AE797" s="982"/>
      <c r="AF797" s="982"/>
      <c r="AG797" s="982"/>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86">
        <v>3</v>
      </c>
      <c r="B798" s="986">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2"/>
      <c r="AD798" s="982"/>
      <c r="AE798" s="982"/>
      <c r="AF798" s="982"/>
      <c r="AG798" s="982"/>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86">
        <v>4</v>
      </c>
      <c r="B799" s="986">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2"/>
      <c r="AD799" s="982"/>
      <c r="AE799" s="982"/>
      <c r="AF799" s="982"/>
      <c r="AG799" s="982"/>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86">
        <v>5</v>
      </c>
      <c r="B800" s="986">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2"/>
      <c r="AD800" s="982"/>
      <c r="AE800" s="982"/>
      <c r="AF800" s="982"/>
      <c r="AG800" s="982"/>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86">
        <v>6</v>
      </c>
      <c r="B801" s="986">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2"/>
      <c r="AD801" s="982"/>
      <c r="AE801" s="982"/>
      <c r="AF801" s="982"/>
      <c r="AG801" s="982"/>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86">
        <v>7</v>
      </c>
      <c r="B802" s="986">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2"/>
      <c r="AD802" s="982"/>
      <c r="AE802" s="982"/>
      <c r="AF802" s="982"/>
      <c r="AG802" s="982"/>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86">
        <v>8</v>
      </c>
      <c r="B803" s="986">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2"/>
      <c r="AD803" s="982"/>
      <c r="AE803" s="982"/>
      <c r="AF803" s="982"/>
      <c r="AG803" s="982"/>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86">
        <v>9</v>
      </c>
      <c r="B804" s="986">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2"/>
      <c r="AD804" s="982"/>
      <c r="AE804" s="982"/>
      <c r="AF804" s="982"/>
      <c r="AG804" s="982"/>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86">
        <v>10</v>
      </c>
      <c r="B805" s="986">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2"/>
      <c r="AD805" s="982"/>
      <c r="AE805" s="982"/>
      <c r="AF805" s="982"/>
      <c r="AG805" s="982"/>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86">
        <v>11</v>
      </c>
      <c r="B806" s="986">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2"/>
      <c r="AD806" s="982"/>
      <c r="AE806" s="982"/>
      <c r="AF806" s="982"/>
      <c r="AG806" s="982"/>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86">
        <v>12</v>
      </c>
      <c r="B807" s="986">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2"/>
      <c r="AD807" s="982"/>
      <c r="AE807" s="982"/>
      <c r="AF807" s="982"/>
      <c r="AG807" s="982"/>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86">
        <v>13</v>
      </c>
      <c r="B808" s="986">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2"/>
      <c r="AD808" s="982"/>
      <c r="AE808" s="982"/>
      <c r="AF808" s="982"/>
      <c r="AG808" s="982"/>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86">
        <v>14</v>
      </c>
      <c r="B809" s="986">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2"/>
      <c r="AD809" s="982"/>
      <c r="AE809" s="982"/>
      <c r="AF809" s="982"/>
      <c r="AG809" s="982"/>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86">
        <v>15</v>
      </c>
      <c r="B810" s="986">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2"/>
      <c r="AD810" s="982"/>
      <c r="AE810" s="982"/>
      <c r="AF810" s="982"/>
      <c r="AG810" s="982"/>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86">
        <v>16</v>
      </c>
      <c r="B811" s="986">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2"/>
      <c r="AD811" s="982"/>
      <c r="AE811" s="982"/>
      <c r="AF811" s="982"/>
      <c r="AG811" s="982"/>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86">
        <v>17</v>
      </c>
      <c r="B812" s="986">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2"/>
      <c r="AD812" s="982"/>
      <c r="AE812" s="982"/>
      <c r="AF812" s="982"/>
      <c r="AG812" s="982"/>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86">
        <v>18</v>
      </c>
      <c r="B813" s="986">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2"/>
      <c r="AD813" s="982"/>
      <c r="AE813" s="982"/>
      <c r="AF813" s="982"/>
      <c r="AG813" s="982"/>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86">
        <v>19</v>
      </c>
      <c r="B814" s="986">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2"/>
      <c r="AD814" s="982"/>
      <c r="AE814" s="982"/>
      <c r="AF814" s="982"/>
      <c r="AG814" s="982"/>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86">
        <v>20</v>
      </c>
      <c r="B815" s="986">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2"/>
      <c r="AD815" s="982"/>
      <c r="AE815" s="982"/>
      <c r="AF815" s="982"/>
      <c r="AG815" s="982"/>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86">
        <v>21</v>
      </c>
      <c r="B816" s="986">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2"/>
      <c r="AD816" s="982"/>
      <c r="AE816" s="982"/>
      <c r="AF816" s="982"/>
      <c r="AG816" s="982"/>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86">
        <v>22</v>
      </c>
      <c r="B817" s="986">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2"/>
      <c r="AD817" s="982"/>
      <c r="AE817" s="982"/>
      <c r="AF817" s="982"/>
      <c r="AG817" s="982"/>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86">
        <v>23</v>
      </c>
      <c r="B818" s="986">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2"/>
      <c r="AD818" s="982"/>
      <c r="AE818" s="982"/>
      <c r="AF818" s="982"/>
      <c r="AG818" s="982"/>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86">
        <v>24</v>
      </c>
      <c r="B819" s="986">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2"/>
      <c r="AD819" s="982"/>
      <c r="AE819" s="982"/>
      <c r="AF819" s="982"/>
      <c r="AG819" s="982"/>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86">
        <v>25</v>
      </c>
      <c r="B820" s="986">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2"/>
      <c r="AD820" s="982"/>
      <c r="AE820" s="982"/>
      <c r="AF820" s="982"/>
      <c r="AG820" s="982"/>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86">
        <v>26</v>
      </c>
      <c r="B821" s="986">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2"/>
      <c r="AD821" s="982"/>
      <c r="AE821" s="982"/>
      <c r="AF821" s="982"/>
      <c r="AG821" s="982"/>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86">
        <v>27</v>
      </c>
      <c r="B822" s="986">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2"/>
      <c r="AD822" s="982"/>
      <c r="AE822" s="982"/>
      <c r="AF822" s="982"/>
      <c r="AG822" s="982"/>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86">
        <v>28</v>
      </c>
      <c r="B823" s="986">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2"/>
      <c r="AD823" s="982"/>
      <c r="AE823" s="982"/>
      <c r="AF823" s="982"/>
      <c r="AG823" s="982"/>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86">
        <v>29</v>
      </c>
      <c r="B824" s="986">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2"/>
      <c r="AD824" s="982"/>
      <c r="AE824" s="982"/>
      <c r="AF824" s="982"/>
      <c r="AG824" s="982"/>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86">
        <v>30</v>
      </c>
      <c r="B825" s="986">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2"/>
      <c r="AD825" s="982"/>
      <c r="AE825" s="982"/>
      <c r="AF825" s="982"/>
      <c r="AG825" s="982"/>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84" t="s">
        <v>270</v>
      </c>
      <c r="K828" s="985"/>
      <c r="L828" s="985"/>
      <c r="M828" s="985"/>
      <c r="N828" s="985"/>
      <c r="O828" s="985"/>
      <c r="P828" s="440" t="s">
        <v>25</v>
      </c>
      <c r="Q828" s="440"/>
      <c r="R828" s="440"/>
      <c r="S828" s="440"/>
      <c r="T828" s="440"/>
      <c r="U828" s="440"/>
      <c r="V828" s="440"/>
      <c r="W828" s="440"/>
      <c r="X828" s="440"/>
      <c r="Y828" s="892" t="s">
        <v>315</v>
      </c>
      <c r="Z828" s="893"/>
      <c r="AA828" s="893"/>
      <c r="AB828" s="893"/>
      <c r="AC828" s="984" t="s">
        <v>306</v>
      </c>
      <c r="AD828" s="984"/>
      <c r="AE828" s="984"/>
      <c r="AF828" s="984"/>
      <c r="AG828" s="984"/>
      <c r="AH828" s="892" t="s">
        <v>232</v>
      </c>
      <c r="AI828" s="890"/>
      <c r="AJ828" s="890"/>
      <c r="AK828" s="890"/>
      <c r="AL828" s="890" t="s">
        <v>19</v>
      </c>
      <c r="AM828" s="890"/>
      <c r="AN828" s="890"/>
      <c r="AO828" s="894"/>
      <c r="AP828" s="983" t="s">
        <v>271</v>
      </c>
      <c r="AQ828" s="983"/>
      <c r="AR828" s="983"/>
      <c r="AS828" s="983"/>
      <c r="AT828" s="983"/>
      <c r="AU828" s="983"/>
      <c r="AV828" s="983"/>
      <c r="AW828" s="983"/>
      <c r="AX828" s="983"/>
      <c r="AY828" s="34">
        <f>$AY$826</f>
        <v>0</v>
      </c>
    </row>
    <row r="829" spans="1:51" ht="26.25" customHeight="1" x14ac:dyDescent="0.15">
      <c r="A829" s="986">
        <v>1</v>
      </c>
      <c r="B829" s="986">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2"/>
      <c r="AD829" s="982"/>
      <c r="AE829" s="982"/>
      <c r="AF829" s="982"/>
      <c r="AG829" s="982"/>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86">
        <v>2</v>
      </c>
      <c r="B830" s="986">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2"/>
      <c r="AD830" s="982"/>
      <c r="AE830" s="982"/>
      <c r="AF830" s="982"/>
      <c r="AG830" s="982"/>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86">
        <v>3</v>
      </c>
      <c r="B831" s="986">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2"/>
      <c r="AD831" s="982"/>
      <c r="AE831" s="982"/>
      <c r="AF831" s="982"/>
      <c r="AG831" s="982"/>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86">
        <v>4</v>
      </c>
      <c r="B832" s="986">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2"/>
      <c r="AD832" s="982"/>
      <c r="AE832" s="982"/>
      <c r="AF832" s="982"/>
      <c r="AG832" s="982"/>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86">
        <v>5</v>
      </c>
      <c r="B833" s="986">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2"/>
      <c r="AD833" s="982"/>
      <c r="AE833" s="982"/>
      <c r="AF833" s="982"/>
      <c r="AG833" s="982"/>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86">
        <v>6</v>
      </c>
      <c r="B834" s="986">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2"/>
      <c r="AD834" s="982"/>
      <c r="AE834" s="982"/>
      <c r="AF834" s="982"/>
      <c r="AG834" s="982"/>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86">
        <v>7</v>
      </c>
      <c r="B835" s="986">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2"/>
      <c r="AD835" s="982"/>
      <c r="AE835" s="982"/>
      <c r="AF835" s="982"/>
      <c r="AG835" s="982"/>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86">
        <v>8</v>
      </c>
      <c r="B836" s="986">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2"/>
      <c r="AD836" s="982"/>
      <c r="AE836" s="982"/>
      <c r="AF836" s="982"/>
      <c r="AG836" s="982"/>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86">
        <v>9</v>
      </c>
      <c r="B837" s="986">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2"/>
      <c r="AD837" s="982"/>
      <c r="AE837" s="982"/>
      <c r="AF837" s="982"/>
      <c r="AG837" s="982"/>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86">
        <v>10</v>
      </c>
      <c r="B838" s="986">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2"/>
      <c r="AD838" s="982"/>
      <c r="AE838" s="982"/>
      <c r="AF838" s="982"/>
      <c r="AG838" s="982"/>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86">
        <v>11</v>
      </c>
      <c r="B839" s="986">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2"/>
      <c r="AD839" s="982"/>
      <c r="AE839" s="982"/>
      <c r="AF839" s="982"/>
      <c r="AG839" s="982"/>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86">
        <v>12</v>
      </c>
      <c r="B840" s="986">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2"/>
      <c r="AD840" s="982"/>
      <c r="AE840" s="982"/>
      <c r="AF840" s="982"/>
      <c r="AG840" s="982"/>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86">
        <v>13</v>
      </c>
      <c r="B841" s="986">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2"/>
      <c r="AD841" s="982"/>
      <c r="AE841" s="982"/>
      <c r="AF841" s="982"/>
      <c r="AG841" s="982"/>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86">
        <v>14</v>
      </c>
      <c r="B842" s="986">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2"/>
      <c r="AD842" s="982"/>
      <c r="AE842" s="982"/>
      <c r="AF842" s="982"/>
      <c r="AG842" s="982"/>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86">
        <v>15</v>
      </c>
      <c r="B843" s="986">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2"/>
      <c r="AD843" s="982"/>
      <c r="AE843" s="982"/>
      <c r="AF843" s="982"/>
      <c r="AG843" s="982"/>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86">
        <v>16</v>
      </c>
      <c r="B844" s="986">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2"/>
      <c r="AD844" s="982"/>
      <c r="AE844" s="982"/>
      <c r="AF844" s="982"/>
      <c r="AG844" s="982"/>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86">
        <v>17</v>
      </c>
      <c r="B845" s="986">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2"/>
      <c r="AD845" s="982"/>
      <c r="AE845" s="982"/>
      <c r="AF845" s="982"/>
      <c r="AG845" s="982"/>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86">
        <v>18</v>
      </c>
      <c r="B846" s="986">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2"/>
      <c r="AD846" s="982"/>
      <c r="AE846" s="982"/>
      <c r="AF846" s="982"/>
      <c r="AG846" s="982"/>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86">
        <v>19</v>
      </c>
      <c r="B847" s="986">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2"/>
      <c r="AD847" s="982"/>
      <c r="AE847" s="982"/>
      <c r="AF847" s="982"/>
      <c r="AG847" s="982"/>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86">
        <v>20</v>
      </c>
      <c r="B848" s="986">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2"/>
      <c r="AD848" s="982"/>
      <c r="AE848" s="982"/>
      <c r="AF848" s="982"/>
      <c r="AG848" s="982"/>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86">
        <v>21</v>
      </c>
      <c r="B849" s="986">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2"/>
      <c r="AD849" s="982"/>
      <c r="AE849" s="982"/>
      <c r="AF849" s="982"/>
      <c r="AG849" s="982"/>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86">
        <v>22</v>
      </c>
      <c r="B850" s="986">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2"/>
      <c r="AD850" s="982"/>
      <c r="AE850" s="982"/>
      <c r="AF850" s="982"/>
      <c r="AG850" s="982"/>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86">
        <v>23</v>
      </c>
      <c r="B851" s="986">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2"/>
      <c r="AD851" s="982"/>
      <c r="AE851" s="982"/>
      <c r="AF851" s="982"/>
      <c r="AG851" s="982"/>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86">
        <v>24</v>
      </c>
      <c r="B852" s="986">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2"/>
      <c r="AD852" s="982"/>
      <c r="AE852" s="982"/>
      <c r="AF852" s="982"/>
      <c r="AG852" s="982"/>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86">
        <v>25</v>
      </c>
      <c r="B853" s="986">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2"/>
      <c r="AD853" s="982"/>
      <c r="AE853" s="982"/>
      <c r="AF853" s="982"/>
      <c r="AG853" s="982"/>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86">
        <v>26</v>
      </c>
      <c r="B854" s="986">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2"/>
      <c r="AD854" s="982"/>
      <c r="AE854" s="982"/>
      <c r="AF854" s="982"/>
      <c r="AG854" s="982"/>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86">
        <v>27</v>
      </c>
      <c r="B855" s="986">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2"/>
      <c r="AD855" s="982"/>
      <c r="AE855" s="982"/>
      <c r="AF855" s="982"/>
      <c r="AG855" s="982"/>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86">
        <v>28</v>
      </c>
      <c r="B856" s="986">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2"/>
      <c r="AD856" s="982"/>
      <c r="AE856" s="982"/>
      <c r="AF856" s="982"/>
      <c r="AG856" s="982"/>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86">
        <v>29</v>
      </c>
      <c r="B857" s="986">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2"/>
      <c r="AD857" s="982"/>
      <c r="AE857" s="982"/>
      <c r="AF857" s="982"/>
      <c r="AG857" s="982"/>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86">
        <v>30</v>
      </c>
      <c r="B858" s="986">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2"/>
      <c r="AD858" s="982"/>
      <c r="AE858" s="982"/>
      <c r="AF858" s="982"/>
      <c r="AG858" s="982"/>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84" t="s">
        <v>270</v>
      </c>
      <c r="K861" s="985"/>
      <c r="L861" s="985"/>
      <c r="M861" s="985"/>
      <c r="N861" s="985"/>
      <c r="O861" s="985"/>
      <c r="P861" s="440" t="s">
        <v>25</v>
      </c>
      <c r="Q861" s="440"/>
      <c r="R861" s="440"/>
      <c r="S861" s="440"/>
      <c r="T861" s="440"/>
      <c r="U861" s="440"/>
      <c r="V861" s="440"/>
      <c r="W861" s="440"/>
      <c r="X861" s="440"/>
      <c r="Y861" s="892" t="s">
        <v>315</v>
      </c>
      <c r="Z861" s="893"/>
      <c r="AA861" s="893"/>
      <c r="AB861" s="893"/>
      <c r="AC861" s="984" t="s">
        <v>306</v>
      </c>
      <c r="AD861" s="984"/>
      <c r="AE861" s="984"/>
      <c r="AF861" s="984"/>
      <c r="AG861" s="984"/>
      <c r="AH861" s="892" t="s">
        <v>232</v>
      </c>
      <c r="AI861" s="890"/>
      <c r="AJ861" s="890"/>
      <c r="AK861" s="890"/>
      <c r="AL861" s="890" t="s">
        <v>19</v>
      </c>
      <c r="AM861" s="890"/>
      <c r="AN861" s="890"/>
      <c r="AO861" s="894"/>
      <c r="AP861" s="983" t="s">
        <v>271</v>
      </c>
      <c r="AQ861" s="983"/>
      <c r="AR861" s="983"/>
      <c r="AS861" s="983"/>
      <c r="AT861" s="983"/>
      <c r="AU861" s="983"/>
      <c r="AV861" s="983"/>
      <c r="AW861" s="983"/>
      <c r="AX861" s="983"/>
      <c r="AY861" s="34">
        <f>$AY$859</f>
        <v>0</v>
      </c>
    </row>
    <row r="862" spans="1:51" ht="26.25" customHeight="1" x14ac:dyDescent="0.15">
      <c r="A862" s="986">
        <v>1</v>
      </c>
      <c r="B862" s="986">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2"/>
      <c r="AD862" s="982"/>
      <c r="AE862" s="982"/>
      <c r="AF862" s="982"/>
      <c r="AG862" s="982"/>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86">
        <v>2</v>
      </c>
      <c r="B863" s="986">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2"/>
      <c r="AD863" s="982"/>
      <c r="AE863" s="982"/>
      <c r="AF863" s="982"/>
      <c r="AG863" s="982"/>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86">
        <v>3</v>
      </c>
      <c r="B864" s="986">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2"/>
      <c r="AD864" s="982"/>
      <c r="AE864" s="982"/>
      <c r="AF864" s="982"/>
      <c r="AG864" s="982"/>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86">
        <v>4</v>
      </c>
      <c r="B865" s="986">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2"/>
      <c r="AD865" s="982"/>
      <c r="AE865" s="982"/>
      <c r="AF865" s="982"/>
      <c r="AG865" s="982"/>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86">
        <v>5</v>
      </c>
      <c r="B866" s="986">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2"/>
      <c r="AD866" s="982"/>
      <c r="AE866" s="982"/>
      <c r="AF866" s="982"/>
      <c r="AG866" s="982"/>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86">
        <v>6</v>
      </c>
      <c r="B867" s="986">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2"/>
      <c r="AD867" s="982"/>
      <c r="AE867" s="982"/>
      <c r="AF867" s="982"/>
      <c r="AG867" s="982"/>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86">
        <v>7</v>
      </c>
      <c r="B868" s="986">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2"/>
      <c r="AD868" s="982"/>
      <c r="AE868" s="982"/>
      <c r="AF868" s="982"/>
      <c r="AG868" s="982"/>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86">
        <v>8</v>
      </c>
      <c r="B869" s="986">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2"/>
      <c r="AD869" s="982"/>
      <c r="AE869" s="982"/>
      <c r="AF869" s="982"/>
      <c r="AG869" s="982"/>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86">
        <v>9</v>
      </c>
      <c r="B870" s="986">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2"/>
      <c r="AD870" s="982"/>
      <c r="AE870" s="982"/>
      <c r="AF870" s="982"/>
      <c r="AG870" s="982"/>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86">
        <v>10</v>
      </c>
      <c r="B871" s="986">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2"/>
      <c r="AD871" s="982"/>
      <c r="AE871" s="982"/>
      <c r="AF871" s="982"/>
      <c r="AG871" s="982"/>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86">
        <v>11</v>
      </c>
      <c r="B872" s="986">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2"/>
      <c r="AD872" s="982"/>
      <c r="AE872" s="982"/>
      <c r="AF872" s="982"/>
      <c r="AG872" s="982"/>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86">
        <v>12</v>
      </c>
      <c r="B873" s="986">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2"/>
      <c r="AD873" s="982"/>
      <c r="AE873" s="982"/>
      <c r="AF873" s="982"/>
      <c r="AG873" s="982"/>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86">
        <v>13</v>
      </c>
      <c r="B874" s="986">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2"/>
      <c r="AD874" s="982"/>
      <c r="AE874" s="982"/>
      <c r="AF874" s="982"/>
      <c r="AG874" s="982"/>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86">
        <v>14</v>
      </c>
      <c r="B875" s="986">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2"/>
      <c r="AD875" s="982"/>
      <c r="AE875" s="982"/>
      <c r="AF875" s="982"/>
      <c r="AG875" s="982"/>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86">
        <v>15</v>
      </c>
      <c r="B876" s="986">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2"/>
      <c r="AD876" s="982"/>
      <c r="AE876" s="982"/>
      <c r="AF876" s="982"/>
      <c r="AG876" s="982"/>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86">
        <v>16</v>
      </c>
      <c r="B877" s="986">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2"/>
      <c r="AD877" s="982"/>
      <c r="AE877" s="982"/>
      <c r="AF877" s="982"/>
      <c r="AG877" s="982"/>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86">
        <v>17</v>
      </c>
      <c r="B878" s="986">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2"/>
      <c r="AD878" s="982"/>
      <c r="AE878" s="982"/>
      <c r="AF878" s="982"/>
      <c r="AG878" s="982"/>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86">
        <v>18</v>
      </c>
      <c r="B879" s="986">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2"/>
      <c r="AD879" s="982"/>
      <c r="AE879" s="982"/>
      <c r="AF879" s="982"/>
      <c r="AG879" s="982"/>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86">
        <v>19</v>
      </c>
      <c r="B880" s="986">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2"/>
      <c r="AD880" s="982"/>
      <c r="AE880" s="982"/>
      <c r="AF880" s="982"/>
      <c r="AG880" s="982"/>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86">
        <v>20</v>
      </c>
      <c r="B881" s="986">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2"/>
      <c r="AD881" s="982"/>
      <c r="AE881" s="982"/>
      <c r="AF881" s="982"/>
      <c r="AG881" s="982"/>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86">
        <v>21</v>
      </c>
      <c r="B882" s="986">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2"/>
      <c r="AD882" s="982"/>
      <c r="AE882" s="982"/>
      <c r="AF882" s="982"/>
      <c r="AG882" s="982"/>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86">
        <v>22</v>
      </c>
      <c r="B883" s="986">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2"/>
      <c r="AD883" s="982"/>
      <c r="AE883" s="982"/>
      <c r="AF883" s="982"/>
      <c r="AG883" s="982"/>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86">
        <v>23</v>
      </c>
      <c r="B884" s="986">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2"/>
      <c r="AD884" s="982"/>
      <c r="AE884" s="982"/>
      <c r="AF884" s="982"/>
      <c r="AG884" s="982"/>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86">
        <v>24</v>
      </c>
      <c r="B885" s="986">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2"/>
      <c r="AD885" s="982"/>
      <c r="AE885" s="982"/>
      <c r="AF885" s="982"/>
      <c r="AG885" s="982"/>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86">
        <v>25</v>
      </c>
      <c r="B886" s="986">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2"/>
      <c r="AD886" s="982"/>
      <c r="AE886" s="982"/>
      <c r="AF886" s="982"/>
      <c r="AG886" s="982"/>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86">
        <v>26</v>
      </c>
      <c r="B887" s="986">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2"/>
      <c r="AD887" s="982"/>
      <c r="AE887" s="982"/>
      <c r="AF887" s="982"/>
      <c r="AG887" s="982"/>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86">
        <v>27</v>
      </c>
      <c r="B888" s="986">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2"/>
      <c r="AD888" s="982"/>
      <c r="AE888" s="982"/>
      <c r="AF888" s="982"/>
      <c r="AG888" s="982"/>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86">
        <v>28</v>
      </c>
      <c r="B889" s="986">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2"/>
      <c r="AD889" s="982"/>
      <c r="AE889" s="982"/>
      <c r="AF889" s="982"/>
      <c r="AG889" s="982"/>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86">
        <v>29</v>
      </c>
      <c r="B890" s="986">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2"/>
      <c r="AD890" s="982"/>
      <c r="AE890" s="982"/>
      <c r="AF890" s="982"/>
      <c r="AG890" s="982"/>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86">
        <v>30</v>
      </c>
      <c r="B891" s="986">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2"/>
      <c r="AD891" s="982"/>
      <c r="AE891" s="982"/>
      <c r="AF891" s="982"/>
      <c r="AG891" s="982"/>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84" t="s">
        <v>270</v>
      </c>
      <c r="K894" s="985"/>
      <c r="L894" s="985"/>
      <c r="M894" s="985"/>
      <c r="N894" s="985"/>
      <c r="O894" s="985"/>
      <c r="P894" s="440" t="s">
        <v>25</v>
      </c>
      <c r="Q894" s="440"/>
      <c r="R894" s="440"/>
      <c r="S894" s="440"/>
      <c r="T894" s="440"/>
      <c r="U894" s="440"/>
      <c r="V894" s="440"/>
      <c r="W894" s="440"/>
      <c r="X894" s="440"/>
      <c r="Y894" s="892" t="s">
        <v>315</v>
      </c>
      <c r="Z894" s="893"/>
      <c r="AA894" s="893"/>
      <c r="AB894" s="893"/>
      <c r="AC894" s="984" t="s">
        <v>306</v>
      </c>
      <c r="AD894" s="984"/>
      <c r="AE894" s="984"/>
      <c r="AF894" s="984"/>
      <c r="AG894" s="984"/>
      <c r="AH894" s="892" t="s">
        <v>232</v>
      </c>
      <c r="AI894" s="890"/>
      <c r="AJ894" s="890"/>
      <c r="AK894" s="890"/>
      <c r="AL894" s="890" t="s">
        <v>19</v>
      </c>
      <c r="AM894" s="890"/>
      <c r="AN894" s="890"/>
      <c r="AO894" s="894"/>
      <c r="AP894" s="983" t="s">
        <v>271</v>
      </c>
      <c r="AQ894" s="983"/>
      <c r="AR894" s="983"/>
      <c r="AS894" s="983"/>
      <c r="AT894" s="983"/>
      <c r="AU894" s="983"/>
      <c r="AV894" s="983"/>
      <c r="AW894" s="983"/>
      <c r="AX894" s="983"/>
      <c r="AY894" s="34">
        <f>$AY$892</f>
        <v>0</v>
      </c>
    </row>
    <row r="895" spans="1:51" ht="26.25" customHeight="1" x14ac:dyDescent="0.15">
      <c r="A895" s="986">
        <v>1</v>
      </c>
      <c r="B895" s="986">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2"/>
      <c r="AD895" s="982"/>
      <c r="AE895" s="982"/>
      <c r="AF895" s="982"/>
      <c r="AG895" s="982"/>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86">
        <v>2</v>
      </c>
      <c r="B896" s="986">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2"/>
      <c r="AD896" s="982"/>
      <c r="AE896" s="982"/>
      <c r="AF896" s="982"/>
      <c r="AG896" s="982"/>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86">
        <v>3</v>
      </c>
      <c r="B897" s="986">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2"/>
      <c r="AD897" s="982"/>
      <c r="AE897" s="982"/>
      <c r="AF897" s="982"/>
      <c r="AG897" s="982"/>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86">
        <v>4</v>
      </c>
      <c r="B898" s="986">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2"/>
      <c r="AD898" s="982"/>
      <c r="AE898" s="982"/>
      <c r="AF898" s="982"/>
      <c r="AG898" s="982"/>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86">
        <v>5</v>
      </c>
      <c r="B899" s="986">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2"/>
      <c r="AD899" s="982"/>
      <c r="AE899" s="982"/>
      <c r="AF899" s="982"/>
      <c r="AG899" s="982"/>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86">
        <v>6</v>
      </c>
      <c r="B900" s="986">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2"/>
      <c r="AD900" s="982"/>
      <c r="AE900" s="982"/>
      <c r="AF900" s="982"/>
      <c r="AG900" s="982"/>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86">
        <v>7</v>
      </c>
      <c r="B901" s="986">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2"/>
      <c r="AD901" s="982"/>
      <c r="AE901" s="982"/>
      <c r="AF901" s="982"/>
      <c r="AG901" s="982"/>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86">
        <v>8</v>
      </c>
      <c r="B902" s="986">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2"/>
      <c r="AD902" s="982"/>
      <c r="AE902" s="982"/>
      <c r="AF902" s="982"/>
      <c r="AG902" s="982"/>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86">
        <v>9</v>
      </c>
      <c r="B903" s="986">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2"/>
      <c r="AD903" s="982"/>
      <c r="AE903" s="982"/>
      <c r="AF903" s="982"/>
      <c r="AG903" s="982"/>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86">
        <v>10</v>
      </c>
      <c r="B904" s="986">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2"/>
      <c r="AD904" s="982"/>
      <c r="AE904" s="982"/>
      <c r="AF904" s="982"/>
      <c r="AG904" s="982"/>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86">
        <v>11</v>
      </c>
      <c r="B905" s="986">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2"/>
      <c r="AD905" s="982"/>
      <c r="AE905" s="982"/>
      <c r="AF905" s="982"/>
      <c r="AG905" s="982"/>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86">
        <v>12</v>
      </c>
      <c r="B906" s="986">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2"/>
      <c r="AD906" s="982"/>
      <c r="AE906" s="982"/>
      <c r="AF906" s="982"/>
      <c r="AG906" s="982"/>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86">
        <v>13</v>
      </c>
      <c r="B907" s="986">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2"/>
      <c r="AD907" s="982"/>
      <c r="AE907" s="982"/>
      <c r="AF907" s="982"/>
      <c r="AG907" s="982"/>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86">
        <v>14</v>
      </c>
      <c r="B908" s="986">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2"/>
      <c r="AD908" s="982"/>
      <c r="AE908" s="982"/>
      <c r="AF908" s="982"/>
      <c r="AG908" s="982"/>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86">
        <v>15</v>
      </c>
      <c r="B909" s="986">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2"/>
      <c r="AD909" s="982"/>
      <c r="AE909" s="982"/>
      <c r="AF909" s="982"/>
      <c r="AG909" s="982"/>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86">
        <v>16</v>
      </c>
      <c r="B910" s="986">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2"/>
      <c r="AD910" s="982"/>
      <c r="AE910" s="982"/>
      <c r="AF910" s="982"/>
      <c r="AG910" s="982"/>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86">
        <v>17</v>
      </c>
      <c r="B911" s="986">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2"/>
      <c r="AD911" s="982"/>
      <c r="AE911" s="982"/>
      <c r="AF911" s="982"/>
      <c r="AG911" s="982"/>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86">
        <v>18</v>
      </c>
      <c r="B912" s="986">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2"/>
      <c r="AD912" s="982"/>
      <c r="AE912" s="982"/>
      <c r="AF912" s="982"/>
      <c r="AG912" s="982"/>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86">
        <v>19</v>
      </c>
      <c r="B913" s="986">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2"/>
      <c r="AD913" s="982"/>
      <c r="AE913" s="982"/>
      <c r="AF913" s="982"/>
      <c r="AG913" s="982"/>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86">
        <v>20</v>
      </c>
      <c r="B914" s="986">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2"/>
      <c r="AD914" s="982"/>
      <c r="AE914" s="982"/>
      <c r="AF914" s="982"/>
      <c r="AG914" s="982"/>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86">
        <v>21</v>
      </c>
      <c r="B915" s="986">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2"/>
      <c r="AD915" s="982"/>
      <c r="AE915" s="982"/>
      <c r="AF915" s="982"/>
      <c r="AG915" s="982"/>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86">
        <v>22</v>
      </c>
      <c r="B916" s="986">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2"/>
      <c r="AD916" s="982"/>
      <c r="AE916" s="982"/>
      <c r="AF916" s="982"/>
      <c r="AG916" s="982"/>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86">
        <v>23</v>
      </c>
      <c r="B917" s="986">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2"/>
      <c r="AD917" s="982"/>
      <c r="AE917" s="982"/>
      <c r="AF917" s="982"/>
      <c r="AG917" s="982"/>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86">
        <v>24</v>
      </c>
      <c r="B918" s="986">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2"/>
      <c r="AD918" s="982"/>
      <c r="AE918" s="982"/>
      <c r="AF918" s="982"/>
      <c r="AG918" s="982"/>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86">
        <v>25</v>
      </c>
      <c r="B919" s="986">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2"/>
      <c r="AD919" s="982"/>
      <c r="AE919" s="982"/>
      <c r="AF919" s="982"/>
      <c r="AG919" s="982"/>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86">
        <v>26</v>
      </c>
      <c r="B920" s="986">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2"/>
      <c r="AD920" s="982"/>
      <c r="AE920" s="982"/>
      <c r="AF920" s="982"/>
      <c r="AG920" s="982"/>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86">
        <v>27</v>
      </c>
      <c r="B921" s="986">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2"/>
      <c r="AD921" s="982"/>
      <c r="AE921" s="982"/>
      <c r="AF921" s="982"/>
      <c r="AG921" s="982"/>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86">
        <v>28</v>
      </c>
      <c r="B922" s="986">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2"/>
      <c r="AD922" s="982"/>
      <c r="AE922" s="982"/>
      <c r="AF922" s="982"/>
      <c r="AG922" s="982"/>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86">
        <v>29</v>
      </c>
      <c r="B923" s="986">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2"/>
      <c r="AD923" s="982"/>
      <c r="AE923" s="982"/>
      <c r="AF923" s="982"/>
      <c r="AG923" s="982"/>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86">
        <v>30</v>
      </c>
      <c r="B924" s="986">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2"/>
      <c r="AD924" s="982"/>
      <c r="AE924" s="982"/>
      <c r="AF924" s="982"/>
      <c r="AG924" s="982"/>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84" t="s">
        <v>270</v>
      </c>
      <c r="K927" s="985"/>
      <c r="L927" s="985"/>
      <c r="M927" s="985"/>
      <c r="N927" s="985"/>
      <c r="O927" s="985"/>
      <c r="P927" s="440" t="s">
        <v>25</v>
      </c>
      <c r="Q927" s="440"/>
      <c r="R927" s="440"/>
      <c r="S927" s="440"/>
      <c r="T927" s="440"/>
      <c r="U927" s="440"/>
      <c r="V927" s="440"/>
      <c r="W927" s="440"/>
      <c r="X927" s="440"/>
      <c r="Y927" s="892" t="s">
        <v>315</v>
      </c>
      <c r="Z927" s="893"/>
      <c r="AA927" s="893"/>
      <c r="AB927" s="893"/>
      <c r="AC927" s="984" t="s">
        <v>306</v>
      </c>
      <c r="AD927" s="984"/>
      <c r="AE927" s="984"/>
      <c r="AF927" s="984"/>
      <c r="AG927" s="984"/>
      <c r="AH927" s="892" t="s">
        <v>232</v>
      </c>
      <c r="AI927" s="890"/>
      <c r="AJ927" s="890"/>
      <c r="AK927" s="890"/>
      <c r="AL927" s="890" t="s">
        <v>19</v>
      </c>
      <c r="AM927" s="890"/>
      <c r="AN927" s="890"/>
      <c r="AO927" s="894"/>
      <c r="AP927" s="983" t="s">
        <v>271</v>
      </c>
      <c r="AQ927" s="983"/>
      <c r="AR927" s="983"/>
      <c r="AS927" s="983"/>
      <c r="AT927" s="983"/>
      <c r="AU927" s="983"/>
      <c r="AV927" s="983"/>
      <c r="AW927" s="983"/>
      <c r="AX927" s="983"/>
      <c r="AY927" s="34">
        <f>$AY$925</f>
        <v>0</v>
      </c>
    </row>
    <row r="928" spans="1:51" ht="26.25" customHeight="1" x14ac:dyDescent="0.15">
      <c r="A928" s="986">
        <v>1</v>
      </c>
      <c r="B928" s="986">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2"/>
      <c r="AD928" s="982"/>
      <c r="AE928" s="982"/>
      <c r="AF928" s="982"/>
      <c r="AG928" s="982"/>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86">
        <v>2</v>
      </c>
      <c r="B929" s="986">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2"/>
      <c r="AD929" s="982"/>
      <c r="AE929" s="982"/>
      <c r="AF929" s="982"/>
      <c r="AG929" s="982"/>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86">
        <v>3</v>
      </c>
      <c r="B930" s="986">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2"/>
      <c r="AD930" s="982"/>
      <c r="AE930" s="982"/>
      <c r="AF930" s="982"/>
      <c r="AG930" s="982"/>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86">
        <v>4</v>
      </c>
      <c r="B931" s="986">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2"/>
      <c r="AD931" s="982"/>
      <c r="AE931" s="982"/>
      <c r="AF931" s="982"/>
      <c r="AG931" s="982"/>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86">
        <v>5</v>
      </c>
      <c r="B932" s="986">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2"/>
      <c r="AD932" s="982"/>
      <c r="AE932" s="982"/>
      <c r="AF932" s="982"/>
      <c r="AG932" s="982"/>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86">
        <v>6</v>
      </c>
      <c r="B933" s="986">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2"/>
      <c r="AD933" s="982"/>
      <c r="AE933" s="982"/>
      <c r="AF933" s="982"/>
      <c r="AG933" s="982"/>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86">
        <v>7</v>
      </c>
      <c r="B934" s="986">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2"/>
      <c r="AD934" s="982"/>
      <c r="AE934" s="982"/>
      <c r="AF934" s="982"/>
      <c r="AG934" s="982"/>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86">
        <v>8</v>
      </c>
      <c r="B935" s="986">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2"/>
      <c r="AD935" s="982"/>
      <c r="AE935" s="982"/>
      <c r="AF935" s="982"/>
      <c r="AG935" s="982"/>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86">
        <v>9</v>
      </c>
      <c r="B936" s="986">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2"/>
      <c r="AD936" s="982"/>
      <c r="AE936" s="982"/>
      <c r="AF936" s="982"/>
      <c r="AG936" s="982"/>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86">
        <v>10</v>
      </c>
      <c r="B937" s="986">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2"/>
      <c r="AD937" s="982"/>
      <c r="AE937" s="982"/>
      <c r="AF937" s="982"/>
      <c r="AG937" s="982"/>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86">
        <v>11</v>
      </c>
      <c r="B938" s="986">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2"/>
      <c r="AD938" s="982"/>
      <c r="AE938" s="982"/>
      <c r="AF938" s="982"/>
      <c r="AG938" s="982"/>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86">
        <v>12</v>
      </c>
      <c r="B939" s="986">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2"/>
      <c r="AD939" s="982"/>
      <c r="AE939" s="982"/>
      <c r="AF939" s="982"/>
      <c r="AG939" s="982"/>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86">
        <v>13</v>
      </c>
      <c r="B940" s="986">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2"/>
      <c r="AD940" s="982"/>
      <c r="AE940" s="982"/>
      <c r="AF940" s="982"/>
      <c r="AG940" s="982"/>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86">
        <v>14</v>
      </c>
      <c r="B941" s="986">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2"/>
      <c r="AD941" s="982"/>
      <c r="AE941" s="982"/>
      <c r="AF941" s="982"/>
      <c r="AG941" s="982"/>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86">
        <v>15</v>
      </c>
      <c r="B942" s="986">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2"/>
      <c r="AD942" s="982"/>
      <c r="AE942" s="982"/>
      <c r="AF942" s="982"/>
      <c r="AG942" s="982"/>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86">
        <v>16</v>
      </c>
      <c r="B943" s="986">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2"/>
      <c r="AD943" s="982"/>
      <c r="AE943" s="982"/>
      <c r="AF943" s="982"/>
      <c r="AG943" s="982"/>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86">
        <v>17</v>
      </c>
      <c r="B944" s="986">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2"/>
      <c r="AD944" s="982"/>
      <c r="AE944" s="982"/>
      <c r="AF944" s="982"/>
      <c r="AG944" s="982"/>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86">
        <v>18</v>
      </c>
      <c r="B945" s="986">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2"/>
      <c r="AD945" s="982"/>
      <c r="AE945" s="982"/>
      <c r="AF945" s="982"/>
      <c r="AG945" s="982"/>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86">
        <v>19</v>
      </c>
      <c r="B946" s="986">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2"/>
      <c r="AD946" s="982"/>
      <c r="AE946" s="982"/>
      <c r="AF946" s="982"/>
      <c r="AG946" s="982"/>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86">
        <v>20</v>
      </c>
      <c r="B947" s="986">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2"/>
      <c r="AD947" s="982"/>
      <c r="AE947" s="982"/>
      <c r="AF947" s="982"/>
      <c r="AG947" s="982"/>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86">
        <v>21</v>
      </c>
      <c r="B948" s="986">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2"/>
      <c r="AD948" s="982"/>
      <c r="AE948" s="982"/>
      <c r="AF948" s="982"/>
      <c r="AG948" s="982"/>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86">
        <v>22</v>
      </c>
      <c r="B949" s="986">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2"/>
      <c r="AD949" s="982"/>
      <c r="AE949" s="982"/>
      <c r="AF949" s="982"/>
      <c r="AG949" s="982"/>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86">
        <v>23</v>
      </c>
      <c r="B950" s="986">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2"/>
      <c r="AD950" s="982"/>
      <c r="AE950" s="982"/>
      <c r="AF950" s="982"/>
      <c r="AG950" s="982"/>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86">
        <v>24</v>
      </c>
      <c r="B951" s="986">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2"/>
      <c r="AD951" s="982"/>
      <c r="AE951" s="982"/>
      <c r="AF951" s="982"/>
      <c r="AG951" s="982"/>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86">
        <v>25</v>
      </c>
      <c r="B952" s="986">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2"/>
      <c r="AD952" s="982"/>
      <c r="AE952" s="982"/>
      <c r="AF952" s="982"/>
      <c r="AG952" s="982"/>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86">
        <v>26</v>
      </c>
      <c r="B953" s="986">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2"/>
      <c r="AD953" s="982"/>
      <c r="AE953" s="982"/>
      <c r="AF953" s="982"/>
      <c r="AG953" s="982"/>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86">
        <v>27</v>
      </c>
      <c r="B954" s="986">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2"/>
      <c r="AD954" s="982"/>
      <c r="AE954" s="982"/>
      <c r="AF954" s="982"/>
      <c r="AG954" s="982"/>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86">
        <v>28</v>
      </c>
      <c r="B955" s="986">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2"/>
      <c r="AD955" s="982"/>
      <c r="AE955" s="982"/>
      <c r="AF955" s="982"/>
      <c r="AG955" s="982"/>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86">
        <v>29</v>
      </c>
      <c r="B956" s="986">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2"/>
      <c r="AD956" s="982"/>
      <c r="AE956" s="982"/>
      <c r="AF956" s="982"/>
      <c r="AG956" s="982"/>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86">
        <v>30</v>
      </c>
      <c r="B957" s="986">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2"/>
      <c r="AD957" s="982"/>
      <c r="AE957" s="982"/>
      <c r="AF957" s="982"/>
      <c r="AG957" s="982"/>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84" t="s">
        <v>270</v>
      </c>
      <c r="K960" s="985"/>
      <c r="L960" s="985"/>
      <c r="M960" s="985"/>
      <c r="N960" s="985"/>
      <c r="O960" s="985"/>
      <c r="P960" s="440" t="s">
        <v>25</v>
      </c>
      <c r="Q960" s="440"/>
      <c r="R960" s="440"/>
      <c r="S960" s="440"/>
      <c r="T960" s="440"/>
      <c r="U960" s="440"/>
      <c r="V960" s="440"/>
      <c r="W960" s="440"/>
      <c r="X960" s="440"/>
      <c r="Y960" s="892" t="s">
        <v>315</v>
      </c>
      <c r="Z960" s="893"/>
      <c r="AA960" s="893"/>
      <c r="AB960" s="893"/>
      <c r="AC960" s="984" t="s">
        <v>306</v>
      </c>
      <c r="AD960" s="984"/>
      <c r="AE960" s="984"/>
      <c r="AF960" s="984"/>
      <c r="AG960" s="984"/>
      <c r="AH960" s="892" t="s">
        <v>232</v>
      </c>
      <c r="AI960" s="890"/>
      <c r="AJ960" s="890"/>
      <c r="AK960" s="890"/>
      <c r="AL960" s="890" t="s">
        <v>19</v>
      </c>
      <c r="AM960" s="890"/>
      <c r="AN960" s="890"/>
      <c r="AO960" s="894"/>
      <c r="AP960" s="983" t="s">
        <v>271</v>
      </c>
      <c r="AQ960" s="983"/>
      <c r="AR960" s="983"/>
      <c r="AS960" s="983"/>
      <c r="AT960" s="983"/>
      <c r="AU960" s="983"/>
      <c r="AV960" s="983"/>
      <c r="AW960" s="983"/>
      <c r="AX960" s="983"/>
      <c r="AY960" s="34">
        <f>$AY$958</f>
        <v>0</v>
      </c>
    </row>
    <row r="961" spans="1:51" ht="26.25" customHeight="1" x14ac:dyDescent="0.15">
      <c r="A961" s="986">
        <v>1</v>
      </c>
      <c r="B961" s="986">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2"/>
      <c r="AD961" s="982"/>
      <c r="AE961" s="982"/>
      <c r="AF961" s="982"/>
      <c r="AG961" s="982"/>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86">
        <v>2</v>
      </c>
      <c r="B962" s="986">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2"/>
      <c r="AD962" s="982"/>
      <c r="AE962" s="982"/>
      <c r="AF962" s="982"/>
      <c r="AG962" s="982"/>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86">
        <v>3</v>
      </c>
      <c r="B963" s="986">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2"/>
      <c r="AD963" s="982"/>
      <c r="AE963" s="982"/>
      <c r="AF963" s="982"/>
      <c r="AG963" s="982"/>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86">
        <v>4</v>
      </c>
      <c r="B964" s="986">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2"/>
      <c r="AD964" s="982"/>
      <c r="AE964" s="982"/>
      <c r="AF964" s="982"/>
      <c r="AG964" s="982"/>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86">
        <v>5</v>
      </c>
      <c r="B965" s="986">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2"/>
      <c r="AD965" s="982"/>
      <c r="AE965" s="982"/>
      <c r="AF965" s="982"/>
      <c r="AG965" s="982"/>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86">
        <v>6</v>
      </c>
      <c r="B966" s="986">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2"/>
      <c r="AD966" s="982"/>
      <c r="AE966" s="982"/>
      <c r="AF966" s="982"/>
      <c r="AG966" s="982"/>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86">
        <v>7</v>
      </c>
      <c r="B967" s="986">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2"/>
      <c r="AD967" s="982"/>
      <c r="AE967" s="982"/>
      <c r="AF967" s="982"/>
      <c r="AG967" s="982"/>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86">
        <v>8</v>
      </c>
      <c r="B968" s="986">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2"/>
      <c r="AD968" s="982"/>
      <c r="AE968" s="982"/>
      <c r="AF968" s="982"/>
      <c r="AG968" s="982"/>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86">
        <v>9</v>
      </c>
      <c r="B969" s="986">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2"/>
      <c r="AD969" s="982"/>
      <c r="AE969" s="982"/>
      <c r="AF969" s="982"/>
      <c r="AG969" s="982"/>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86">
        <v>10</v>
      </c>
      <c r="B970" s="986">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2"/>
      <c r="AD970" s="982"/>
      <c r="AE970" s="982"/>
      <c r="AF970" s="982"/>
      <c r="AG970" s="982"/>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86">
        <v>11</v>
      </c>
      <c r="B971" s="986">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2"/>
      <c r="AD971" s="982"/>
      <c r="AE971" s="982"/>
      <c r="AF971" s="982"/>
      <c r="AG971" s="982"/>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86">
        <v>12</v>
      </c>
      <c r="B972" s="986">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2"/>
      <c r="AD972" s="982"/>
      <c r="AE972" s="982"/>
      <c r="AF972" s="982"/>
      <c r="AG972" s="982"/>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86">
        <v>13</v>
      </c>
      <c r="B973" s="986">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2"/>
      <c r="AD973" s="982"/>
      <c r="AE973" s="982"/>
      <c r="AF973" s="982"/>
      <c r="AG973" s="982"/>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86">
        <v>14</v>
      </c>
      <c r="B974" s="986">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2"/>
      <c r="AD974" s="982"/>
      <c r="AE974" s="982"/>
      <c r="AF974" s="982"/>
      <c r="AG974" s="982"/>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86">
        <v>15</v>
      </c>
      <c r="B975" s="986">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2"/>
      <c r="AD975" s="982"/>
      <c r="AE975" s="982"/>
      <c r="AF975" s="982"/>
      <c r="AG975" s="982"/>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86">
        <v>16</v>
      </c>
      <c r="B976" s="986">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2"/>
      <c r="AD976" s="982"/>
      <c r="AE976" s="982"/>
      <c r="AF976" s="982"/>
      <c r="AG976" s="982"/>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86">
        <v>17</v>
      </c>
      <c r="B977" s="986">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2"/>
      <c r="AD977" s="982"/>
      <c r="AE977" s="982"/>
      <c r="AF977" s="982"/>
      <c r="AG977" s="982"/>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86">
        <v>18</v>
      </c>
      <c r="B978" s="986">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2"/>
      <c r="AD978" s="982"/>
      <c r="AE978" s="982"/>
      <c r="AF978" s="982"/>
      <c r="AG978" s="982"/>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86">
        <v>19</v>
      </c>
      <c r="B979" s="986">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2"/>
      <c r="AD979" s="982"/>
      <c r="AE979" s="982"/>
      <c r="AF979" s="982"/>
      <c r="AG979" s="982"/>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86">
        <v>20</v>
      </c>
      <c r="B980" s="986">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2"/>
      <c r="AD980" s="982"/>
      <c r="AE980" s="982"/>
      <c r="AF980" s="982"/>
      <c r="AG980" s="982"/>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86">
        <v>21</v>
      </c>
      <c r="B981" s="986">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2"/>
      <c r="AD981" s="982"/>
      <c r="AE981" s="982"/>
      <c r="AF981" s="982"/>
      <c r="AG981" s="982"/>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86">
        <v>22</v>
      </c>
      <c r="B982" s="986">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2"/>
      <c r="AD982" s="982"/>
      <c r="AE982" s="982"/>
      <c r="AF982" s="982"/>
      <c r="AG982" s="982"/>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86">
        <v>23</v>
      </c>
      <c r="B983" s="986">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2"/>
      <c r="AD983" s="982"/>
      <c r="AE983" s="982"/>
      <c r="AF983" s="982"/>
      <c r="AG983" s="982"/>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86">
        <v>24</v>
      </c>
      <c r="B984" s="986">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2"/>
      <c r="AD984" s="982"/>
      <c r="AE984" s="982"/>
      <c r="AF984" s="982"/>
      <c r="AG984" s="982"/>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86">
        <v>25</v>
      </c>
      <c r="B985" s="986">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2"/>
      <c r="AD985" s="982"/>
      <c r="AE985" s="982"/>
      <c r="AF985" s="982"/>
      <c r="AG985" s="982"/>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86">
        <v>26</v>
      </c>
      <c r="B986" s="986">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2"/>
      <c r="AD986" s="982"/>
      <c r="AE986" s="982"/>
      <c r="AF986" s="982"/>
      <c r="AG986" s="982"/>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86">
        <v>27</v>
      </c>
      <c r="B987" s="986">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2"/>
      <c r="AD987" s="982"/>
      <c r="AE987" s="982"/>
      <c r="AF987" s="982"/>
      <c r="AG987" s="982"/>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86">
        <v>28</v>
      </c>
      <c r="B988" s="986">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2"/>
      <c r="AD988" s="982"/>
      <c r="AE988" s="982"/>
      <c r="AF988" s="982"/>
      <c r="AG988" s="982"/>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86">
        <v>29</v>
      </c>
      <c r="B989" s="986">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2"/>
      <c r="AD989" s="982"/>
      <c r="AE989" s="982"/>
      <c r="AF989" s="982"/>
      <c r="AG989" s="982"/>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86">
        <v>30</v>
      </c>
      <c r="B990" s="986">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2"/>
      <c r="AD990" s="982"/>
      <c r="AE990" s="982"/>
      <c r="AF990" s="982"/>
      <c r="AG990" s="982"/>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84" t="s">
        <v>270</v>
      </c>
      <c r="K993" s="985"/>
      <c r="L993" s="985"/>
      <c r="M993" s="985"/>
      <c r="N993" s="985"/>
      <c r="O993" s="985"/>
      <c r="P993" s="440" t="s">
        <v>25</v>
      </c>
      <c r="Q993" s="440"/>
      <c r="R993" s="440"/>
      <c r="S993" s="440"/>
      <c r="T993" s="440"/>
      <c r="U993" s="440"/>
      <c r="V993" s="440"/>
      <c r="W993" s="440"/>
      <c r="X993" s="440"/>
      <c r="Y993" s="892" t="s">
        <v>315</v>
      </c>
      <c r="Z993" s="893"/>
      <c r="AA993" s="893"/>
      <c r="AB993" s="893"/>
      <c r="AC993" s="984" t="s">
        <v>306</v>
      </c>
      <c r="AD993" s="984"/>
      <c r="AE993" s="984"/>
      <c r="AF993" s="984"/>
      <c r="AG993" s="984"/>
      <c r="AH993" s="892" t="s">
        <v>232</v>
      </c>
      <c r="AI993" s="890"/>
      <c r="AJ993" s="890"/>
      <c r="AK993" s="890"/>
      <c r="AL993" s="890" t="s">
        <v>19</v>
      </c>
      <c r="AM993" s="890"/>
      <c r="AN993" s="890"/>
      <c r="AO993" s="894"/>
      <c r="AP993" s="983" t="s">
        <v>271</v>
      </c>
      <c r="AQ993" s="983"/>
      <c r="AR993" s="983"/>
      <c r="AS993" s="983"/>
      <c r="AT993" s="983"/>
      <c r="AU993" s="983"/>
      <c r="AV993" s="983"/>
      <c r="AW993" s="983"/>
      <c r="AX993" s="983"/>
      <c r="AY993" s="34">
        <f>$AY$991</f>
        <v>0</v>
      </c>
    </row>
    <row r="994" spans="1:51" ht="26.25" customHeight="1" x14ac:dyDescent="0.15">
      <c r="A994" s="986">
        <v>1</v>
      </c>
      <c r="B994" s="986">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2"/>
      <c r="AD994" s="982"/>
      <c r="AE994" s="982"/>
      <c r="AF994" s="982"/>
      <c r="AG994" s="982"/>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86">
        <v>2</v>
      </c>
      <c r="B995" s="986">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2"/>
      <c r="AD995" s="982"/>
      <c r="AE995" s="982"/>
      <c r="AF995" s="982"/>
      <c r="AG995" s="982"/>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86">
        <v>3</v>
      </c>
      <c r="B996" s="986">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2"/>
      <c r="AD996" s="982"/>
      <c r="AE996" s="982"/>
      <c r="AF996" s="982"/>
      <c r="AG996" s="982"/>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86">
        <v>4</v>
      </c>
      <c r="B997" s="986">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2"/>
      <c r="AD997" s="982"/>
      <c r="AE997" s="982"/>
      <c r="AF997" s="982"/>
      <c r="AG997" s="982"/>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86">
        <v>5</v>
      </c>
      <c r="B998" s="986">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2"/>
      <c r="AD998" s="982"/>
      <c r="AE998" s="982"/>
      <c r="AF998" s="982"/>
      <c r="AG998" s="982"/>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86">
        <v>6</v>
      </c>
      <c r="B999" s="986">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2"/>
      <c r="AD999" s="982"/>
      <c r="AE999" s="982"/>
      <c r="AF999" s="982"/>
      <c r="AG999" s="982"/>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86">
        <v>7</v>
      </c>
      <c r="B1000" s="986">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2"/>
      <c r="AD1000" s="982"/>
      <c r="AE1000" s="982"/>
      <c r="AF1000" s="982"/>
      <c r="AG1000" s="982"/>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86">
        <v>8</v>
      </c>
      <c r="B1001" s="986">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2"/>
      <c r="AD1001" s="982"/>
      <c r="AE1001" s="982"/>
      <c r="AF1001" s="982"/>
      <c r="AG1001" s="982"/>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86">
        <v>9</v>
      </c>
      <c r="B1002" s="986">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2"/>
      <c r="AD1002" s="982"/>
      <c r="AE1002" s="982"/>
      <c r="AF1002" s="982"/>
      <c r="AG1002" s="982"/>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86">
        <v>10</v>
      </c>
      <c r="B1003" s="986">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2"/>
      <c r="AD1003" s="982"/>
      <c r="AE1003" s="982"/>
      <c r="AF1003" s="982"/>
      <c r="AG1003" s="982"/>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86">
        <v>11</v>
      </c>
      <c r="B1004" s="986">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2"/>
      <c r="AD1004" s="982"/>
      <c r="AE1004" s="982"/>
      <c r="AF1004" s="982"/>
      <c r="AG1004" s="982"/>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86">
        <v>12</v>
      </c>
      <c r="B1005" s="986">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2"/>
      <c r="AD1005" s="982"/>
      <c r="AE1005" s="982"/>
      <c r="AF1005" s="982"/>
      <c r="AG1005" s="982"/>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86">
        <v>13</v>
      </c>
      <c r="B1006" s="986">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2"/>
      <c r="AD1006" s="982"/>
      <c r="AE1006" s="982"/>
      <c r="AF1006" s="982"/>
      <c r="AG1006" s="982"/>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86">
        <v>14</v>
      </c>
      <c r="B1007" s="986">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2"/>
      <c r="AD1007" s="982"/>
      <c r="AE1007" s="982"/>
      <c r="AF1007" s="982"/>
      <c r="AG1007" s="982"/>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86">
        <v>15</v>
      </c>
      <c r="B1008" s="986">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2"/>
      <c r="AD1008" s="982"/>
      <c r="AE1008" s="982"/>
      <c r="AF1008" s="982"/>
      <c r="AG1008" s="982"/>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86">
        <v>16</v>
      </c>
      <c r="B1009" s="986">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2"/>
      <c r="AD1009" s="982"/>
      <c r="AE1009" s="982"/>
      <c r="AF1009" s="982"/>
      <c r="AG1009" s="982"/>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86">
        <v>17</v>
      </c>
      <c r="B1010" s="986">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2"/>
      <c r="AD1010" s="982"/>
      <c r="AE1010" s="982"/>
      <c r="AF1010" s="982"/>
      <c r="AG1010" s="982"/>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86">
        <v>18</v>
      </c>
      <c r="B1011" s="986">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2"/>
      <c r="AD1011" s="982"/>
      <c r="AE1011" s="982"/>
      <c r="AF1011" s="982"/>
      <c r="AG1011" s="982"/>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86">
        <v>19</v>
      </c>
      <c r="B1012" s="986">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2"/>
      <c r="AD1012" s="982"/>
      <c r="AE1012" s="982"/>
      <c r="AF1012" s="982"/>
      <c r="AG1012" s="982"/>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86">
        <v>20</v>
      </c>
      <c r="B1013" s="986">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2"/>
      <c r="AD1013" s="982"/>
      <c r="AE1013" s="982"/>
      <c r="AF1013" s="982"/>
      <c r="AG1013" s="982"/>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86">
        <v>21</v>
      </c>
      <c r="B1014" s="986">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2"/>
      <c r="AD1014" s="982"/>
      <c r="AE1014" s="982"/>
      <c r="AF1014" s="982"/>
      <c r="AG1014" s="982"/>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86">
        <v>22</v>
      </c>
      <c r="B1015" s="986">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2"/>
      <c r="AD1015" s="982"/>
      <c r="AE1015" s="982"/>
      <c r="AF1015" s="982"/>
      <c r="AG1015" s="982"/>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86">
        <v>23</v>
      </c>
      <c r="B1016" s="986">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2"/>
      <c r="AD1016" s="982"/>
      <c r="AE1016" s="982"/>
      <c r="AF1016" s="982"/>
      <c r="AG1016" s="982"/>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86">
        <v>24</v>
      </c>
      <c r="B1017" s="986">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2"/>
      <c r="AD1017" s="982"/>
      <c r="AE1017" s="982"/>
      <c r="AF1017" s="982"/>
      <c r="AG1017" s="982"/>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86">
        <v>25</v>
      </c>
      <c r="B1018" s="986">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2"/>
      <c r="AD1018" s="982"/>
      <c r="AE1018" s="982"/>
      <c r="AF1018" s="982"/>
      <c r="AG1018" s="982"/>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86">
        <v>26</v>
      </c>
      <c r="B1019" s="986">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2"/>
      <c r="AD1019" s="982"/>
      <c r="AE1019" s="982"/>
      <c r="AF1019" s="982"/>
      <c r="AG1019" s="982"/>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86">
        <v>27</v>
      </c>
      <c r="B1020" s="986">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2"/>
      <c r="AD1020" s="982"/>
      <c r="AE1020" s="982"/>
      <c r="AF1020" s="982"/>
      <c r="AG1020" s="982"/>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86">
        <v>28</v>
      </c>
      <c r="B1021" s="986">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2"/>
      <c r="AD1021" s="982"/>
      <c r="AE1021" s="982"/>
      <c r="AF1021" s="982"/>
      <c r="AG1021" s="982"/>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86">
        <v>29</v>
      </c>
      <c r="B1022" s="986">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2"/>
      <c r="AD1022" s="982"/>
      <c r="AE1022" s="982"/>
      <c r="AF1022" s="982"/>
      <c r="AG1022" s="982"/>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86">
        <v>30</v>
      </c>
      <c r="B1023" s="986">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2"/>
      <c r="AD1023" s="982"/>
      <c r="AE1023" s="982"/>
      <c r="AF1023" s="982"/>
      <c r="AG1023" s="982"/>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84" t="s">
        <v>270</v>
      </c>
      <c r="K1026" s="985"/>
      <c r="L1026" s="985"/>
      <c r="M1026" s="985"/>
      <c r="N1026" s="985"/>
      <c r="O1026" s="985"/>
      <c r="P1026" s="440" t="s">
        <v>25</v>
      </c>
      <c r="Q1026" s="440"/>
      <c r="R1026" s="440"/>
      <c r="S1026" s="440"/>
      <c r="T1026" s="440"/>
      <c r="U1026" s="440"/>
      <c r="V1026" s="440"/>
      <c r="W1026" s="440"/>
      <c r="X1026" s="440"/>
      <c r="Y1026" s="892" t="s">
        <v>315</v>
      </c>
      <c r="Z1026" s="893"/>
      <c r="AA1026" s="893"/>
      <c r="AB1026" s="893"/>
      <c r="AC1026" s="984" t="s">
        <v>306</v>
      </c>
      <c r="AD1026" s="984"/>
      <c r="AE1026" s="984"/>
      <c r="AF1026" s="984"/>
      <c r="AG1026" s="984"/>
      <c r="AH1026" s="892" t="s">
        <v>232</v>
      </c>
      <c r="AI1026" s="890"/>
      <c r="AJ1026" s="890"/>
      <c r="AK1026" s="890"/>
      <c r="AL1026" s="890" t="s">
        <v>19</v>
      </c>
      <c r="AM1026" s="890"/>
      <c r="AN1026" s="890"/>
      <c r="AO1026" s="894"/>
      <c r="AP1026" s="983" t="s">
        <v>271</v>
      </c>
      <c r="AQ1026" s="983"/>
      <c r="AR1026" s="983"/>
      <c r="AS1026" s="983"/>
      <c r="AT1026" s="983"/>
      <c r="AU1026" s="983"/>
      <c r="AV1026" s="983"/>
      <c r="AW1026" s="983"/>
      <c r="AX1026" s="983"/>
      <c r="AY1026" s="34">
        <f>$AY$1024</f>
        <v>0</v>
      </c>
    </row>
    <row r="1027" spans="1:51" ht="26.25" customHeight="1" x14ac:dyDescent="0.15">
      <c r="A1027" s="986">
        <v>1</v>
      </c>
      <c r="B1027" s="986">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2"/>
      <c r="AD1027" s="982"/>
      <c r="AE1027" s="982"/>
      <c r="AF1027" s="982"/>
      <c r="AG1027" s="982"/>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86">
        <v>2</v>
      </c>
      <c r="B1028" s="986">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2"/>
      <c r="AD1028" s="982"/>
      <c r="AE1028" s="982"/>
      <c r="AF1028" s="982"/>
      <c r="AG1028" s="982"/>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86">
        <v>3</v>
      </c>
      <c r="B1029" s="986">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2"/>
      <c r="AD1029" s="982"/>
      <c r="AE1029" s="982"/>
      <c r="AF1029" s="982"/>
      <c r="AG1029" s="982"/>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86">
        <v>4</v>
      </c>
      <c r="B1030" s="986">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2"/>
      <c r="AD1030" s="982"/>
      <c r="AE1030" s="982"/>
      <c r="AF1030" s="982"/>
      <c r="AG1030" s="982"/>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86">
        <v>5</v>
      </c>
      <c r="B1031" s="986">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2"/>
      <c r="AD1031" s="982"/>
      <c r="AE1031" s="982"/>
      <c r="AF1031" s="982"/>
      <c r="AG1031" s="982"/>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86">
        <v>6</v>
      </c>
      <c r="B1032" s="986">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2"/>
      <c r="AD1032" s="982"/>
      <c r="AE1032" s="982"/>
      <c r="AF1032" s="982"/>
      <c r="AG1032" s="982"/>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86">
        <v>7</v>
      </c>
      <c r="B1033" s="986">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2"/>
      <c r="AD1033" s="982"/>
      <c r="AE1033" s="982"/>
      <c r="AF1033" s="982"/>
      <c r="AG1033" s="982"/>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86">
        <v>8</v>
      </c>
      <c r="B1034" s="986">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2"/>
      <c r="AD1034" s="982"/>
      <c r="AE1034" s="982"/>
      <c r="AF1034" s="982"/>
      <c r="AG1034" s="982"/>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86">
        <v>9</v>
      </c>
      <c r="B1035" s="986">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2"/>
      <c r="AD1035" s="982"/>
      <c r="AE1035" s="982"/>
      <c r="AF1035" s="982"/>
      <c r="AG1035" s="982"/>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86">
        <v>10</v>
      </c>
      <c r="B1036" s="986">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2"/>
      <c r="AD1036" s="982"/>
      <c r="AE1036" s="982"/>
      <c r="AF1036" s="982"/>
      <c r="AG1036" s="982"/>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86">
        <v>11</v>
      </c>
      <c r="B1037" s="986">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2"/>
      <c r="AD1037" s="982"/>
      <c r="AE1037" s="982"/>
      <c r="AF1037" s="982"/>
      <c r="AG1037" s="982"/>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86">
        <v>12</v>
      </c>
      <c r="B1038" s="986">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2"/>
      <c r="AD1038" s="982"/>
      <c r="AE1038" s="982"/>
      <c r="AF1038" s="982"/>
      <c r="AG1038" s="982"/>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86">
        <v>13</v>
      </c>
      <c r="B1039" s="986">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2"/>
      <c r="AD1039" s="982"/>
      <c r="AE1039" s="982"/>
      <c r="AF1039" s="982"/>
      <c r="AG1039" s="982"/>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86">
        <v>14</v>
      </c>
      <c r="B1040" s="986">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2"/>
      <c r="AD1040" s="982"/>
      <c r="AE1040" s="982"/>
      <c r="AF1040" s="982"/>
      <c r="AG1040" s="982"/>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86">
        <v>15</v>
      </c>
      <c r="B1041" s="986">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2"/>
      <c r="AD1041" s="982"/>
      <c r="AE1041" s="982"/>
      <c r="AF1041" s="982"/>
      <c r="AG1041" s="982"/>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86">
        <v>16</v>
      </c>
      <c r="B1042" s="986">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2"/>
      <c r="AD1042" s="982"/>
      <c r="AE1042" s="982"/>
      <c r="AF1042" s="982"/>
      <c r="AG1042" s="982"/>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86">
        <v>17</v>
      </c>
      <c r="B1043" s="986">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2"/>
      <c r="AD1043" s="982"/>
      <c r="AE1043" s="982"/>
      <c r="AF1043" s="982"/>
      <c r="AG1043" s="982"/>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86">
        <v>18</v>
      </c>
      <c r="B1044" s="986">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2"/>
      <c r="AD1044" s="982"/>
      <c r="AE1044" s="982"/>
      <c r="AF1044" s="982"/>
      <c r="AG1044" s="982"/>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86">
        <v>19</v>
      </c>
      <c r="B1045" s="986">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2"/>
      <c r="AD1045" s="982"/>
      <c r="AE1045" s="982"/>
      <c r="AF1045" s="982"/>
      <c r="AG1045" s="982"/>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86">
        <v>20</v>
      </c>
      <c r="B1046" s="986">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2"/>
      <c r="AD1046" s="982"/>
      <c r="AE1046" s="982"/>
      <c r="AF1046" s="982"/>
      <c r="AG1046" s="982"/>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86">
        <v>21</v>
      </c>
      <c r="B1047" s="986">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2"/>
      <c r="AD1047" s="982"/>
      <c r="AE1047" s="982"/>
      <c r="AF1047" s="982"/>
      <c r="AG1047" s="982"/>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86">
        <v>22</v>
      </c>
      <c r="B1048" s="986">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2"/>
      <c r="AD1048" s="982"/>
      <c r="AE1048" s="982"/>
      <c r="AF1048" s="982"/>
      <c r="AG1048" s="982"/>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86">
        <v>23</v>
      </c>
      <c r="B1049" s="986">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2"/>
      <c r="AD1049" s="982"/>
      <c r="AE1049" s="982"/>
      <c r="AF1049" s="982"/>
      <c r="AG1049" s="982"/>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86">
        <v>24</v>
      </c>
      <c r="B1050" s="986">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2"/>
      <c r="AD1050" s="982"/>
      <c r="AE1050" s="982"/>
      <c r="AF1050" s="982"/>
      <c r="AG1050" s="982"/>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86">
        <v>25</v>
      </c>
      <c r="B1051" s="986">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2"/>
      <c r="AD1051" s="982"/>
      <c r="AE1051" s="982"/>
      <c r="AF1051" s="982"/>
      <c r="AG1051" s="982"/>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86">
        <v>26</v>
      </c>
      <c r="B1052" s="986">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2"/>
      <c r="AD1052" s="982"/>
      <c r="AE1052" s="982"/>
      <c r="AF1052" s="982"/>
      <c r="AG1052" s="982"/>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86">
        <v>27</v>
      </c>
      <c r="B1053" s="986">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2"/>
      <c r="AD1053" s="982"/>
      <c r="AE1053" s="982"/>
      <c r="AF1053" s="982"/>
      <c r="AG1053" s="982"/>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86">
        <v>28</v>
      </c>
      <c r="B1054" s="986">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2"/>
      <c r="AD1054" s="982"/>
      <c r="AE1054" s="982"/>
      <c r="AF1054" s="982"/>
      <c r="AG1054" s="982"/>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86">
        <v>29</v>
      </c>
      <c r="B1055" s="986">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2"/>
      <c r="AD1055" s="982"/>
      <c r="AE1055" s="982"/>
      <c r="AF1055" s="982"/>
      <c r="AG1055" s="982"/>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86">
        <v>30</v>
      </c>
      <c r="B1056" s="986">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2"/>
      <c r="AD1056" s="982"/>
      <c r="AE1056" s="982"/>
      <c r="AF1056" s="982"/>
      <c r="AG1056" s="982"/>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84" t="s">
        <v>270</v>
      </c>
      <c r="K1059" s="985"/>
      <c r="L1059" s="985"/>
      <c r="M1059" s="985"/>
      <c r="N1059" s="985"/>
      <c r="O1059" s="985"/>
      <c r="P1059" s="440" t="s">
        <v>25</v>
      </c>
      <c r="Q1059" s="440"/>
      <c r="R1059" s="440"/>
      <c r="S1059" s="440"/>
      <c r="T1059" s="440"/>
      <c r="U1059" s="440"/>
      <c r="V1059" s="440"/>
      <c r="W1059" s="440"/>
      <c r="X1059" s="440"/>
      <c r="Y1059" s="892" t="s">
        <v>315</v>
      </c>
      <c r="Z1059" s="893"/>
      <c r="AA1059" s="893"/>
      <c r="AB1059" s="893"/>
      <c r="AC1059" s="984" t="s">
        <v>306</v>
      </c>
      <c r="AD1059" s="984"/>
      <c r="AE1059" s="984"/>
      <c r="AF1059" s="984"/>
      <c r="AG1059" s="984"/>
      <c r="AH1059" s="892" t="s">
        <v>232</v>
      </c>
      <c r="AI1059" s="890"/>
      <c r="AJ1059" s="890"/>
      <c r="AK1059" s="890"/>
      <c r="AL1059" s="890" t="s">
        <v>19</v>
      </c>
      <c r="AM1059" s="890"/>
      <c r="AN1059" s="890"/>
      <c r="AO1059" s="894"/>
      <c r="AP1059" s="983" t="s">
        <v>271</v>
      </c>
      <c r="AQ1059" s="983"/>
      <c r="AR1059" s="983"/>
      <c r="AS1059" s="983"/>
      <c r="AT1059" s="983"/>
      <c r="AU1059" s="983"/>
      <c r="AV1059" s="983"/>
      <c r="AW1059" s="983"/>
      <c r="AX1059" s="983"/>
      <c r="AY1059" s="34">
        <f>$AY$1057</f>
        <v>0</v>
      </c>
    </row>
    <row r="1060" spans="1:51" ht="26.25" customHeight="1" x14ac:dyDescent="0.15">
      <c r="A1060" s="986">
        <v>1</v>
      </c>
      <c r="B1060" s="986">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2"/>
      <c r="AD1060" s="982"/>
      <c r="AE1060" s="982"/>
      <c r="AF1060" s="982"/>
      <c r="AG1060" s="982"/>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86">
        <v>2</v>
      </c>
      <c r="B1061" s="986">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2"/>
      <c r="AD1061" s="982"/>
      <c r="AE1061" s="982"/>
      <c r="AF1061" s="982"/>
      <c r="AG1061" s="982"/>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86">
        <v>3</v>
      </c>
      <c r="B1062" s="986">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2"/>
      <c r="AD1062" s="982"/>
      <c r="AE1062" s="982"/>
      <c r="AF1062" s="982"/>
      <c r="AG1062" s="982"/>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86">
        <v>4</v>
      </c>
      <c r="B1063" s="986">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2"/>
      <c r="AD1063" s="982"/>
      <c r="AE1063" s="982"/>
      <c r="AF1063" s="982"/>
      <c r="AG1063" s="982"/>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86">
        <v>5</v>
      </c>
      <c r="B1064" s="986">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2"/>
      <c r="AD1064" s="982"/>
      <c r="AE1064" s="982"/>
      <c r="AF1064" s="982"/>
      <c r="AG1064" s="982"/>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86">
        <v>6</v>
      </c>
      <c r="B1065" s="986">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2"/>
      <c r="AD1065" s="982"/>
      <c r="AE1065" s="982"/>
      <c r="AF1065" s="982"/>
      <c r="AG1065" s="982"/>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86">
        <v>7</v>
      </c>
      <c r="B1066" s="986">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2"/>
      <c r="AD1066" s="982"/>
      <c r="AE1066" s="982"/>
      <c r="AF1066" s="982"/>
      <c r="AG1066" s="982"/>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86">
        <v>8</v>
      </c>
      <c r="B1067" s="986">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2"/>
      <c r="AD1067" s="982"/>
      <c r="AE1067" s="982"/>
      <c r="AF1067" s="982"/>
      <c r="AG1067" s="982"/>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86">
        <v>9</v>
      </c>
      <c r="B1068" s="986">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2"/>
      <c r="AD1068" s="982"/>
      <c r="AE1068" s="982"/>
      <c r="AF1068" s="982"/>
      <c r="AG1068" s="982"/>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86">
        <v>10</v>
      </c>
      <c r="B1069" s="986">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2"/>
      <c r="AD1069" s="982"/>
      <c r="AE1069" s="982"/>
      <c r="AF1069" s="982"/>
      <c r="AG1069" s="982"/>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86">
        <v>11</v>
      </c>
      <c r="B1070" s="986">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2"/>
      <c r="AD1070" s="982"/>
      <c r="AE1070" s="982"/>
      <c r="AF1070" s="982"/>
      <c r="AG1070" s="982"/>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86">
        <v>12</v>
      </c>
      <c r="B1071" s="986">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2"/>
      <c r="AD1071" s="982"/>
      <c r="AE1071" s="982"/>
      <c r="AF1071" s="982"/>
      <c r="AG1071" s="982"/>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86">
        <v>13</v>
      </c>
      <c r="B1072" s="986">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2"/>
      <c r="AD1072" s="982"/>
      <c r="AE1072" s="982"/>
      <c r="AF1072" s="982"/>
      <c r="AG1072" s="982"/>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86">
        <v>14</v>
      </c>
      <c r="B1073" s="986">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2"/>
      <c r="AD1073" s="982"/>
      <c r="AE1073" s="982"/>
      <c r="AF1073" s="982"/>
      <c r="AG1073" s="982"/>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86">
        <v>15</v>
      </c>
      <c r="B1074" s="986">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2"/>
      <c r="AD1074" s="982"/>
      <c r="AE1074" s="982"/>
      <c r="AF1074" s="982"/>
      <c r="AG1074" s="982"/>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86">
        <v>16</v>
      </c>
      <c r="B1075" s="986">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2"/>
      <c r="AD1075" s="982"/>
      <c r="AE1075" s="982"/>
      <c r="AF1075" s="982"/>
      <c r="AG1075" s="982"/>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86">
        <v>17</v>
      </c>
      <c r="B1076" s="986">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2"/>
      <c r="AD1076" s="982"/>
      <c r="AE1076" s="982"/>
      <c r="AF1076" s="982"/>
      <c r="AG1076" s="982"/>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86">
        <v>18</v>
      </c>
      <c r="B1077" s="986">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2"/>
      <c r="AD1077" s="982"/>
      <c r="AE1077" s="982"/>
      <c r="AF1077" s="982"/>
      <c r="AG1077" s="982"/>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86">
        <v>19</v>
      </c>
      <c r="B1078" s="986">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2"/>
      <c r="AD1078" s="982"/>
      <c r="AE1078" s="982"/>
      <c r="AF1078" s="982"/>
      <c r="AG1078" s="982"/>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86">
        <v>20</v>
      </c>
      <c r="B1079" s="986">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2"/>
      <c r="AD1079" s="982"/>
      <c r="AE1079" s="982"/>
      <c r="AF1079" s="982"/>
      <c r="AG1079" s="982"/>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86">
        <v>21</v>
      </c>
      <c r="B1080" s="986">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2"/>
      <c r="AD1080" s="982"/>
      <c r="AE1080" s="982"/>
      <c r="AF1080" s="982"/>
      <c r="AG1080" s="982"/>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86">
        <v>22</v>
      </c>
      <c r="B1081" s="986">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2"/>
      <c r="AD1081" s="982"/>
      <c r="AE1081" s="982"/>
      <c r="AF1081" s="982"/>
      <c r="AG1081" s="982"/>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86">
        <v>23</v>
      </c>
      <c r="B1082" s="986">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2"/>
      <c r="AD1082" s="982"/>
      <c r="AE1082" s="982"/>
      <c r="AF1082" s="982"/>
      <c r="AG1082" s="982"/>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86">
        <v>24</v>
      </c>
      <c r="B1083" s="986">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2"/>
      <c r="AD1083" s="982"/>
      <c r="AE1083" s="982"/>
      <c r="AF1083" s="982"/>
      <c r="AG1083" s="982"/>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86">
        <v>25</v>
      </c>
      <c r="B1084" s="986">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2"/>
      <c r="AD1084" s="982"/>
      <c r="AE1084" s="982"/>
      <c r="AF1084" s="982"/>
      <c r="AG1084" s="982"/>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86">
        <v>26</v>
      </c>
      <c r="B1085" s="986">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2"/>
      <c r="AD1085" s="982"/>
      <c r="AE1085" s="982"/>
      <c r="AF1085" s="982"/>
      <c r="AG1085" s="982"/>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86">
        <v>27</v>
      </c>
      <c r="B1086" s="986">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2"/>
      <c r="AD1086" s="982"/>
      <c r="AE1086" s="982"/>
      <c r="AF1086" s="982"/>
      <c r="AG1086" s="982"/>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86">
        <v>28</v>
      </c>
      <c r="B1087" s="986">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2"/>
      <c r="AD1087" s="982"/>
      <c r="AE1087" s="982"/>
      <c r="AF1087" s="982"/>
      <c r="AG1087" s="982"/>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86">
        <v>29</v>
      </c>
      <c r="B1088" s="986">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2"/>
      <c r="AD1088" s="982"/>
      <c r="AE1088" s="982"/>
      <c r="AF1088" s="982"/>
      <c r="AG1088" s="982"/>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86">
        <v>30</v>
      </c>
      <c r="B1089" s="986">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2"/>
      <c r="AD1089" s="982"/>
      <c r="AE1089" s="982"/>
      <c r="AF1089" s="982"/>
      <c r="AG1089" s="982"/>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84" t="s">
        <v>270</v>
      </c>
      <c r="K1092" s="985"/>
      <c r="L1092" s="985"/>
      <c r="M1092" s="985"/>
      <c r="N1092" s="985"/>
      <c r="O1092" s="985"/>
      <c r="P1092" s="440" t="s">
        <v>25</v>
      </c>
      <c r="Q1092" s="440"/>
      <c r="R1092" s="440"/>
      <c r="S1092" s="440"/>
      <c r="T1092" s="440"/>
      <c r="U1092" s="440"/>
      <c r="V1092" s="440"/>
      <c r="W1092" s="440"/>
      <c r="X1092" s="440"/>
      <c r="Y1092" s="892" t="s">
        <v>315</v>
      </c>
      <c r="Z1092" s="893"/>
      <c r="AA1092" s="893"/>
      <c r="AB1092" s="893"/>
      <c r="AC1092" s="984" t="s">
        <v>306</v>
      </c>
      <c r="AD1092" s="984"/>
      <c r="AE1092" s="984"/>
      <c r="AF1092" s="984"/>
      <c r="AG1092" s="984"/>
      <c r="AH1092" s="892" t="s">
        <v>232</v>
      </c>
      <c r="AI1092" s="890"/>
      <c r="AJ1092" s="890"/>
      <c r="AK1092" s="890"/>
      <c r="AL1092" s="890" t="s">
        <v>19</v>
      </c>
      <c r="AM1092" s="890"/>
      <c r="AN1092" s="890"/>
      <c r="AO1092" s="894"/>
      <c r="AP1092" s="983" t="s">
        <v>271</v>
      </c>
      <c r="AQ1092" s="983"/>
      <c r="AR1092" s="983"/>
      <c r="AS1092" s="983"/>
      <c r="AT1092" s="983"/>
      <c r="AU1092" s="983"/>
      <c r="AV1092" s="983"/>
      <c r="AW1092" s="983"/>
      <c r="AX1092" s="983"/>
      <c r="AY1092">
        <f>$AY$1090</f>
        <v>0</v>
      </c>
    </row>
    <row r="1093" spans="1:51" ht="26.25" customHeight="1" x14ac:dyDescent="0.15">
      <c r="A1093" s="986">
        <v>1</v>
      </c>
      <c r="B1093" s="986">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2"/>
      <c r="AD1093" s="982"/>
      <c r="AE1093" s="982"/>
      <c r="AF1093" s="982"/>
      <c r="AG1093" s="982"/>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86">
        <v>2</v>
      </c>
      <c r="B1094" s="986">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2"/>
      <c r="AD1094" s="982"/>
      <c r="AE1094" s="982"/>
      <c r="AF1094" s="982"/>
      <c r="AG1094" s="982"/>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86">
        <v>3</v>
      </c>
      <c r="B1095" s="986">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2"/>
      <c r="AD1095" s="982"/>
      <c r="AE1095" s="982"/>
      <c r="AF1095" s="982"/>
      <c r="AG1095" s="982"/>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86">
        <v>4</v>
      </c>
      <c r="B1096" s="986">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2"/>
      <c r="AD1096" s="982"/>
      <c r="AE1096" s="982"/>
      <c r="AF1096" s="982"/>
      <c r="AG1096" s="982"/>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86">
        <v>5</v>
      </c>
      <c r="B1097" s="986">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2"/>
      <c r="AD1097" s="982"/>
      <c r="AE1097" s="982"/>
      <c r="AF1097" s="982"/>
      <c r="AG1097" s="982"/>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86">
        <v>6</v>
      </c>
      <c r="B1098" s="986">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2"/>
      <c r="AD1098" s="982"/>
      <c r="AE1098" s="982"/>
      <c r="AF1098" s="982"/>
      <c r="AG1098" s="982"/>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86">
        <v>7</v>
      </c>
      <c r="B1099" s="986">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2"/>
      <c r="AD1099" s="982"/>
      <c r="AE1099" s="982"/>
      <c r="AF1099" s="982"/>
      <c r="AG1099" s="982"/>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86">
        <v>8</v>
      </c>
      <c r="B1100" s="986">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2"/>
      <c r="AD1100" s="982"/>
      <c r="AE1100" s="982"/>
      <c r="AF1100" s="982"/>
      <c r="AG1100" s="982"/>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86">
        <v>9</v>
      </c>
      <c r="B1101" s="986">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2"/>
      <c r="AD1101" s="982"/>
      <c r="AE1101" s="982"/>
      <c r="AF1101" s="982"/>
      <c r="AG1101" s="982"/>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86">
        <v>10</v>
      </c>
      <c r="B1102" s="986">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2"/>
      <c r="AD1102" s="982"/>
      <c r="AE1102" s="982"/>
      <c r="AF1102" s="982"/>
      <c r="AG1102" s="982"/>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86">
        <v>11</v>
      </c>
      <c r="B1103" s="986">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2"/>
      <c r="AD1103" s="982"/>
      <c r="AE1103" s="982"/>
      <c r="AF1103" s="982"/>
      <c r="AG1103" s="982"/>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86">
        <v>12</v>
      </c>
      <c r="B1104" s="986">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2"/>
      <c r="AD1104" s="982"/>
      <c r="AE1104" s="982"/>
      <c r="AF1104" s="982"/>
      <c r="AG1104" s="982"/>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86">
        <v>13</v>
      </c>
      <c r="B1105" s="986">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2"/>
      <c r="AD1105" s="982"/>
      <c r="AE1105" s="982"/>
      <c r="AF1105" s="982"/>
      <c r="AG1105" s="982"/>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86">
        <v>14</v>
      </c>
      <c r="B1106" s="986">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2"/>
      <c r="AD1106" s="982"/>
      <c r="AE1106" s="982"/>
      <c r="AF1106" s="982"/>
      <c r="AG1106" s="982"/>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86">
        <v>15</v>
      </c>
      <c r="B1107" s="986">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2"/>
      <c r="AD1107" s="982"/>
      <c r="AE1107" s="982"/>
      <c r="AF1107" s="982"/>
      <c r="AG1107" s="982"/>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86">
        <v>16</v>
      </c>
      <c r="B1108" s="986">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2"/>
      <c r="AD1108" s="982"/>
      <c r="AE1108" s="982"/>
      <c r="AF1108" s="982"/>
      <c r="AG1108" s="982"/>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86">
        <v>17</v>
      </c>
      <c r="B1109" s="986">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2"/>
      <c r="AD1109" s="982"/>
      <c r="AE1109" s="982"/>
      <c r="AF1109" s="982"/>
      <c r="AG1109" s="982"/>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86">
        <v>18</v>
      </c>
      <c r="B1110" s="986">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2"/>
      <c r="AD1110" s="982"/>
      <c r="AE1110" s="982"/>
      <c r="AF1110" s="982"/>
      <c r="AG1110" s="982"/>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86">
        <v>19</v>
      </c>
      <c r="B1111" s="986">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2"/>
      <c r="AD1111" s="982"/>
      <c r="AE1111" s="982"/>
      <c r="AF1111" s="982"/>
      <c r="AG1111" s="982"/>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86">
        <v>20</v>
      </c>
      <c r="B1112" s="986">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2"/>
      <c r="AD1112" s="982"/>
      <c r="AE1112" s="982"/>
      <c r="AF1112" s="982"/>
      <c r="AG1112" s="982"/>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86">
        <v>21</v>
      </c>
      <c r="B1113" s="986">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2"/>
      <c r="AD1113" s="982"/>
      <c r="AE1113" s="982"/>
      <c r="AF1113" s="982"/>
      <c r="AG1113" s="982"/>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86">
        <v>22</v>
      </c>
      <c r="B1114" s="986">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2"/>
      <c r="AD1114" s="982"/>
      <c r="AE1114" s="982"/>
      <c r="AF1114" s="982"/>
      <c r="AG1114" s="982"/>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86">
        <v>23</v>
      </c>
      <c r="B1115" s="986">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2"/>
      <c r="AD1115" s="982"/>
      <c r="AE1115" s="982"/>
      <c r="AF1115" s="982"/>
      <c r="AG1115" s="982"/>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86">
        <v>24</v>
      </c>
      <c r="B1116" s="986">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2"/>
      <c r="AD1116" s="982"/>
      <c r="AE1116" s="982"/>
      <c r="AF1116" s="982"/>
      <c r="AG1116" s="982"/>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86">
        <v>25</v>
      </c>
      <c r="B1117" s="986">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2"/>
      <c r="AD1117" s="982"/>
      <c r="AE1117" s="982"/>
      <c r="AF1117" s="982"/>
      <c r="AG1117" s="982"/>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86">
        <v>26</v>
      </c>
      <c r="B1118" s="986">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2"/>
      <c r="AD1118" s="982"/>
      <c r="AE1118" s="982"/>
      <c r="AF1118" s="982"/>
      <c r="AG1118" s="982"/>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86">
        <v>27</v>
      </c>
      <c r="B1119" s="986">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2"/>
      <c r="AD1119" s="982"/>
      <c r="AE1119" s="982"/>
      <c r="AF1119" s="982"/>
      <c r="AG1119" s="982"/>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86">
        <v>28</v>
      </c>
      <c r="B1120" s="986">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2"/>
      <c r="AD1120" s="982"/>
      <c r="AE1120" s="982"/>
      <c r="AF1120" s="982"/>
      <c r="AG1120" s="982"/>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86">
        <v>29</v>
      </c>
      <c r="B1121" s="986">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2"/>
      <c r="AD1121" s="982"/>
      <c r="AE1121" s="982"/>
      <c r="AF1121" s="982"/>
      <c r="AG1121" s="982"/>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86">
        <v>30</v>
      </c>
      <c r="B1122" s="986">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2"/>
      <c r="AD1122" s="982"/>
      <c r="AE1122" s="982"/>
      <c r="AF1122" s="982"/>
      <c r="AG1122" s="982"/>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84" t="s">
        <v>270</v>
      </c>
      <c r="K1125" s="985"/>
      <c r="L1125" s="985"/>
      <c r="M1125" s="985"/>
      <c r="N1125" s="985"/>
      <c r="O1125" s="985"/>
      <c r="P1125" s="440" t="s">
        <v>25</v>
      </c>
      <c r="Q1125" s="440"/>
      <c r="R1125" s="440"/>
      <c r="S1125" s="440"/>
      <c r="T1125" s="440"/>
      <c r="U1125" s="440"/>
      <c r="V1125" s="440"/>
      <c r="W1125" s="440"/>
      <c r="X1125" s="440"/>
      <c r="Y1125" s="892" t="s">
        <v>315</v>
      </c>
      <c r="Z1125" s="893"/>
      <c r="AA1125" s="893"/>
      <c r="AB1125" s="893"/>
      <c r="AC1125" s="984" t="s">
        <v>306</v>
      </c>
      <c r="AD1125" s="984"/>
      <c r="AE1125" s="984"/>
      <c r="AF1125" s="984"/>
      <c r="AG1125" s="984"/>
      <c r="AH1125" s="892" t="s">
        <v>232</v>
      </c>
      <c r="AI1125" s="890"/>
      <c r="AJ1125" s="890"/>
      <c r="AK1125" s="890"/>
      <c r="AL1125" s="890" t="s">
        <v>19</v>
      </c>
      <c r="AM1125" s="890"/>
      <c r="AN1125" s="890"/>
      <c r="AO1125" s="894"/>
      <c r="AP1125" s="983" t="s">
        <v>271</v>
      </c>
      <c r="AQ1125" s="983"/>
      <c r="AR1125" s="983"/>
      <c r="AS1125" s="983"/>
      <c r="AT1125" s="983"/>
      <c r="AU1125" s="983"/>
      <c r="AV1125" s="983"/>
      <c r="AW1125" s="983"/>
      <c r="AX1125" s="983"/>
      <c r="AY1125">
        <f>$AY$1123</f>
        <v>0</v>
      </c>
    </row>
    <row r="1126" spans="1:51" ht="26.25" customHeight="1" x14ac:dyDescent="0.15">
      <c r="A1126" s="986">
        <v>1</v>
      </c>
      <c r="B1126" s="986">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2"/>
      <c r="AD1126" s="982"/>
      <c r="AE1126" s="982"/>
      <c r="AF1126" s="982"/>
      <c r="AG1126" s="982"/>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86">
        <v>2</v>
      </c>
      <c r="B1127" s="986">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2"/>
      <c r="AD1127" s="982"/>
      <c r="AE1127" s="982"/>
      <c r="AF1127" s="982"/>
      <c r="AG1127" s="982"/>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86">
        <v>3</v>
      </c>
      <c r="B1128" s="986">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2"/>
      <c r="AD1128" s="982"/>
      <c r="AE1128" s="982"/>
      <c r="AF1128" s="982"/>
      <c r="AG1128" s="982"/>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86">
        <v>4</v>
      </c>
      <c r="B1129" s="986">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2"/>
      <c r="AD1129" s="982"/>
      <c r="AE1129" s="982"/>
      <c r="AF1129" s="982"/>
      <c r="AG1129" s="982"/>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86">
        <v>5</v>
      </c>
      <c r="B1130" s="986">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2"/>
      <c r="AD1130" s="982"/>
      <c r="AE1130" s="982"/>
      <c r="AF1130" s="982"/>
      <c r="AG1130" s="982"/>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86">
        <v>6</v>
      </c>
      <c r="B1131" s="986">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2"/>
      <c r="AD1131" s="982"/>
      <c r="AE1131" s="982"/>
      <c r="AF1131" s="982"/>
      <c r="AG1131" s="982"/>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86">
        <v>7</v>
      </c>
      <c r="B1132" s="986">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2"/>
      <c r="AD1132" s="982"/>
      <c r="AE1132" s="982"/>
      <c r="AF1132" s="982"/>
      <c r="AG1132" s="982"/>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86">
        <v>8</v>
      </c>
      <c r="B1133" s="986">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2"/>
      <c r="AD1133" s="982"/>
      <c r="AE1133" s="982"/>
      <c r="AF1133" s="982"/>
      <c r="AG1133" s="982"/>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86">
        <v>9</v>
      </c>
      <c r="B1134" s="986">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2"/>
      <c r="AD1134" s="982"/>
      <c r="AE1134" s="982"/>
      <c r="AF1134" s="982"/>
      <c r="AG1134" s="982"/>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86">
        <v>10</v>
      </c>
      <c r="B1135" s="986">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2"/>
      <c r="AD1135" s="982"/>
      <c r="AE1135" s="982"/>
      <c r="AF1135" s="982"/>
      <c r="AG1135" s="982"/>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86">
        <v>11</v>
      </c>
      <c r="B1136" s="986">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2"/>
      <c r="AD1136" s="982"/>
      <c r="AE1136" s="982"/>
      <c r="AF1136" s="982"/>
      <c r="AG1136" s="982"/>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86">
        <v>12</v>
      </c>
      <c r="B1137" s="986">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2"/>
      <c r="AD1137" s="982"/>
      <c r="AE1137" s="982"/>
      <c r="AF1137" s="982"/>
      <c r="AG1137" s="982"/>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86">
        <v>13</v>
      </c>
      <c r="B1138" s="986">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2"/>
      <c r="AD1138" s="982"/>
      <c r="AE1138" s="982"/>
      <c r="AF1138" s="982"/>
      <c r="AG1138" s="982"/>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86">
        <v>14</v>
      </c>
      <c r="B1139" s="986">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2"/>
      <c r="AD1139" s="982"/>
      <c r="AE1139" s="982"/>
      <c r="AF1139" s="982"/>
      <c r="AG1139" s="982"/>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86">
        <v>15</v>
      </c>
      <c r="B1140" s="986">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2"/>
      <c r="AD1140" s="982"/>
      <c r="AE1140" s="982"/>
      <c r="AF1140" s="982"/>
      <c r="AG1140" s="982"/>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86">
        <v>16</v>
      </c>
      <c r="B1141" s="986">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2"/>
      <c r="AD1141" s="982"/>
      <c r="AE1141" s="982"/>
      <c r="AF1141" s="982"/>
      <c r="AG1141" s="982"/>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86">
        <v>17</v>
      </c>
      <c r="B1142" s="986">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2"/>
      <c r="AD1142" s="982"/>
      <c r="AE1142" s="982"/>
      <c r="AF1142" s="982"/>
      <c r="AG1142" s="982"/>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86">
        <v>18</v>
      </c>
      <c r="B1143" s="986">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2"/>
      <c r="AD1143" s="982"/>
      <c r="AE1143" s="982"/>
      <c r="AF1143" s="982"/>
      <c r="AG1143" s="982"/>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86">
        <v>19</v>
      </c>
      <c r="B1144" s="986">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2"/>
      <c r="AD1144" s="982"/>
      <c r="AE1144" s="982"/>
      <c r="AF1144" s="982"/>
      <c r="AG1144" s="982"/>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86">
        <v>20</v>
      </c>
      <c r="B1145" s="986">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2"/>
      <c r="AD1145" s="982"/>
      <c r="AE1145" s="982"/>
      <c r="AF1145" s="982"/>
      <c r="AG1145" s="982"/>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86">
        <v>21</v>
      </c>
      <c r="B1146" s="986">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2"/>
      <c r="AD1146" s="982"/>
      <c r="AE1146" s="982"/>
      <c r="AF1146" s="982"/>
      <c r="AG1146" s="982"/>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86">
        <v>22</v>
      </c>
      <c r="B1147" s="986">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2"/>
      <c r="AD1147" s="982"/>
      <c r="AE1147" s="982"/>
      <c r="AF1147" s="982"/>
      <c r="AG1147" s="982"/>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86">
        <v>23</v>
      </c>
      <c r="B1148" s="986">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2"/>
      <c r="AD1148" s="982"/>
      <c r="AE1148" s="982"/>
      <c r="AF1148" s="982"/>
      <c r="AG1148" s="982"/>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86">
        <v>24</v>
      </c>
      <c r="B1149" s="986">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2"/>
      <c r="AD1149" s="982"/>
      <c r="AE1149" s="982"/>
      <c r="AF1149" s="982"/>
      <c r="AG1149" s="982"/>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86">
        <v>25</v>
      </c>
      <c r="B1150" s="986">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2"/>
      <c r="AD1150" s="982"/>
      <c r="AE1150" s="982"/>
      <c r="AF1150" s="982"/>
      <c r="AG1150" s="982"/>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86">
        <v>26</v>
      </c>
      <c r="B1151" s="986">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2"/>
      <c r="AD1151" s="982"/>
      <c r="AE1151" s="982"/>
      <c r="AF1151" s="982"/>
      <c r="AG1151" s="982"/>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86">
        <v>27</v>
      </c>
      <c r="B1152" s="986">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2"/>
      <c r="AD1152" s="982"/>
      <c r="AE1152" s="982"/>
      <c r="AF1152" s="982"/>
      <c r="AG1152" s="982"/>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86">
        <v>28</v>
      </c>
      <c r="B1153" s="986">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2"/>
      <c r="AD1153" s="982"/>
      <c r="AE1153" s="982"/>
      <c r="AF1153" s="982"/>
      <c r="AG1153" s="982"/>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86">
        <v>29</v>
      </c>
      <c r="B1154" s="986">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2"/>
      <c r="AD1154" s="982"/>
      <c r="AE1154" s="982"/>
      <c r="AF1154" s="982"/>
      <c r="AG1154" s="982"/>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86">
        <v>30</v>
      </c>
      <c r="B1155" s="986">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2"/>
      <c r="AD1155" s="982"/>
      <c r="AE1155" s="982"/>
      <c r="AF1155" s="982"/>
      <c r="AG1155" s="982"/>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84" t="s">
        <v>270</v>
      </c>
      <c r="K1158" s="985"/>
      <c r="L1158" s="985"/>
      <c r="M1158" s="985"/>
      <c r="N1158" s="985"/>
      <c r="O1158" s="985"/>
      <c r="P1158" s="440" t="s">
        <v>25</v>
      </c>
      <c r="Q1158" s="440"/>
      <c r="R1158" s="440"/>
      <c r="S1158" s="440"/>
      <c r="T1158" s="440"/>
      <c r="U1158" s="440"/>
      <c r="V1158" s="440"/>
      <c r="W1158" s="440"/>
      <c r="X1158" s="440"/>
      <c r="Y1158" s="892" t="s">
        <v>315</v>
      </c>
      <c r="Z1158" s="893"/>
      <c r="AA1158" s="893"/>
      <c r="AB1158" s="893"/>
      <c r="AC1158" s="984" t="s">
        <v>306</v>
      </c>
      <c r="AD1158" s="984"/>
      <c r="AE1158" s="984"/>
      <c r="AF1158" s="984"/>
      <c r="AG1158" s="984"/>
      <c r="AH1158" s="892" t="s">
        <v>232</v>
      </c>
      <c r="AI1158" s="890"/>
      <c r="AJ1158" s="890"/>
      <c r="AK1158" s="890"/>
      <c r="AL1158" s="890" t="s">
        <v>19</v>
      </c>
      <c r="AM1158" s="890"/>
      <c r="AN1158" s="890"/>
      <c r="AO1158" s="894"/>
      <c r="AP1158" s="983" t="s">
        <v>271</v>
      </c>
      <c r="AQ1158" s="983"/>
      <c r="AR1158" s="983"/>
      <c r="AS1158" s="983"/>
      <c r="AT1158" s="983"/>
      <c r="AU1158" s="983"/>
      <c r="AV1158" s="983"/>
      <c r="AW1158" s="983"/>
      <c r="AX1158" s="983"/>
      <c r="AY1158">
        <f>$AY$1156</f>
        <v>0</v>
      </c>
    </row>
    <row r="1159" spans="1:51" ht="26.25" customHeight="1" x14ac:dyDescent="0.15">
      <c r="A1159" s="986">
        <v>1</v>
      </c>
      <c r="B1159" s="986">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2"/>
      <c r="AD1159" s="982"/>
      <c r="AE1159" s="982"/>
      <c r="AF1159" s="982"/>
      <c r="AG1159" s="982"/>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86">
        <v>2</v>
      </c>
      <c r="B1160" s="986">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2"/>
      <c r="AD1160" s="982"/>
      <c r="AE1160" s="982"/>
      <c r="AF1160" s="982"/>
      <c r="AG1160" s="982"/>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86">
        <v>3</v>
      </c>
      <c r="B1161" s="986">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2"/>
      <c r="AD1161" s="982"/>
      <c r="AE1161" s="982"/>
      <c r="AF1161" s="982"/>
      <c r="AG1161" s="982"/>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86">
        <v>4</v>
      </c>
      <c r="B1162" s="986">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2"/>
      <c r="AD1162" s="982"/>
      <c r="AE1162" s="982"/>
      <c r="AF1162" s="982"/>
      <c r="AG1162" s="982"/>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86">
        <v>5</v>
      </c>
      <c r="B1163" s="986">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2"/>
      <c r="AD1163" s="982"/>
      <c r="AE1163" s="982"/>
      <c r="AF1163" s="982"/>
      <c r="AG1163" s="982"/>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86">
        <v>6</v>
      </c>
      <c r="B1164" s="986">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2"/>
      <c r="AD1164" s="982"/>
      <c r="AE1164" s="982"/>
      <c r="AF1164" s="982"/>
      <c r="AG1164" s="982"/>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86">
        <v>7</v>
      </c>
      <c r="B1165" s="986">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2"/>
      <c r="AD1165" s="982"/>
      <c r="AE1165" s="982"/>
      <c r="AF1165" s="982"/>
      <c r="AG1165" s="982"/>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86">
        <v>8</v>
      </c>
      <c r="B1166" s="986">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2"/>
      <c r="AD1166" s="982"/>
      <c r="AE1166" s="982"/>
      <c r="AF1166" s="982"/>
      <c r="AG1166" s="982"/>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86">
        <v>9</v>
      </c>
      <c r="B1167" s="986">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2"/>
      <c r="AD1167" s="982"/>
      <c r="AE1167" s="982"/>
      <c r="AF1167" s="982"/>
      <c r="AG1167" s="982"/>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86">
        <v>10</v>
      </c>
      <c r="B1168" s="986">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2"/>
      <c r="AD1168" s="982"/>
      <c r="AE1168" s="982"/>
      <c r="AF1168" s="982"/>
      <c r="AG1168" s="982"/>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86">
        <v>11</v>
      </c>
      <c r="B1169" s="986">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2"/>
      <c r="AD1169" s="982"/>
      <c r="AE1169" s="982"/>
      <c r="AF1169" s="982"/>
      <c r="AG1169" s="982"/>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86">
        <v>12</v>
      </c>
      <c r="B1170" s="986">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2"/>
      <c r="AD1170" s="982"/>
      <c r="AE1170" s="982"/>
      <c r="AF1170" s="982"/>
      <c r="AG1170" s="982"/>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86">
        <v>13</v>
      </c>
      <c r="B1171" s="986">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2"/>
      <c r="AD1171" s="982"/>
      <c r="AE1171" s="982"/>
      <c r="AF1171" s="982"/>
      <c r="AG1171" s="982"/>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86">
        <v>14</v>
      </c>
      <c r="B1172" s="986">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2"/>
      <c r="AD1172" s="982"/>
      <c r="AE1172" s="982"/>
      <c r="AF1172" s="982"/>
      <c r="AG1172" s="982"/>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86">
        <v>15</v>
      </c>
      <c r="B1173" s="986">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2"/>
      <c r="AD1173" s="982"/>
      <c r="AE1173" s="982"/>
      <c r="AF1173" s="982"/>
      <c r="AG1173" s="982"/>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86">
        <v>16</v>
      </c>
      <c r="B1174" s="986">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2"/>
      <c r="AD1174" s="982"/>
      <c r="AE1174" s="982"/>
      <c r="AF1174" s="982"/>
      <c r="AG1174" s="982"/>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86">
        <v>17</v>
      </c>
      <c r="B1175" s="986">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2"/>
      <c r="AD1175" s="982"/>
      <c r="AE1175" s="982"/>
      <c r="AF1175" s="982"/>
      <c r="AG1175" s="982"/>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86">
        <v>18</v>
      </c>
      <c r="B1176" s="986">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2"/>
      <c r="AD1176" s="982"/>
      <c r="AE1176" s="982"/>
      <c r="AF1176" s="982"/>
      <c r="AG1176" s="982"/>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86">
        <v>19</v>
      </c>
      <c r="B1177" s="986">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2"/>
      <c r="AD1177" s="982"/>
      <c r="AE1177" s="982"/>
      <c r="AF1177" s="982"/>
      <c r="AG1177" s="982"/>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86">
        <v>20</v>
      </c>
      <c r="B1178" s="986">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2"/>
      <c r="AD1178" s="982"/>
      <c r="AE1178" s="982"/>
      <c r="AF1178" s="982"/>
      <c r="AG1178" s="982"/>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86">
        <v>21</v>
      </c>
      <c r="B1179" s="986">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2"/>
      <c r="AD1179" s="982"/>
      <c r="AE1179" s="982"/>
      <c r="AF1179" s="982"/>
      <c r="AG1179" s="982"/>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86">
        <v>22</v>
      </c>
      <c r="B1180" s="986">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2"/>
      <c r="AD1180" s="982"/>
      <c r="AE1180" s="982"/>
      <c r="AF1180" s="982"/>
      <c r="AG1180" s="982"/>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86">
        <v>23</v>
      </c>
      <c r="B1181" s="986">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2"/>
      <c r="AD1181" s="982"/>
      <c r="AE1181" s="982"/>
      <c r="AF1181" s="982"/>
      <c r="AG1181" s="982"/>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86">
        <v>24</v>
      </c>
      <c r="B1182" s="986">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2"/>
      <c r="AD1182" s="982"/>
      <c r="AE1182" s="982"/>
      <c r="AF1182" s="982"/>
      <c r="AG1182" s="982"/>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86">
        <v>25</v>
      </c>
      <c r="B1183" s="986">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2"/>
      <c r="AD1183" s="982"/>
      <c r="AE1183" s="982"/>
      <c r="AF1183" s="982"/>
      <c r="AG1183" s="982"/>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86">
        <v>26</v>
      </c>
      <c r="B1184" s="986">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2"/>
      <c r="AD1184" s="982"/>
      <c r="AE1184" s="982"/>
      <c r="AF1184" s="982"/>
      <c r="AG1184" s="982"/>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86">
        <v>27</v>
      </c>
      <c r="B1185" s="986">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2"/>
      <c r="AD1185" s="982"/>
      <c r="AE1185" s="982"/>
      <c r="AF1185" s="982"/>
      <c r="AG1185" s="982"/>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86">
        <v>28</v>
      </c>
      <c r="B1186" s="986">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2"/>
      <c r="AD1186" s="982"/>
      <c r="AE1186" s="982"/>
      <c r="AF1186" s="982"/>
      <c r="AG1186" s="982"/>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86">
        <v>29</v>
      </c>
      <c r="B1187" s="986">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2"/>
      <c r="AD1187" s="982"/>
      <c r="AE1187" s="982"/>
      <c r="AF1187" s="982"/>
      <c r="AG1187" s="982"/>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86">
        <v>30</v>
      </c>
      <c r="B1188" s="986">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2"/>
      <c r="AD1188" s="982"/>
      <c r="AE1188" s="982"/>
      <c r="AF1188" s="982"/>
      <c r="AG1188" s="982"/>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84" t="s">
        <v>270</v>
      </c>
      <c r="K1191" s="985"/>
      <c r="L1191" s="985"/>
      <c r="M1191" s="985"/>
      <c r="N1191" s="985"/>
      <c r="O1191" s="985"/>
      <c r="P1191" s="440" t="s">
        <v>25</v>
      </c>
      <c r="Q1191" s="440"/>
      <c r="R1191" s="440"/>
      <c r="S1191" s="440"/>
      <c r="T1191" s="440"/>
      <c r="U1191" s="440"/>
      <c r="V1191" s="440"/>
      <c r="W1191" s="440"/>
      <c r="X1191" s="440"/>
      <c r="Y1191" s="892" t="s">
        <v>315</v>
      </c>
      <c r="Z1191" s="893"/>
      <c r="AA1191" s="893"/>
      <c r="AB1191" s="893"/>
      <c r="AC1191" s="984" t="s">
        <v>306</v>
      </c>
      <c r="AD1191" s="984"/>
      <c r="AE1191" s="984"/>
      <c r="AF1191" s="984"/>
      <c r="AG1191" s="984"/>
      <c r="AH1191" s="892" t="s">
        <v>232</v>
      </c>
      <c r="AI1191" s="890"/>
      <c r="AJ1191" s="890"/>
      <c r="AK1191" s="890"/>
      <c r="AL1191" s="890" t="s">
        <v>19</v>
      </c>
      <c r="AM1191" s="890"/>
      <c r="AN1191" s="890"/>
      <c r="AO1191" s="894"/>
      <c r="AP1191" s="983" t="s">
        <v>271</v>
      </c>
      <c r="AQ1191" s="983"/>
      <c r="AR1191" s="983"/>
      <c r="AS1191" s="983"/>
      <c r="AT1191" s="983"/>
      <c r="AU1191" s="983"/>
      <c r="AV1191" s="983"/>
      <c r="AW1191" s="983"/>
      <c r="AX1191" s="983"/>
      <c r="AY1191">
        <f>$AY$1189</f>
        <v>0</v>
      </c>
    </row>
    <row r="1192" spans="1:51" ht="26.25" customHeight="1" x14ac:dyDescent="0.15">
      <c r="A1192" s="986">
        <v>1</v>
      </c>
      <c r="B1192" s="986">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2"/>
      <c r="AD1192" s="982"/>
      <c r="AE1192" s="982"/>
      <c r="AF1192" s="982"/>
      <c r="AG1192" s="982"/>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86">
        <v>2</v>
      </c>
      <c r="B1193" s="986">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2"/>
      <c r="AD1193" s="982"/>
      <c r="AE1193" s="982"/>
      <c r="AF1193" s="982"/>
      <c r="AG1193" s="982"/>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86">
        <v>3</v>
      </c>
      <c r="B1194" s="986">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2"/>
      <c r="AD1194" s="982"/>
      <c r="AE1194" s="982"/>
      <c r="AF1194" s="982"/>
      <c r="AG1194" s="982"/>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86">
        <v>4</v>
      </c>
      <c r="B1195" s="986">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2"/>
      <c r="AD1195" s="982"/>
      <c r="AE1195" s="982"/>
      <c r="AF1195" s="982"/>
      <c r="AG1195" s="982"/>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86">
        <v>5</v>
      </c>
      <c r="B1196" s="986">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2"/>
      <c r="AD1196" s="982"/>
      <c r="AE1196" s="982"/>
      <c r="AF1196" s="982"/>
      <c r="AG1196" s="982"/>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86">
        <v>6</v>
      </c>
      <c r="B1197" s="986">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2"/>
      <c r="AD1197" s="982"/>
      <c r="AE1197" s="982"/>
      <c r="AF1197" s="982"/>
      <c r="AG1197" s="982"/>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86">
        <v>7</v>
      </c>
      <c r="B1198" s="986">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2"/>
      <c r="AD1198" s="982"/>
      <c r="AE1198" s="982"/>
      <c r="AF1198" s="982"/>
      <c r="AG1198" s="982"/>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86">
        <v>8</v>
      </c>
      <c r="B1199" s="986">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2"/>
      <c r="AD1199" s="982"/>
      <c r="AE1199" s="982"/>
      <c r="AF1199" s="982"/>
      <c r="AG1199" s="982"/>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86">
        <v>9</v>
      </c>
      <c r="B1200" s="986">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2"/>
      <c r="AD1200" s="982"/>
      <c r="AE1200" s="982"/>
      <c r="AF1200" s="982"/>
      <c r="AG1200" s="982"/>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86">
        <v>10</v>
      </c>
      <c r="B1201" s="986">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2"/>
      <c r="AD1201" s="982"/>
      <c r="AE1201" s="982"/>
      <c r="AF1201" s="982"/>
      <c r="AG1201" s="982"/>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86">
        <v>11</v>
      </c>
      <c r="B1202" s="986">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2"/>
      <c r="AD1202" s="982"/>
      <c r="AE1202" s="982"/>
      <c r="AF1202" s="982"/>
      <c r="AG1202" s="982"/>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86">
        <v>12</v>
      </c>
      <c r="B1203" s="986">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2"/>
      <c r="AD1203" s="982"/>
      <c r="AE1203" s="982"/>
      <c r="AF1203" s="982"/>
      <c r="AG1203" s="982"/>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86">
        <v>13</v>
      </c>
      <c r="B1204" s="986">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2"/>
      <c r="AD1204" s="982"/>
      <c r="AE1204" s="982"/>
      <c r="AF1204" s="982"/>
      <c r="AG1204" s="982"/>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86">
        <v>14</v>
      </c>
      <c r="B1205" s="986">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2"/>
      <c r="AD1205" s="982"/>
      <c r="AE1205" s="982"/>
      <c r="AF1205" s="982"/>
      <c r="AG1205" s="982"/>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86">
        <v>15</v>
      </c>
      <c r="B1206" s="986">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2"/>
      <c r="AD1206" s="982"/>
      <c r="AE1206" s="982"/>
      <c r="AF1206" s="982"/>
      <c r="AG1206" s="982"/>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86">
        <v>16</v>
      </c>
      <c r="B1207" s="986">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2"/>
      <c r="AD1207" s="982"/>
      <c r="AE1207" s="982"/>
      <c r="AF1207" s="982"/>
      <c r="AG1207" s="982"/>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86">
        <v>17</v>
      </c>
      <c r="B1208" s="986">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2"/>
      <c r="AD1208" s="982"/>
      <c r="AE1208" s="982"/>
      <c r="AF1208" s="982"/>
      <c r="AG1208" s="982"/>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86">
        <v>18</v>
      </c>
      <c r="B1209" s="986">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2"/>
      <c r="AD1209" s="982"/>
      <c r="AE1209" s="982"/>
      <c r="AF1209" s="982"/>
      <c r="AG1209" s="982"/>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86">
        <v>19</v>
      </c>
      <c r="B1210" s="986">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2"/>
      <c r="AD1210" s="982"/>
      <c r="AE1210" s="982"/>
      <c r="AF1210" s="982"/>
      <c r="AG1210" s="982"/>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86">
        <v>20</v>
      </c>
      <c r="B1211" s="986">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2"/>
      <c r="AD1211" s="982"/>
      <c r="AE1211" s="982"/>
      <c r="AF1211" s="982"/>
      <c r="AG1211" s="982"/>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86">
        <v>21</v>
      </c>
      <c r="B1212" s="986">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2"/>
      <c r="AD1212" s="982"/>
      <c r="AE1212" s="982"/>
      <c r="AF1212" s="982"/>
      <c r="AG1212" s="982"/>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86">
        <v>22</v>
      </c>
      <c r="B1213" s="986">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2"/>
      <c r="AD1213" s="982"/>
      <c r="AE1213" s="982"/>
      <c r="AF1213" s="982"/>
      <c r="AG1213" s="982"/>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86">
        <v>23</v>
      </c>
      <c r="B1214" s="986">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2"/>
      <c r="AD1214" s="982"/>
      <c r="AE1214" s="982"/>
      <c r="AF1214" s="982"/>
      <c r="AG1214" s="982"/>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86">
        <v>24</v>
      </c>
      <c r="B1215" s="986">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2"/>
      <c r="AD1215" s="982"/>
      <c r="AE1215" s="982"/>
      <c r="AF1215" s="982"/>
      <c r="AG1215" s="982"/>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86">
        <v>25</v>
      </c>
      <c r="B1216" s="986">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2"/>
      <c r="AD1216" s="982"/>
      <c r="AE1216" s="982"/>
      <c r="AF1216" s="982"/>
      <c r="AG1216" s="982"/>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86">
        <v>26</v>
      </c>
      <c r="B1217" s="986">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2"/>
      <c r="AD1217" s="982"/>
      <c r="AE1217" s="982"/>
      <c r="AF1217" s="982"/>
      <c r="AG1217" s="982"/>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86">
        <v>27</v>
      </c>
      <c r="B1218" s="986">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2"/>
      <c r="AD1218" s="982"/>
      <c r="AE1218" s="982"/>
      <c r="AF1218" s="982"/>
      <c r="AG1218" s="982"/>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86">
        <v>28</v>
      </c>
      <c r="B1219" s="986">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2"/>
      <c r="AD1219" s="982"/>
      <c r="AE1219" s="982"/>
      <c r="AF1219" s="982"/>
      <c r="AG1219" s="982"/>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86">
        <v>29</v>
      </c>
      <c r="B1220" s="986">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2"/>
      <c r="AD1220" s="982"/>
      <c r="AE1220" s="982"/>
      <c r="AF1220" s="982"/>
      <c r="AG1220" s="982"/>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86">
        <v>30</v>
      </c>
      <c r="B1221" s="986">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2"/>
      <c r="AD1221" s="982"/>
      <c r="AE1221" s="982"/>
      <c r="AF1221" s="982"/>
      <c r="AG1221" s="982"/>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84" t="s">
        <v>270</v>
      </c>
      <c r="K1224" s="985"/>
      <c r="L1224" s="985"/>
      <c r="M1224" s="985"/>
      <c r="N1224" s="985"/>
      <c r="O1224" s="985"/>
      <c r="P1224" s="440" t="s">
        <v>25</v>
      </c>
      <c r="Q1224" s="440"/>
      <c r="R1224" s="440"/>
      <c r="S1224" s="440"/>
      <c r="T1224" s="440"/>
      <c r="U1224" s="440"/>
      <c r="V1224" s="440"/>
      <c r="W1224" s="440"/>
      <c r="X1224" s="440"/>
      <c r="Y1224" s="892" t="s">
        <v>315</v>
      </c>
      <c r="Z1224" s="893"/>
      <c r="AA1224" s="893"/>
      <c r="AB1224" s="893"/>
      <c r="AC1224" s="984" t="s">
        <v>306</v>
      </c>
      <c r="AD1224" s="984"/>
      <c r="AE1224" s="984"/>
      <c r="AF1224" s="984"/>
      <c r="AG1224" s="984"/>
      <c r="AH1224" s="892" t="s">
        <v>232</v>
      </c>
      <c r="AI1224" s="890"/>
      <c r="AJ1224" s="890"/>
      <c r="AK1224" s="890"/>
      <c r="AL1224" s="890" t="s">
        <v>19</v>
      </c>
      <c r="AM1224" s="890"/>
      <c r="AN1224" s="890"/>
      <c r="AO1224" s="894"/>
      <c r="AP1224" s="983" t="s">
        <v>271</v>
      </c>
      <c r="AQ1224" s="983"/>
      <c r="AR1224" s="983"/>
      <c r="AS1224" s="983"/>
      <c r="AT1224" s="983"/>
      <c r="AU1224" s="983"/>
      <c r="AV1224" s="983"/>
      <c r="AW1224" s="983"/>
      <c r="AX1224" s="983"/>
      <c r="AY1224">
        <f>$AY$1222</f>
        <v>0</v>
      </c>
    </row>
    <row r="1225" spans="1:51" ht="26.25" customHeight="1" x14ac:dyDescent="0.15">
      <c r="A1225" s="986">
        <v>1</v>
      </c>
      <c r="B1225" s="986">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2"/>
      <c r="AD1225" s="982"/>
      <c r="AE1225" s="982"/>
      <c r="AF1225" s="982"/>
      <c r="AG1225" s="982"/>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86">
        <v>2</v>
      </c>
      <c r="B1226" s="986">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2"/>
      <c r="AD1226" s="982"/>
      <c r="AE1226" s="982"/>
      <c r="AF1226" s="982"/>
      <c r="AG1226" s="982"/>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86">
        <v>3</v>
      </c>
      <c r="B1227" s="986">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2"/>
      <c r="AD1227" s="982"/>
      <c r="AE1227" s="982"/>
      <c r="AF1227" s="982"/>
      <c r="AG1227" s="982"/>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86">
        <v>4</v>
      </c>
      <c r="B1228" s="986">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2"/>
      <c r="AD1228" s="982"/>
      <c r="AE1228" s="982"/>
      <c r="AF1228" s="982"/>
      <c r="AG1228" s="982"/>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86">
        <v>5</v>
      </c>
      <c r="B1229" s="986">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2"/>
      <c r="AD1229" s="982"/>
      <c r="AE1229" s="982"/>
      <c r="AF1229" s="982"/>
      <c r="AG1229" s="982"/>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86">
        <v>6</v>
      </c>
      <c r="B1230" s="986">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2"/>
      <c r="AD1230" s="982"/>
      <c r="AE1230" s="982"/>
      <c r="AF1230" s="982"/>
      <c r="AG1230" s="982"/>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86">
        <v>7</v>
      </c>
      <c r="B1231" s="986">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2"/>
      <c r="AD1231" s="982"/>
      <c r="AE1231" s="982"/>
      <c r="AF1231" s="982"/>
      <c r="AG1231" s="982"/>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86">
        <v>8</v>
      </c>
      <c r="B1232" s="986">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2"/>
      <c r="AD1232" s="982"/>
      <c r="AE1232" s="982"/>
      <c r="AF1232" s="982"/>
      <c r="AG1232" s="982"/>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86">
        <v>9</v>
      </c>
      <c r="B1233" s="986">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2"/>
      <c r="AD1233" s="982"/>
      <c r="AE1233" s="982"/>
      <c r="AF1233" s="982"/>
      <c r="AG1233" s="982"/>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86">
        <v>10</v>
      </c>
      <c r="B1234" s="986">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2"/>
      <c r="AD1234" s="982"/>
      <c r="AE1234" s="982"/>
      <c r="AF1234" s="982"/>
      <c r="AG1234" s="982"/>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86">
        <v>11</v>
      </c>
      <c r="B1235" s="986">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2"/>
      <c r="AD1235" s="982"/>
      <c r="AE1235" s="982"/>
      <c r="AF1235" s="982"/>
      <c r="AG1235" s="982"/>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86">
        <v>12</v>
      </c>
      <c r="B1236" s="986">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2"/>
      <c r="AD1236" s="982"/>
      <c r="AE1236" s="982"/>
      <c r="AF1236" s="982"/>
      <c r="AG1236" s="982"/>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86">
        <v>13</v>
      </c>
      <c r="B1237" s="986">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2"/>
      <c r="AD1237" s="982"/>
      <c r="AE1237" s="982"/>
      <c r="AF1237" s="982"/>
      <c r="AG1237" s="982"/>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86">
        <v>14</v>
      </c>
      <c r="B1238" s="986">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2"/>
      <c r="AD1238" s="982"/>
      <c r="AE1238" s="982"/>
      <c r="AF1238" s="982"/>
      <c r="AG1238" s="982"/>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86">
        <v>15</v>
      </c>
      <c r="B1239" s="986">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2"/>
      <c r="AD1239" s="982"/>
      <c r="AE1239" s="982"/>
      <c r="AF1239" s="982"/>
      <c r="AG1239" s="982"/>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86">
        <v>16</v>
      </c>
      <c r="B1240" s="986">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2"/>
      <c r="AD1240" s="982"/>
      <c r="AE1240" s="982"/>
      <c r="AF1240" s="982"/>
      <c r="AG1240" s="982"/>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86">
        <v>17</v>
      </c>
      <c r="B1241" s="986">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2"/>
      <c r="AD1241" s="982"/>
      <c r="AE1241" s="982"/>
      <c r="AF1241" s="982"/>
      <c r="AG1241" s="982"/>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86">
        <v>18</v>
      </c>
      <c r="B1242" s="986">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2"/>
      <c r="AD1242" s="982"/>
      <c r="AE1242" s="982"/>
      <c r="AF1242" s="982"/>
      <c r="AG1242" s="982"/>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86">
        <v>19</v>
      </c>
      <c r="B1243" s="986">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2"/>
      <c r="AD1243" s="982"/>
      <c r="AE1243" s="982"/>
      <c r="AF1243" s="982"/>
      <c r="AG1243" s="982"/>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86">
        <v>20</v>
      </c>
      <c r="B1244" s="986">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2"/>
      <c r="AD1244" s="982"/>
      <c r="AE1244" s="982"/>
      <c r="AF1244" s="982"/>
      <c r="AG1244" s="982"/>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86">
        <v>21</v>
      </c>
      <c r="B1245" s="986">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2"/>
      <c r="AD1245" s="982"/>
      <c r="AE1245" s="982"/>
      <c r="AF1245" s="982"/>
      <c r="AG1245" s="982"/>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86">
        <v>22</v>
      </c>
      <c r="B1246" s="986">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2"/>
      <c r="AD1246" s="982"/>
      <c r="AE1246" s="982"/>
      <c r="AF1246" s="982"/>
      <c r="AG1246" s="982"/>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86">
        <v>23</v>
      </c>
      <c r="B1247" s="986">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2"/>
      <c r="AD1247" s="982"/>
      <c r="AE1247" s="982"/>
      <c r="AF1247" s="982"/>
      <c r="AG1247" s="982"/>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86">
        <v>24</v>
      </c>
      <c r="B1248" s="986">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2"/>
      <c r="AD1248" s="982"/>
      <c r="AE1248" s="982"/>
      <c r="AF1248" s="982"/>
      <c r="AG1248" s="982"/>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86">
        <v>25</v>
      </c>
      <c r="B1249" s="986">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2"/>
      <c r="AD1249" s="982"/>
      <c r="AE1249" s="982"/>
      <c r="AF1249" s="982"/>
      <c r="AG1249" s="982"/>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86">
        <v>26</v>
      </c>
      <c r="B1250" s="986">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2"/>
      <c r="AD1250" s="982"/>
      <c r="AE1250" s="982"/>
      <c r="AF1250" s="982"/>
      <c r="AG1250" s="982"/>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86">
        <v>27</v>
      </c>
      <c r="B1251" s="986">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2"/>
      <c r="AD1251" s="982"/>
      <c r="AE1251" s="982"/>
      <c r="AF1251" s="982"/>
      <c r="AG1251" s="982"/>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86">
        <v>28</v>
      </c>
      <c r="B1252" s="986">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2"/>
      <c r="AD1252" s="982"/>
      <c r="AE1252" s="982"/>
      <c r="AF1252" s="982"/>
      <c r="AG1252" s="982"/>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86">
        <v>29</v>
      </c>
      <c r="B1253" s="986">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2"/>
      <c r="AD1253" s="982"/>
      <c r="AE1253" s="982"/>
      <c r="AF1253" s="982"/>
      <c r="AG1253" s="982"/>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86">
        <v>30</v>
      </c>
      <c r="B1254" s="986">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2"/>
      <c r="AD1254" s="982"/>
      <c r="AE1254" s="982"/>
      <c r="AF1254" s="982"/>
      <c r="AG1254" s="982"/>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84" t="s">
        <v>270</v>
      </c>
      <c r="K1257" s="985"/>
      <c r="L1257" s="985"/>
      <c r="M1257" s="985"/>
      <c r="N1257" s="985"/>
      <c r="O1257" s="985"/>
      <c r="P1257" s="440" t="s">
        <v>25</v>
      </c>
      <c r="Q1257" s="440"/>
      <c r="R1257" s="440"/>
      <c r="S1257" s="440"/>
      <c r="T1257" s="440"/>
      <c r="U1257" s="440"/>
      <c r="V1257" s="440"/>
      <c r="W1257" s="440"/>
      <c r="X1257" s="440"/>
      <c r="Y1257" s="892" t="s">
        <v>315</v>
      </c>
      <c r="Z1257" s="893"/>
      <c r="AA1257" s="893"/>
      <c r="AB1257" s="893"/>
      <c r="AC1257" s="984" t="s">
        <v>306</v>
      </c>
      <c r="AD1257" s="984"/>
      <c r="AE1257" s="984"/>
      <c r="AF1257" s="984"/>
      <c r="AG1257" s="984"/>
      <c r="AH1257" s="892" t="s">
        <v>232</v>
      </c>
      <c r="AI1257" s="890"/>
      <c r="AJ1257" s="890"/>
      <c r="AK1257" s="890"/>
      <c r="AL1257" s="890" t="s">
        <v>19</v>
      </c>
      <c r="AM1257" s="890"/>
      <c r="AN1257" s="890"/>
      <c r="AO1257" s="894"/>
      <c r="AP1257" s="983" t="s">
        <v>271</v>
      </c>
      <c r="AQ1257" s="983"/>
      <c r="AR1257" s="983"/>
      <c r="AS1257" s="983"/>
      <c r="AT1257" s="983"/>
      <c r="AU1257" s="983"/>
      <c r="AV1257" s="983"/>
      <c r="AW1257" s="983"/>
      <c r="AX1257" s="983"/>
      <c r="AY1257">
        <f>$AY$1255</f>
        <v>0</v>
      </c>
    </row>
    <row r="1258" spans="1:51" ht="26.25" customHeight="1" x14ac:dyDescent="0.15">
      <c r="A1258" s="986">
        <v>1</v>
      </c>
      <c r="B1258" s="986">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2"/>
      <c r="AD1258" s="982"/>
      <c r="AE1258" s="982"/>
      <c r="AF1258" s="982"/>
      <c r="AG1258" s="982"/>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86">
        <v>2</v>
      </c>
      <c r="B1259" s="986">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2"/>
      <c r="AD1259" s="982"/>
      <c r="AE1259" s="982"/>
      <c r="AF1259" s="982"/>
      <c r="AG1259" s="982"/>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86">
        <v>3</v>
      </c>
      <c r="B1260" s="986">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2"/>
      <c r="AD1260" s="982"/>
      <c r="AE1260" s="982"/>
      <c r="AF1260" s="982"/>
      <c r="AG1260" s="982"/>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86">
        <v>4</v>
      </c>
      <c r="B1261" s="986">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2"/>
      <c r="AD1261" s="982"/>
      <c r="AE1261" s="982"/>
      <c r="AF1261" s="982"/>
      <c r="AG1261" s="982"/>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86">
        <v>5</v>
      </c>
      <c r="B1262" s="986">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2"/>
      <c r="AD1262" s="982"/>
      <c r="AE1262" s="982"/>
      <c r="AF1262" s="982"/>
      <c r="AG1262" s="982"/>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86">
        <v>6</v>
      </c>
      <c r="B1263" s="986">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2"/>
      <c r="AD1263" s="982"/>
      <c r="AE1263" s="982"/>
      <c r="AF1263" s="982"/>
      <c r="AG1263" s="982"/>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86">
        <v>7</v>
      </c>
      <c r="B1264" s="986">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2"/>
      <c r="AD1264" s="982"/>
      <c r="AE1264" s="982"/>
      <c r="AF1264" s="982"/>
      <c r="AG1264" s="982"/>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86">
        <v>8</v>
      </c>
      <c r="B1265" s="986">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2"/>
      <c r="AD1265" s="982"/>
      <c r="AE1265" s="982"/>
      <c r="AF1265" s="982"/>
      <c r="AG1265" s="982"/>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86">
        <v>9</v>
      </c>
      <c r="B1266" s="986">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2"/>
      <c r="AD1266" s="982"/>
      <c r="AE1266" s="982"/>
      <c r="AF1266" s="982"/>
      <c r="AG1266" s="982"/>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86">
        <v>10</v>
      </c>
      <c r="B1267" s="986">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2"/>
      <c r="AD1267" s="982"/>
      <c r="AE1267" s="982"/>
      <c r="AF1267" s="982"/>
      <c r="AG1267" s="982"/>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86">
        <v>11</v>
      </c>
      <c r="B1268" s="986">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2"/>
      <c r="AD1268" s="982"/>
      <c r="AE1268" s="982"/>
      <c r="AF1268" s="982"/>
      <c r="AG1268" s="982"/>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86">
        <v>12</v>
      </c>
      <c r="B1269" s="986">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2"/>
      <c r="AD1269" s="982"/>
      <c r="AE1269" s="982"/>
      <c r="AF1269" s="982"/>
      <c r="AG1269" s="982"/>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86">
        <v>13</v>
      </c>
      <c r="B1270" s="986">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2"/>
      <c r="AD1270" s="982"/>
      <c r="AE1270" s="982"/>
      <c r="AF1270" s="982"/>
      <c r="AG1270" s="982"/>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86">
        <v>14</v>
      </c>
      <c r="B1271" s="986">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2"/>
      <c r="AD1271" s="982"/>
      <c r="AE1271" s="982"/>
      <c r="AF1271" s="982"/>
      <c r="AG1271" s="982"/>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86">
        <v>15</v>
      </c>
      <c r="B1272" s="986">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2"/>
      <c r="AD1272" s="982"/>
      <c r="AE1272" s="982"/>
      <c r="AF1272" s="982"/>
      <c r="AG1272" s="982"/>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86">
        <v>16</v>
      </c>
      <c r="B1273" s="986">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2"/>
      <c r="AD1273" s="982"/>
      <c r="AE1273" s="982"/>
      <c r="AF1273" s="982"/>
      <c r="AG1273" s="982"/>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86">
        <v>17</v>
      </c>
      <c r="B1274" s="986">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2"/>
      <c r="AD1274" s="982"/>
      <c r="AE1274" s="982"/>
      <c r="AF1274" s="982"/>
      <c r="AG1274" s="982"/>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86">
        <v>18</v>
      </c>
      <c r="B1275" s="986">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2"/>
      <c r="AD1275" s="982"/>
      <c r="AE1275" s="982"/>
      <c r="AF1275" s="982"/>
      <c r="AG1275" s="982"/>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86">
        <v>19</v>
      </c>
      <c r="B1276" s="986">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2"/>
      <c r="AD1276" s="982"/>
      <c r="AE1276" s="982"/>
      <c r="AF1276" s="982"/>
      <c r="AG1276" s="982"/>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86">
        <v>20</v>
      </c>
      <c r="B1277" s="986">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2"/>
      <c r="AD1277" s="982"/>
      <c r="AE1277" s="982"/>
      <c r="AF1277" s="982"/>
      <c r="AG1277" s="982"/>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86">
        <v>21</v>
      </c>
      <c r="B1278" s="986">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2"/>
      <c r="AD1278" s="982"/>
      <c r="AE1278" s="982"/>
      <c r="AF1278" s="982"/>
      <c r="AG1278" s="982"/>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86">
        <v>22</v>
      </c>
      <c r="B1279" s="986">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2"/>
      <c r="AD1279" s="982"/>
      <c r="AE1279" s="982"/>
      <c r="AF1279" s="982"/>
      <c r="AG1279" s="982"/>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86">
        <v>23</v>
      </c>
      <c r="B1280" s="986">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2"/>
      <c r="AD1280" s="982"/>
      <c r="AE1280" s="982"/>
      <c r="AF1280" s="982"/>
      <c r="AG1280" s="982"/>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86">
        <v>24</v>
      </c>
      <c r="B1281" s="986">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2"/>
      <c r="AD1281" s="982"/>
      <c r="AE1281" s="982"/>
      <c r="AF1281" s="982"/>
      <c r="AG1281" s="982"/>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86">
        <v>25</v>
      </c>
      <c r="B1282" s="986">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2"/>
      <c r="AD1282" s="982"/>
      <c r="AE1282" s="982"/>
      <c r="AF1282" s="982"/>
      <c r="AG1282" s="982"/>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86">
        <v>26</v>
      </c>
      <c r="B1283" s="986">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2"/>
      <c r="AD1283" s="982"/>
      <c r="AE1283" s="982"/>
      <c r="AF1283" s="982"/>
      <c r="AG1283" s="982"/>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86">
        <v>27</v>
      </c>
      <c r="B1284" s="986">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2"/>
      <c r="AD1284" s="982"/>
      <c r="AE1284" s="982"/>
      <c r="AF1284" s="982"/>
      <c r="AG1284" s="982"/>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86">
        <v>28</v>
      </c>
      <c r="B1285" s="986">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2"/>
      <c r="AD1285" s="982"/>
      <c r="AE1285" s="982"/>
      <c r="AF1285" s="982"/>
      <c r="AG1285" s="982"/>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86">
        <v>29</v>
      </c>
      <c r="B1286" s="986">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2"/>
      <c r="AD1286" s="982"/>
      <c r="AE1286" s="982"/>
      <c r="AF1286" s="982"/>
      <c r="AG1286" s="982"/>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86">
        <v>30</v>
      </c>
      <c r="B1287" s="986">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2"/>
      <c r="AD1287" s="982"/>
      <c r="AE1287" s="982"/>
      <c r="AF1287" s="982"/>
      <c r="AG1287" s="982"/>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84" t="s">
        <v>270</v>
      </c>
      <c r="K1290" s="985"/>
      <c r="L1290" s="985"/>
      <c r="M1290" s="985"/>
      <c r="N1290" s="985"/>
      <c r="O1290" s="985"/>
      <c r="P1290" s="440" t="s">
        <v>25</v>
      </c>
      <c r="Q1290" s="440"/>
      <c r="R1290" s="440"/>
      <c r="S1290" s="440"/>
      <c r="T1290" s="440"/>
      <c r="U1290" s="440"/>
      <c r="V1290" s="440"/>
      <c r="W1290" s="440"/>
      <c r="X1290" s="440"/>
      <c r="Y1290" s="892" t="s">
        <v>315</v>
      </c>
      <c r="Z1290" s="893"/>
      <c r="AA1290" s="893"/>
      <c r="AB1290" s="893"/>
      <c r="AC1290" s="984" t="s">
        <v>306</v>
      </c>
      <c r="AD1290" s="984"/>
      <c r="AE1290" s="984"/>
      <c r="AF1290" s="984"/>
      <c r="AG1290" s="984"/>
      <c r="AH1290" s="892" t="s">
        <v>232</v>
      </c>
      <c r="AI1290" s="890"/>
      <c r="AJ1290" s="890"/>
      <c r="AK1290" s="890"/>
      <c r="AL1290" s="890" t="s">
        <v>19</v>
      </c>
      <c r="AM1290" s="890"/>
      <c r="AN1290" s="890"/>
      <c r="AO1290" s="894"/>
      <c r="AP1290" s="983" t="s">
        <v>271</v>
      </c>
      <c r="AQ1290" s="983"/>
      <c r="AR1290" s="983"/>
      <c r="AS1290" s="983"/>
      <c r="AT1290" s="983"/>
      <c r="AU1290" s="983"/>
      <c r="AV1290" s="983"/>
      <c r="AW1290" s="983"/>
      <c r="AX1290" s="983"/>
      <c r="AY1290">
        <f>$AY$1288</f>
        <v>0</v>
      </c>
    </row>
    <row r="1291" spans="1:51" ht="26.25" customHeight="1" x14ac:dyDescent="0.15">
      <c r="A1291" s="986">
        <v>1</v>
      </c>
      <c r="B1291" s="986">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2"/>
      <c r="AD1291" s="982"/>
      <c r="AE1291" s="982"/>
      <c r="AF1291" s="982"/>
      <c r="AG1291" s="982"/>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86">
        <v>2</v>
      </c>
      <c r="B1292" s="986">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2"/>
      <c r="AD1292" s="982"/>
      <c r="AE1292" s="982"/>
      <c r="AF1292" s="982"/>
      <c r="AG1292" s="982"/>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86">
        <v>3</v>
      </c>
      <c r="B1293" s="986">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2"/>
      <c r="AD1293" s="982"/>
      <c r="AE1293" s="982"/>
      <c r="AF1293" s="982"/>
      <c r="AG1293" s="982"/>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86">
        <v>4</v>
      </c>
      <c r="B1294" s="986">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2"/>
      <c r="AD1294" s="982"/>
      <c r="AE1294" s="982"/>
      <c r="AF1294" s="982"/>
      <c r="AG1294" s="982"/>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86">
        <v>5</v>
      </c>
      <c r="B1295" s="986">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2"/>
      <c r="AD1295" s="982"/>
      <c r="AE1295" s="982"/>
      <c r="AF1295" s="982"/>
      <c r="AG1295" s="982"/>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86">
        <v>6</v>
      </c>
      <c r="B1296" s="986">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2"/>
      <c r="AD1296" s="982"/>
      <c r="AE1296" s="982"/>
      <c r="AF1296" s="982"/>
      <c r="AG1296" s="982"/>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86">
        <v>7</v>
      </c>
      <c r="B1297" s="986">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2"/>
      <c r="AD1297" s="982"/>
      <c r="AE1297" s="982"/>
      <c r="AF1297" s="982"/>
      <c r="AG1297" s="982"/>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86">
        <v>8</v>
      </c>
      <c r="B1298" s="986">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2"/>
      <c r="AD1298" s="982"/>
      <c r="AE1298" s="982"/>
      <c r="AF1298" s="982"/>
      <c r="AG1298" s="982"/>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86">
        <v>9</v>
      </c>
      <c r="B1299" s="986">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2"/>
      <c r="AD1299" s="982"/>
      <c r="AE1299" s="982"/>
      <c r="AF1299" s="982"/>
      <c r="AG1299" s="982"/>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86">
        <v>10</v>
      </c>
      <c r="B1300" s="986">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2"/>
      <c r="AD1300" s="982"/>
      <c r="AE1300" s="982"/>
      <c r="AF1300" s="982"/>
      <c r="AG1300" s="982"/>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86">
        <v>11</v>
      </c>
      <c r="B1301" s="986">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2"/>
      <c r="AD1301" s="982"/>
      <c r="AE1301" s="982"/>
      <c r="AF1301" s="982"/>
      <c r="AG1301" s="982"/>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86">
        <v>12</v>
      </c>
      <c r="B1302" s="986">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2"/>
      <c r="AD1302" s="982"/>
      <c r="AE1302" s="982"/>
      <c r="AF1302" s="982"/>
      <c r="AG1302" s="982"/>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86">
        <v>13</v>
      </c>
      <c r="B1303" s="986">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2"/>
      <c r="AD1303" s="982"/>
      <c r="AE1303" s="982"/>
      <c r="AF1303" s="982"/>
      <c r="AG1303" s="982"/>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86">
        <v>14</v>
      </c>
      <c r="B1304" s="986">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2"/>
      <c r="AD1304" s="982"/>
      <c r="AE1304" s="982"/>
      <c r="AF1304" s="982"/>
      <c r="AG1304" s="982"/>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86">
        <v>15</v>
      </c>
      <c r="B1305" s="986">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2"/>
      <c r="AD1305" s="982"/>
      <c r="AE1305" s="982"/>
      <c r="AF1305" s="982"/>
      <c r="AG1305" s="982"/>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86">
        <v>16</v>
      </c>
      <c r="B1306" s="986">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2"/>
      <c r="AD1306" s="982"/>
      <c r="AE1306" s="982"/>
      <c r="AF1306" s="982"/>
      <c r="AG1306" s="982"/>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86">
        <v>17</v>
      </c>
      <c r="B1307" s="986">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2"/>
      <c r="AD1307" s="982"/>
      <c r="AE1307" s="982"/>
      <c r="AF1307" s="982"/>
      <c r="AG1307" s="982"/>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86">
        <v>18</v>
      </c>
      <c r="B1308" s="986">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2"/>
      <c r="AD1308" s="982"/>
      <c r="AE1308" s="982"/>
      <c r="AF1308" s="982"/>
      <c r="AG1308" s="982"/>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86">
        <v>19</v>
      </c>
      <c r="B1309" s="986">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2"/>
      <c r="AD1309" s="982"/>
      <c r="AE1309" s="982"/>
      <c r="AF1309" s="982"/>
      <c r="AG1309" s="982"/>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86">
        <v>20</v>
      </c>
      <c r="B1310" s="986">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2"/>
      <c r="AD1310" s="982"/>
      <c r="AE1310" s="982"/>
      <c r="AF1310" s="982"/>
      <c r="AG1310" s="982"/>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86">
        <v>21</v>
      </c>
      <c r="B1311" s="986">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2"/>
      <c r="AD1311" s="982"/>
      <c r="AE1311" s="982"/>
      <c r="AF1311" s="982"/>
      <c r="AG1311" s="982"/>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86">
        <v>22</v>
      </c>
      <c r="B1312" s="986">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2"/>
      <c r="AD1312" s="982"/>
      <c r="AE1312" s="982"/>
      <c r="AF1312" s="982"/>
      <c r="AG1312" s="982"/>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86">
        <v>23</v>
      </c>
      <c r="B1313" s="986">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2"/>
      <c r="AD1313" s="982"/>
      <c r="AE1313" s="982"/>
      <c r="AF1313" s="982"/>
      <c r="AG1313" s="982"/>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86">
        <v>24</v>
      </c>
      <c r="B1314" s="986">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2"/>
      <c r="AD1314" s="982"/>
      <c r="AE1314" s="982"/>
      <c r="AF1314" s="982"/>
      <c r="AG1314" s="982"/>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86">
        <v>25</v>
      </c>
      <c r="B1315" s="986">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2"/>
      <c r="AD1315" s="982"/>
      <c r="AE1315" s="982"/>
      <c r="AF1315" s="982"/>
      <c r="AG1315" s="982"/>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86">
        <v>26</v>
      </c>
      <c r="B1316" s="986">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2"/>
      <c r="AD1316" s="982"/>
      <c r="AE1316" s="982"/>
      <c r="AF1316" s="982"/>
      <c r="AG1316" s="982"/>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86">
        <v>27</v>
      </c>
      <c r="B1317" s="986">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2"/>
      <c r="AD1317" s="982"/>
      <c r="AE1317" s="982"/>
      <c r="AF1317" s="982"/>
      <c r="AG1317" s="982"/>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86">
        <v>28</v>
      </c>
      <c r="B1318" s="986">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2"/>
      <c r="AD1318" s="982"/>
      <c r="AE1318" s="982"/>
      <c r="AF1318" s="982"/>
      <c r="AG1318" s="982"/>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86">
        <v>29</v>
      </c>
      <c r="B1319" s="986">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2"/>
      <c r="AD1319" s="982"/>
      <c r="AE1319" s="982"/>
      <c r="AF1319" s="982"/>
      <c r="AG1319" s="982"/>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86">
        <v>30</v>
      </c>
      <c r="B1320" s="986">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2"/>
      <c r="AD1320" s="982"/>
      <c r="AE1320" s="982"/>
      <c r="AF1320" s="982"/>
      <c r="AG1320" s="982"/>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2022-11-16T07:17:20Z</cp:lastPrinted>
  <dcterms:created xsi:type="dcterms:W3CDTF">2012-03-13T00:50:25Z</dcterms:created>
  <dcterms:modified xsi:type="dcterms:W3CDTF">2022-11-16T08:35:21Z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