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300000_老健局\★書記室経理係★\R4行政事業レビュー\補正レビュー\"/>
    </mc:Choice>
  </mc:AlternateContent>
  <bookViews>
    <workbookView xWindow="29025" yWindow="1680" windowWidth="22680" windowHeight="14580"/>
  </bookViews>
  <sheets>
    <sheet name="補正予算レビューシート" sheetId="1" r:id="rId1"/>
    <sheet name="入力規則等" sheetId="3" r:id="rId2"/>
    <sheet name="別紙1" sheetId="4" r:id="rId3"/>
    <sheet name="別紙2" sheetId="5" r:id="rId4"/>
    <sheet name="別紙3" sheetId="6"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2B21ACCD_3C0D_4C08_9B5B_3E92F214F0D3_.wvu.Cols" localSheetId="1" hidden="1">入力規則等!$C:$D,入力規則等!$H:$I,入力規則等!$M:$N,入力規則等!$R:$S</definedName>
    <definedName name="Z_2B21ACCD_3C0D_4C08_9B5B_3E92F214F0D3_.wvu.Cols" localSheetId="2" hidden="1">別紙1!$AY:$AY</definedName>
    <definedName name="Z_2B21ACCD_3C0D_4C08_9B5B_3E92F214F0D3_.wvu.Cols" localSheetId="3" hidden="1">別紙2!$AY:$AY</definedName>
    <definedName name="Z_2B21ACCD_3C0D_4C08_9B5B_3E92F214F0D3_.wvu.Cols" localSheetId="4" hidden="1">別紙3!$AY:$AY</definedName>
    <definedName name="Z_2B21ACCD_3C0D_4C08_9B5B_3E92F214F0D3_.wvu.Cols" localSheetId="0" hidden="1">補正予算レビューシート!$AY:$AY</definedName>
    <definedName name="Z_2B21ACCD_3C0D_4C08_9B5B_3E92F214F0D3_.wvu.FilterData" localSheetId="4" hidden="1">別紙3!$AP$1:$AP$1320</definedName>
    <definedName name="Z_2B21ACCD_3C0D_4C08_9B5B_3E92F214F0D3_.wvu.PrintArea" localSheetId="2" hidden="1">別紙1!$A$1:$AX$71</definedName>
    <definedName name="Z_2B21ACCD_3C0D_4C08_9B5B_3E92F214F0D3_.wvu.PrintArea" localSheetId="3" hidden="1">別紙2!$A$1:$AX$265</definedName>
    <definedName name="Z_2B21ACCD_3C0D_4C08_9B5B_3E92F214F0D3_.wvu.PrintArea" localSheetId="4" hidden="1">別紙3!$A$1:$AX$1320</definedName>
    <definedName name="Z_2B21ACCD_3C0D_4C08_9B5B_3E92F214F0D3_.wvu.Rows" localSheetId="0" hidden="1">補正予算レビューシート!$26:$29,補正予算レビューシート!$45:$215,補正予算レビューシート!$244:$247,補正予算レビューシート!$272:$299,補正予算レビューシート!$304:$312,補正予算レビューシート!$314:$353,補正予算レビューシート!$360:$388,補正予算レビューシート!$399:$620,補正予算レビューシート!$625:$653</definedName>
    <definedName name="Z_E109C3EE_EAF5_47C4_B625_CA15C85EF515_.wvu.Cols" localSheetId="1" hidden="1">入力規則等!$C:$D,入力規則等!$H:$I,入力規則等!$M:$N,入力規則等!$R:$S</definedName>
    <definedName name="Z_E109C3EE_EAF5_47C4_B625_CA15C85EF515_.wvu.Cols" localSheetId="2" hidden="1">別紙1!$AY:$AY</definedName>
    <definedName name="Z_E109C3EE_EAF5_47C4_B625_CA15C85EF515_.wvu.Cols" localSheetId="3" hidden="1">別紙2!$AY:$AY</definedName>
    <definedName name="Z_E109C3EE_EAF5_47C4_B625_CA15C85EF515_.wvu.Cols" localSheetId="4" hidden="1">別紙3!$AY:$AY</definedName>
    <definedName name="Z_E109C3EE_EAF5_47C4_B625_CA15C85EF515_.wvu.Cols" localSheetId="0" hidden="1">補正予算レビューシート!$AY:$AY</definedName>
    <definedName name="Z_E109C3EE_EAF5_47C4_B625_CA15C85EF515_.wvu.FilterData" localSheetId="4" hidden="1">別紙3!$AP$1:$AP$1320</definedName>
    <definedName name="Z_E109C3EE_EAF5_47C4_B625_CA15C85EF515_.wvu.PrintArea" localSheetId="2" hidden="1">別紙1!$A$1:$AX$71</definedName>
    <definedName name="Z_E109C3EE_EAF5_47C4_B625_CA15C85EF515_.wvu.PrintArea" localSheetId="3" hidden="1">別紙2!$A$1:$AX$265</definedName>
    <definedName name="Z_E109C3EE_EAF5_47C4_B625_CA15C85EF515_.wvu.PrintArea" localSheetId="4" hidden="1">別紙3!$A$1:$AX$1320</definedName>
    <definedName name="Z_E109C3EE_EAF5_47C4_B625_CA15C85EF515_.wvu.Rows" localSheetId="0" hidden="1">補正予算レビューシート!$26:$29,補正予算レビューシート!$45:$215,補正予算レビューシート!$244:$247,補正予算レビューシート!$272:$299,補正予算レビューシート!$304:$312,補正予算レビューシート!$314:$353,補正予算レビューシート!$360:$388,補正予算レビューシート!$399:$620,補正予算レビューシート!$625:$653</definedName>
  </definedNames>
  <calcPr calcId="162913"/>
  <customWorkbookViews>
    <customWorkbookView name="里島 天衣(satoshima-takae.wk2) - 個人用ビュー" guid="{E109C3EE-EAF5-47C4-B625-CA15C85EF515}" mergeInterval="0" personalView="1" maximized="1" xWindow="-8" yWindow="-8" windowWidth="1936" windowHeight="1056" activeSheetId="2"/>
    <customWorkbookView name="安部 - 個人用ビュー" guid="{2B21ACCD-3C0D-4C08-9B5B-3E92F214F0D3}" mergeInterval="0" personalView="1" maximized="1" xWindow="-1928" yWindow="-8" windowWidth="1936" windowHeight="1056" activeSheetId="1"/>
  </customWorkbookView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 l="1"/>
  <c r="AD22" i="1" l="1"/>
  <c r="W22" i="1"/>
  <c r="P22" i="1"/>
  <c r="AK19" i="1" l="1"/>
  <c r="AY653" i="1" l="1"/>
  <c r="AY652" i="1"/>
  <c r="AY651" i="1"/>
  <c r="AY650" i="1"/>
  <c r="AY649" i="1"/>
  <c r="AY648" i="1"/>
  <c r="AY647" i="1"/>
  <c r="AY646" i="1"/>
  <c r="AY645" i="1"/>
  <c r="AY644" i="1"/>
  <c r="AY643" i="1"/>
  <c r="AY642" i="1"/>
  <c r="AY641" i="1"/>
  <c r="AY640" i="1"/>
  <c r="AY639" i="1"/>
  <c r="AY638" i="1"/>
  <c r="AY637" i="1"/>
  <c r="AY636" i="1"/>
  <c r="AY635" i="1"/>
  <c r="AY634" i="1"/>
  <c r="AY633" i="1"/>
  <c r="AY632" i="1"/>
  <c r="AY631" i="1"/>
  <c r="AY630" i="1"/>
  <c r="AY629" i="1"/>
  <c r="AY628" i="1"/>
  <c r="AY627" i="1"/>
  <c r="AY626" i="1"/>
  <c r="AY625"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7" i="1"/>
  <c r="AY596" i="1"/>
  <c r="AY595" i="1"/>
  <c r="AY594" i="1"/>
  <c r="AY593" i="1"/>
  <c r="AY592" i="1"/>
  <c r="AY591" i="1"/>
  <c r="AY587" i="1"/>
  <c r="AY589" i="1" s="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4" i="1"/>
  <c r="AY556" i="1" s="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1" i="1"/>
  <c r="AY523" i="1" s="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5" i="1"/>
  <c r="AY457" i="1" s="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2" i="1"/>
  <c r="AY424" i="1" s="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89" i="1"/>
  <c r="AY391" i="1" s="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3" i="1"/>
  <c r="AU352" i="1"/>
  <c r="Y352" i="1"/>
  <c r="AY340" i="1"/>
  <c r="AU339" i="1"/>
  <c r="Y339" i="1"/>
  <c r="AY327" i="1"/>
  <c r="AY339" i="1" s="1"/>
  <c r="AU326" i="1"/>
  <c r="Y326" i="1"/>
  <c r="AY314" i="1"/>
  <c r="AU313" i="1"/>
  <c r="Y313" i="1"/>
  <c r="AW260" i="1"/>
  <c r="AT260" i="1"/>
  <c r="AQ260" i="1"/>
  <c r="AL260" i="1"/>
  <c r="AI260" i="1"/>
  <c r="AF260" i="1"/>
  <c r="Z260" i="1"/>
  <c r="W260" i="1"/>
  <c r="T260" i="1"/>
  <c r="N260" i="1"/>
  <c r="AW259" i="1"/>
  <c r="AT259" i="1"/>
  <c r="AQ259" i="1"/>
  <c r="AL259" i="1"/>
  <c r="AI259" i="1"/>
  <c r="AF259" i="1"/>
  <c r="Z259" i="1"/>
  <c r="W259" i="1"/>
  <c r="T259" i="1"/>
  <c r="N259" i="1"/>
  <c r="K259" i="1"/>
  <c r="H259" i="1"/>
  <c r="AY215" i="1"/>
  <c r="AY209" i="1"/>
  <c r="AY213" i="1" s="1"/>
  <c r="AY201" i="1"/>
  <c r="AY207" i="1" s="1"/>
  <c r="AY196" i="1"/>
  <c r="AY198" i="1" s="1"/>
  <c r="AY191" i="1"/>
  <c r="AY195" i="1" s="1"/>
  <c r="AY181" i="1"/>
  <c r="AY189" i="1" s="1"/>
  <c r="AY174" i="1"/>
  <c r="AY171" i="1"/>
  <c r="AY173" i="1" s="1"/>
  <c r="AY168" i="1"/>
  <c r="AY169" i="1" s="1"/>
  <c r="AY167" i="1"/>
  <c r="AY162" i="1"/>
  <c r="AY158" i="1"/>
  <c r="AY157" i="1"/>
  <c r="AY161" i="1" s="1"/>
  <c r="AY147" i="1"/>
  <c r="AY155" i="1" s="1"/>
  <c r="AY140" i="1"/>
  <c r="AY142" i="1" s="1"/>
  <c r="AY137" i="1"/>
  <c r="AY139" i="1" s="1"/>
  <c r="AY134" i="1"/>
  <c r="AY135" i="1" s="1"/>
  <c r="AY133" i="1"/>
  <c r="AY128" i="1"/>
  <c r="AY130" i="1" s="1"/>
  <c r="AY123" i="1"/>
  <c r="AY127" i="1" s="1"/>
  <c r="AY113" i="1"/>
  <c r="AY121" i="1" s="1"/>
  <c r="AY106" i="1"/>
  <c r="AY103" i="1"/>
  <c r="AY105" i="1" s="1"/>
  <c r="AY100" i="1"/>
  <c r="AY101" i="1" s="1"/>
  <c r="AY99" i="1"/>
  <c r="AY94" i="1"/>
  <c r="AY89" i="1"/>
  <c r="AY93" i="1" s="1"/>
  <c r="AY79" i="1"/>
  <c r="AY87" i="1" s="1"/>
  <c r="AY72" i="1"/>
  <c r="AY74" i="1" s="1"/>
  <c r="AY69" i="1"/>
  <c r="AY71" i="1" s="1"/>
  <c r="AY66" i="1"/>
  <c r="AY67" i="1" s="1"/>
  <c r="AY65" i="1"/>
  <c r="AY60" i="1"/>
  <c r="AY64" i="1" s="1"/>
  <c r="AY55" i="1"/>
  <c r="AY58" i="1" s="1"/>
  <c r="AY45" i="1"/>
  <c r="AY54" i="1" s="1"/>
  <c r="AD19" i="1"/>
  <c r="AD21" i="1" s="1"/>
  <c r="W19" i="1"/>
  <c r="W21" i="1" s="1"/>
  <c r="P19" i="1"/>
  <c r="P21" i="1" s="1"/>
  <c r="AV2" i="1"/>
  <c r="AY202" i="1" l="1"/>
  <c r="AY90" i="1"/>
  <c r="AY206" i="1"/>
  <c r="AY456" i="1"/>
  <c r="AY88" i="1"/>
  <c r="AY156" i="1"/>
  <c r="AY80" i="1"/>
  <c r="AY148" i="1"/>
  <c r="AY63" i="1"/>
  <c r="AY212" i="1"/>
  <c r="AY332" i="1"/>
  <c r="AY61" i="1"/>
  <c r="AY84" i="1"/>
  <c r="AY104" i="1"/>
  <c r="AY152" i="1"/>
  <c r="AY172" i="1"/>
  <c r="AY204" i="1"/>
  <c r="AY208" i="1"/>
  <c r="AY210" i="1"/>
  <c r="AY214" i="1"/>
  <c r="AY328" i="1"/>
  <c r="AY336" i="1"/>
  <c r="AY522" i="1"/>
  <c r="AY330" i="1"/>
  <c r="AY334" i="1"/>
  <c r="AY338" i="1"/>
  <c r="AY78" i="1"/>
  <c r="AY68" i="1"/>
  <c r="AY70" i="1"/>
  <c r="AY82" i="1"/>
  <c r="AY86" i="1"/>
  <c r="AY92" i="1"/>
  <c r="AY392" i="1"/>
  <c r="AY590" i="1"/>
  <c r="AY390" i="1"/>
  <c r="AY458" i="1"/>
  <c r="AY524" i="1"/>
  <c r="AY588" i="1"/>
  <c r="AY116" i="1"/>
  <c r="AY120" i="1"/>
  <c r="AY126" i="1"/>
  <c r="AY146" i="1"/>
  <c r="AY184" i="1"/>
  <c r="AY188" i="1"/>
  <c r="AY194" i="1"/>
  <c r="AY114" i="1"/>
  <c r="AY118" i="1"/>
  <c r="AY122" i="1"/>
  <c r="AY124" i="1"/>
  <c r="AY136" i="1"/>
  <c r="AY138" i="1"/>
  <c r="AY150" i="1"/>
  <c r="AY154" i="1"/>
  <c r="AY160" i="1"/>
  <c r="AY182" i="1"/>
  <c r="AY186" i="1"/>
  <c r="AY190" i="1"/>
  <c r="AY192" i="1"/>
  <c r="AY49" i="1"/>
  <c r="AY53" i="1"/>
  <c r="AY57" i="1"/>
  <c r="AY97" i="1"/>
  <c r="AY95" i="1"/>
  <c r="AY98" i="1"/>
  <c r="AY111" i="1"/>
  <c r="AY109" i="1"/>
  <c r="AY107" i="1"/>
  <c r="AY110" i="1"/>
  <c r="AY165" i="1"/>
  <c r="AY163" i="1"/>
  <c r="AY166" i="1"/>
  <c r="AY179" i="1"/>
  <c r="AY177" i="1"/>
  <c r="AY175" i="1"/>
  <c r="AY178" i="1"/>
  <c r="AY325" i="1"/>
  <c r="AY323" i="1"/>
  <c r="AY321" i="1"/>
  <c r="AY319" i="1"/>
  <c r="AY317" i="1"/>
  <c r="AY315" i="1"/>
  <c r="AY318" i="1"/>
  <c r="AY322" i="1"/>
  <c r="AY326" i="1"/>
  <c r="AY351" i="1"/>
  <c r="AY349" i="1"/>
  <c r="AY347" i="1"/>
  <c r="AY345" i="1"/>
  <c r="AY343" i="1"/>
  <c r="AY341" i="1"/>
  <c r="AY344" i="1"/>
  <c r="AY348" i="1"/>
  <c r="AY352" i="1"/>
  <c r="AY491" i="1"/>
  <c r="AY489" i="1"/>
  <c r="AY47" i="1"/>
  <c r="AY51" i="1"/>
  <c r="AY59" i="1"/>
  <c r="AY46" i="1"/>
  <c r="AY48" i="1"/>
  <c r="AY50" i="1"/>
  <c r="AY52" i="1"/>
  <c r="AY56" i="1"/>
  <c r="AY62" i="1"/>
  <c r="AY77" i="1"/>
  <c r="AY75" i="1"/>
  <c r="AY73" i="1"/>
  <c r="AY76" i="1"/>
  <c r="AY96" i="1"/>
  <c r="AY102" i="1"/>
  <c r="AY108" i="1"/>
  <c r="AY112" i="1"/>
  <c r="AY131" i="1"/>
  <c r="AY129" i="1"/>
  <c r="AY132" i="1"/>
  <c r="AY145" i="1"/>
  <c r="AY143" i="1"/>
  <c r="AY141" i="1"/>
  <c r="AY144" i="1"/>
  <c r="AY164" i="1"/>
  <c r="AY170" i="1"/>
  <c r="AY176" i="1"/>
  <c r="AY180" i="1"/>
  <c r="AY199" i="1"/>
  <c r="AY197" i="1"/>
  <c r="AY200" i="1"/>
  <c r="AY316" i="1"/>
  <c r="AY320" i="1"/>
  <c r="AY324" i="1"/>
  <c r="AY342" i="1"/>
  <c r="AY346" i="1"/>
  <c r="AY350" i="1"/>
  <c r="AY425" i="1"/>
  <c r="AY423" i="1"/>
  <c r="AY490" i="1"/>
  <c r="AY557" i="1"/>
  <c r="AY555" i="1"/>
  <c r="AY81" i="1"/>
  <c r="AY83" i="1"/>
  <c r="AY85" i="1"/>
  <c r="AY91" i="1"/>
  <c r="AY115" i="1"/>
  <c r="AY117" i="1"/>
  <c r="AY119" i="1"/>
  <c r="AY125" i="1"/>
  <c r="AY149" i="1"/>
  <c r="AY151" i="1"/>
  <c r="AY153" i="1"/>
  <c r="AY159" i="1"/>
  <c r="AY183" i="1"/>
  <c r="AY185" i="1"/>
  <c r="AY187" i="1"/>
  <c r="AY193" i="1"/>
  <c r="AY203" i="1"/>
  <c r="AY205" i="1"/>
  <c r="AY211" i="1"/>
  <c r="AY329" i="1"/>
  <c r="AY331" i="1"/>
  <c r="AY333" i="1"/>
  <c r="AY335" i="1"/>
  <c r="AY337" i="1"/>
  <c r="AY237" i="6" l="1"/>
  <c r="AY236" i="6"/>
  <c r="AY232" i="6"/>
  <c r="AY234" i="6" s="1"/>
  <c r="AY235" i="6" l="1"/>
  <c r="AY233" i="6"/>
  <c r="AY5" i="6" l="1"/>
  <c r="AY145" i="6" l="1"/>
  <c r="AY179" i="6"/>
  <c r="AY1320" i="6"/>
  <c r="AY1319" i="6"/>
  <c r="AY1318" i="6"/>
  <c r="AY1317" i="6"/>
  <c r="AY1316" i="6"/>
  <c r="AY1315" i="6"/>
  <c r="AY1314" i="6"/>
  <c r="AY1313" i="6"/>
  <c r="AY1312" i="6"/>
  <c r="AY1311" i="6"/>
  <c r="AY1310" i="6"/>
  <c r="AY1309" i="6"/>
  <c r="AY1308" i="6"/>
  <c r="AY1307" i="6"/>
  <c r="AY1306" i="6"/>
  <c r="AY1305" i="6"/>
  <c r="AY1304" i="6"/>
  <c r="AY1303" i="6"/>
  <c r="AY1302" i="6"/>
  <c r="AY1301" i="6"/>
  <c r="AY1300" i="6"/>
  <c r="AY1299" i="6"/>
  <c r="AY1298" i="6"/>
  <c r="AY1297" i="6"/>
  <c r="AY1296" i="6"/>
  <c r="AY1295" i="6"/>
  <c r="AY1294" i="6"/>
  <c r="AY1293" i="6"/>
  <c r="AY1292" i="6"/>
  <c r="AY1287" i="6"/>
  <c r="AY1286" i="6"/>
  <c r="AY1285" i="6"/>
  <c r="AY1284" i="6"/>
  <c r="AY1283" i="6"/>
  <c r="AY1282" i="6"/>
  <c r="AY1281" i="6"/>
  <c r="AY1280" i="6"/>
  <c r="AY1279" i="6"/>
  <c r="AY1278" i="6"/>
  <c r="AY1277" i="6"/>
  <c r="AY1276" i="6"/>
  <c r="AY1275" i="6"/>
  <c r="AY1274" i="6"/>
  <c r="AY1273" i="6"/>
  <c r="AY1272" i="6"/>
  <c r="AY1271" i="6"/>
  <c r="AY1270" i="6"/>
  <c r="AY1269" i="6"/>
  <c r="AY1268" i="6"/>
  <c r="AY1267" i="6"/>
  <c r="AY1266" i="6"/>
  <c r="AY1265" i="6"/>
  <c r="AY1264" i="6"/>
  <c r="AY1263" i="6"/>
  <c r="AY1262" i="6"/>
  <c r="AY1261" i="6"/>
  <c r="AY1260" i="6"/>
  <c r="AY1259" i="6"/>
  <c r="AY1254" i="6"/>
  <c r="AY1253" i="6"/>
  <c r="AY1252" i="6"/>
  <c r="AY1251" i="6"/>
  <c r="AY1250" i="6"/>
  <c r="AY1249" i="6"/>
  <c r="AY1248" i="6"/>
  <c r="AY1247" i="6"/>
  <c r="AY1246" i="6"/>
  <c r="AY1245" i="6"/>
  <c r="AY1244" i="6"/>
  <c r="AY1243" i="6"/>
  <c r="AY1242" i="6"/>
  <c r="AY1241" i="6"/>
  <c r="AY1240" i="6"/>
  <c r="AY1239" i="6"/>
  <c r="AY1238" i="6"/>
  <c r="AY1237" i="6"/>
  <c r="AY1236" i="6"/>
  <c r="AY1235" i="6"/>
  <c r="AY1234" i="6"/>
  <c r="AY1233" i="6"/>
  <c r="AY1232" i="6"/>
  <c r="AY1231" i="6"/>
  <c r="AY1230" i="6"/>
  <c r="AY1229" i="6"/>
  <c r="AY1228" i="6"/>
  <c r="AY1227" i="6"/>
  <c r="AY1226" i="6"/>
  <c r="AY1221" i="6"/>
  <c r="AY1220" i="6"/>
  <c r="AY1219" i="6"/>
  <c r="AY1218" i="6"/>
  <c r="AY1217" i="6"/>
  <c r="AY1216" i="6"/>
  <c r="AY1215" i="6"/>
  <c r="AY1214" i="6"/>
  <c r="AY1213" i="6"/>
  <c r="AY1212" i="6"/>
  <c r="AY1211" i="6"/>
  <c r="AY1210" i="6"/>
  <c r="AY1209" i="6"/>
  <c r="AY1208" i="6"/>
  <c r="AY1207" i="6"/>
  <c r="AY1206" i="6"/>
  <c r="AY1205" i="6"/>
  <c r="AY1204" i="6"/>
  <c r="AY1203" i="6"/>
  <c r="AY1202" i="6"/>
  <c r="AY1201" i="6"/>
  <c r="AY1200" i="6"/>
  <c r="AY1199" i="6"/>
  <c r="AY1198" i="6"/>
  <c r="AY1197" i="6"/>
  <c r="AY1196" i="6"/>
  <c r="AY1195" i="6"/>
  <c r="AY1194" i="6"/>
  <c r="AY1193" i="6"/>
  <c r="AY1188" i="6"/>
  <c r="AY1187" i="6"/>
  <c r="AY1186" i="6"/>
  <c r="AY1185" i="6"/>
  <c r="AY1184" i="6"/>
  <c r="AY1183" i="6"/>
  <c r="AY1182" i="6"/>
  <c r="AY1181" i="6"/>
  <c r="AY1180" i="6"/>
  <c r="AY1179" i="6"/>
  <c r="AY1178" i="6"/>
  <c r="AY1177" i="6"/>
  <c r="AY1176" i="6"/>
  <c r="AY1175" i="6"/>
  <c r="AY1174" i="6"/>
  <c r="AY1173" i="6"/>
  <c r="AY1172" i="6"/>
  <c r="AY1171" i="6"/>
  <c r="AY1170" i="6"/>
  <c r="AY1169" i="6"/>
  <c r="AY1168" i="6"/>
  <c r="AY1167" i="6"/>
  <c r="AY1166" i="6"/>
  <c r="AY1165" i="6"/>
  <c r="AY1164" i="6"/>
  <c r="AY1163" i="6"/>
  <c r="AY1162" i="6"/>
  <c r="AY1161" i="6"/>
  <c r="AY1160" i="6"/>
  <c r="AY1156" i="6"/>
  <c r="AY1155" i="6"/>
  <c r="AY1154" i="6"/>
  <c r="AY1153" i="6"/>
  <c r="AY1152" i="6"/>
  <c r="AY1151" i="6"/>
  <c r="AY1150" i="6"/>
  <c r="AY1149" i="6"/>
  <c r="AY1148" i="6"/>
  <c r="AY1147" i="6"/>
  <c r="AY1146" i="6"/>
  <c r="AY1145" i="6"/>
  <c r="AY1144" i="6"/>
  <c r="AY1143" i="6"/>
  <c r="AY1142" i="6"/>
  <c r="AY1141" i="6"/>
  <c r="AY1140" i="6"/>
  <c r="AY1139" i="6"/>
  <c r="AY1138" i="6"/>
  <c r="AY1137" i="6"/>
  <c r="AY1136" i="6"/>
  <c r="AY1135" i="6"/>
  <c r="AY1134" i="6"/>
  <c r="AY1133" i="6"/>
  <c r="AY1132" i="6"/>
  <c r="AY1131" i="6"/>
  <c r="AY1130" i="6"/>
  <c r="AY1129" i="6"/>
  <c r="AY1128" i="6"/>
  <c r="AY1127" i="6"/>
  <c r="AY1096" i="6"/>
  <c r="AY1095" i="6"/>
  <c r="AY1094" i="6"/>
  <c r="AY1122" i="6"/>
  <c r="AY1121" i="6"/>
  <c r="AY1120" i="6"/>
  <c r="AY1119" i="6"/>
  <c r="AY1118" i="6"/>
  <c r="AY1117" i="6"/>
  <c r="AY1116" i="6"/>
  <c r="AY1115" i="6"/>
  <c r="AY1114" i="6"/>
  <c r="AY1113" i="6"/>
  <c r="AY1112" i="6"/>
  <c r="AY1111" i="6"/>
  <c r="AY1110" i="6"/>
  <c r="AY1109" i="6"/>
  <c r="AY1108" i="6"/>
  <c r="AY1107" i="6"/>
  <c r="AY1106" i="6"/>
  <c r="AY1105" i="6"/>
  <c r="AY1104" i="6"/>
  <c r="AY1103" i="6"/>
  <c r="AY1102" i="6"/>
  <c r="AY1101" i="6"/>
  <c r="AY1100" i="6"/>
  <c r="AY1099" i="6"/>
  <c r="AY1098" i="6"/>
  <c r="AY1097" i="6"/>
  <c r="AY1090" i="6"/>
  <c r="AY1089" i="6"/>
  <c r="AY1088" i="6"/>
  <c r="AY1087" i="6"/>
  <c r="AY1086" i="6"/>
  <c r="AY1085" i="6"/>
  <c r="AY1084" i="6"/>
  <c r="AY1083" i="6"/>
  <c r="AY1082" i="6"/>
  <c r="AY1081" i="6"/>
  <c r="AY1080" i="6"/>
  <c r="AY1079" i="6"/>
  <c r="AY1078" i="6"/>
  <c r="AY1077" i="6"/>
  <c r="AY1076" i="6"/>
  <c r="AY1075" i="6"/>
  <c r="AY1074" i="6"/>
  <c r="AY1073" i="6"/>
  <c r="AY1072" i="6"/>
  <c r="AY1071" i="6"/>
  <c r="AY1070" i="6"/>
  <c r="AY1069" i="6"/>
  <c r="AY1068" i="6"/>
  <c r="AY1067" i="6"/>
  <c r="AY1066" i="6"/>
  <c r="AY1065" i="6"/>
  <c r="AY1064" i="6"/>
  <c r="AY1063" i="6"/>
  <c r="AY1062" i="6"/>
  <c r="AY1061" i="6"/>
  <c r="AY1057" i="6"/>
  <c r="AY1056" i="6"/>
  <c r="AY1055" i="6"/>
  <c r="AY1054" i="6"/>
  <c r="AY1053" i="6"/>
  <c r="AY1052" i="6"/>
  <c r="AY1051" i="6"/>
  <c r="AY1050" i="6"/>
  <c r="AY1049" i="6"/>
  <c r="AY1048" i="6"/>
  <c r="AY1047" i="6"/>
  <c r="AY1046" i="6"/>
  <c r="AY1045" i="6"/>
  <c r="AY1044" i="6"/>
  <c r="AY1043" i="6"/>
  <c r="AY1042" i="6"/>
  <c r="AY1041" i="6"/>
  <c r="AY1040" i="6"/>
  <c r="AY1039" i="6"/>
  <c r="AY1038" i="6"/>
  <c r="AY1037" i="6"/>
  <c r="AY1036" i="6"/>
  <c r="AY1035" i="6"/>
  <c r="AY1034" i="6"/>
  <c r="AY1033" i="6"/>
  <c r="AY1032" i="6"/>
  <c r="AY1031" i="6"/>
  <c r="AY1030" i="6"/>
  <c r="AY1029" i="6"/>
  <c r="AY1028" i="6"/>
  <c r="AY1022" i="6"/>
  <c r="AY1011" i="6"/>
  <c r="AY1008" i="6"/>
  <c r="AY1023" i="6"/>
  <c r="AY1021" i="6"/>
  <c r="AY1020" i="6"/>
  <c r="AY1019" i="6"/>
  <c r="AY1018" i="6"/>
  <c r="AY1017" i="6"/>
  <c r="AY1016" i="6"/>
  <c r="AY1015" i="6"/>
  <c r="AY1014" i="6"/>
  <c r="AY1013" i="6"/>
  <c r="AY1012" i="6"/>
  <c r="AY1010" i="6"/>
  <c r="AY1009" i="6"/>
  <c r="AY1007" i="6"/>
  <c r="AY1006" i="6"/>
  <c r="AY1005" i="6"/>
  <c r="AY1004" i="6"/>
  <c r="AY1003" i="6"/>
  <c r="AY1002" i="6"/>
  <c r="AY1001" i="6"/>
  <c r="AY1000" i="6"/>
  <c r="AY999" i="6"/>
  <c r="AY998" i="6"/>
  <c r="AY997" i="6"/>
  <c r="AY996" i="6"/>
  <c r="AY995" i="6"/>
  <c r="AY990" i="6"/>
  <c r="AY989" i="6"/>
  <c r="AY988" i="6"/>
  <c r="AY987" i="6"/>
  <c r="AY986" i="6"/>
  <c r="AY985" i="6"/>
  <c r="AY984" i="6"/>
  <c r="AY983" i="6"/>
  <c r="AY982" i="6"/>
  <c r="AY981" i="6"/>
  <c r="AY980" i="6"/>
  <c r="AY979" i="6"/>
  <c r="AY978" i="6"/>
  <c r="AY977" i="6"/>
  <c r="AY976" i="6"/>
  <c r="AY975" i="6"/>
  <c r="AY974" i="6"/>
  <c r="AY973" i="6"/>
  <c r="AY972" i="6"/>
  <c r="AY971" i="6"/>
  <c r="AY970" i="6"/>
  <c r="AY969" i="6"/>
  <c r="AY968" i="6"/>
  <c r="AY967" i="6"/>
  <c r="AY966" i="6"/>
  <c r="AY965" i="6"/>
  <c r="AY964" i="6"/>
  <c r="AY963" i="6"/>
  <c r="AY962" i="6"/>
  <c r="AY948" i="6"/>
  <c r="AY944" i="6"/>
  <c r="AY957" i="6"/>
  <c r="AY956" i="6"/>
  <c r="AY955" i="6"/>
  <c r="AY954" i="6"/>
  <c r="AY953" i="6"/>
  <c r="AY952" i="6"/>
  <c r="AY951" i="6"/>
  <c r="AY950" i="6"/>
  <c r="AY949" i="6"/>
  <c r="AY947" i="6"/>
  <c r="AY946" i="6"/>
  <c r="AY945" i="6"/>
  <c r="AY943" i="6"/>
  <c r="AY942" i="6"/>
  <c r="AY941" i="6"/>
  <c r="AY940" i="6"/>
  <c r="AY939" i="6"/>
  <c r="AY938" i="6"/>
  <c r="AY937" i="6"/>
  <c r="AY936" i="6"/>
  <c r="AY935" i="6"/>
  <c r="AY934" i="6"/>
  <c r="AY933" i="6"/>
  <c r="AY932" i="6"/>
  <c r="AY931" i="6"/>
  <c r="AY930" i="6"/>
  <c r="AY929" i="6"/>
  <c r="AY923" i="6"/>
  <c r="AY921" i="6"/>
  <c r="AY919" i="6"/>
  <c r="AY918" i="6"/>
  <c r="AY917" i="6"/>
  <c r="AY924" i="6"/>
  <c r="AY922" i="6"/>
  <c r="AY920" i="6"/>
  <c r="AY916" i="6"/>
  <c r="AY915" i="6"/>
  <c r="AY914" i="6"/>
  <c r="AY913" i="6"/>
  <c r="AY912" i="6"/>
  <c r="AY911" i="6"/>
  <c r="AY910" i="6"/>
  <c r="AY909" i="6"/>
  <c r="AY908" i="6"/>
  <c r="AY907" i="6"/>
  <c r="AY906" i="6"/>
  <c r="AY905" i="6"/>
  <c r="AY904" i="6"/>
  <c r="AY903" i="6"/>
  <c r="AY902" i="6"/>
  <c r="AY901" i="6"/>
  <c r="AY900" i="6"/>
  <c r="AY899" i="6"/>
  <c r="AY898" i="6"/>
  <c r="AY897" i="6"/>
  <c r="AY896" i="6"/>
  <c r="AY886" i="6"/>
  <c r="AY887" i="6"/>
  <c r="AY885" i="6"/>
  <c r="AY891" i="6"/>
  <c r="AY890" i="6"/>
  <c r="AY889" i="6"/>
  <c r="AY888" i="6"/>
  <c r="AY884" i="6"/>
  <c r="AY883" i="6"/>
  <c r="AY882" i="6"/>
  <c r="AY881" i="6"/>
  <c r="AY880" i="6"/>
  <c r="AY879" i="6"/>
  <c r="AY878" i="6"/>
  <c r="AY877" i="6"/>
  <c r="AY876" i="6"/>
  <c r="AY875" i="6"/>
  <c r="AY874" i="6"/>
  <c r="AY873" i="6"/>
  <c r="AY872" i="6"/>
  <c r="AY871" i="6"/>
  <c r="AY870" i="6"/>
  <c r="AY869" i="6"/>
  <c r="AY868" i="6"/>
  <c r="AY867" i="6"/>
  <c r="AY866" i="6"/>
  <c r="AY865" i="6"/>
  <c r="AY864" i="6"/>
  <c r="AY863" i="6"/>
  <c r="AY858" i="6"/>
  <c r="AY857" i="6"/>
  <c r="AY856" i="6"/>
  <c r="AY855" i="6"/>
  <c r="AY854" i="6"/>
  <c r="AY853" i="6"/>
  <c r="AY852" i="6"/>
  <c r="AY851" i="6"/>
  <c r="AY850" i="6"/>
  <c r="AY849" i="6"/>
  <c r="AY848" i="6"/>
  <c r="AY847" i="6"/>
  <c r="AY846" i="6"/>
  <c r="AY845" i="6"/>
  <c r="AY844" i="6"/>
  <c r="AY843" i="6"/>
  <c r="AY842" i="6"/>
  <c r="AY841" i="6"/>
  <c r="AY840" i="6"/>
  <c r="AY839" i="6"/>
  <c r="AY838" i="6"/>
  <c r="AY837" i="6"/>
  <c r="AY836" i="6"/>
  <c r="AY835" i="6"/>
  <c r="AY834" i="6"/>
  <c r="AY833" i="6"/>
  <c r="AY832" i="6"/>
  <c r="AY831" i="6"/>
  <c r="AY830" i="6"/>
  <c r="AY825" i="6"/>
  <c r="AY824" i="6"/>
  <c r="AY823" i="6"/>
  <c r="AY822" i="6"/>
  <c r="AY821" i="6"/>
  <c r="AY820" i="6"/>
  <c r="AY819" i="6"/>
  <c r="AY818" i="6"/>
  <c r="AY817" i="6"/>
  <c r="AY816" i="6"/>
  <c r="AY815" i="6"/>
  <c r="AY814" i="6"/>
  <c r="AY813" i="6"/>
  <c r="AY812" i="6"/>
  <c r="AY811" i="6"/>
  <c r="AY810" i="6"/>
  <c r="AY809" i="6"/>
  <c r="AY808" i="6"/>
  <c r="AY807" i="6"/>
  <c r="AY806" i="6"/>
  <c r="AY805" i="6"/>
  <c r="AY804" i="6"/>
  <c r="AY803" i="6"/>
  <c r="AY802" i="6"/>
  <c r="AY801" i="6"/>
  <c r="AY800" i="6"/>
  <c r="AY799" i="6"/>
  <c r="AY798" i="6"/>
  <c r="AY797" i="6"/>
  <c r="AY792" i="6"/>
  <c r="AY791" i="6"/>
  <c r="AY790" i="6"/>
  <c r="AY789" i="6"/>
  <c r="AY788" i="6"/>
  <c r="AY787" i="6"/>
  <c r="AY786" i="6"/>
  <c r="AY785" i="6"/>
  <c r="AY784" i="6"/>
  <c r="AY783" i="6"/>
  <c r="AY782" i="6"/>
  <c r="AY781" i="6"/>
  <c r="AY780" i="6"/>
  <c r="AY779" i="6"/>
  <c r="AY778" i="6"/>
  <c r="AY777" i="6"/>
  <c r="AY776" i="6"/>
  <c r="AY775" i="6"/>
  <c r="AY774" i="6"/>
  <c r="AY773" i="6"/>
  <c r="AY772" i="6"/>
  <c r="AY771" i="6"/>
  <c r="AY770" i="6"/>
  <c r="AY769" i="6"/>
  <c r="AY768" i="6"/>
  <c r="AY767" i="6"/>
  <c r="AY766" i="6"/>
  <c r="AY765" i="6"/>
  <c r="AY764" i="6"/>
  <c r="AY759" i="6"/>
  <c r="AY758" i="6"/>
  <c r="AY757" i="6"/>
  <c r="AY756" i="6"/>
  <c r="AY755" i="6"/>
  <c r="AY754" i="6"/>
  <c r="AY753" i="6"/>
  <c r="AY752" i="6"/>
  <c r="AY751" i="6"/>
  <c r="AY750" i="6"/>
  <c r="AY749" i="6"/>
  <c r="AY748" i="6"/>
  <c r="AY747" i="6"/>
  <c r="AY746" i="6"/>
  <c r="AY745" i="6"/>
  <c r="AY744" i="6"/>
  <c r="AY743" i="6"/>
  <c r="AY742" i="6"/>
  <c r="AY741" i="6"/>
  <c r="AY740" i="6"/>
  <c r="AY739" i="6"/>
  <c r="AY738" i="6"/>
  <c r="AY737" i="6"/>
  <c r="AY736" i="6"/>
  <c r="AY735" i="6"/>
  <c r="AY734" i="6"/>
  <c r="AY733" i="6"/>
  <c r="AY732" i="6"/>
  <c r="AY731" i="6"/>
  <c r="AY727" i="6"/>
  <c r="AY726" i="6"/>
  <c r="AY725" i="6"/>
  <c r="AY724" i="6"/>
  <c r="AY723" i="6"/>
  <c r="AY722" i="6"/>
  <c r="AY721" i="6"/>
  <c r="AY720" i="6"/>
  <c r="AY719" i="6"/>
  <c r="AY718" i="6"/>
  <c r="AY717" i="6"/>
  <c r="AY716" i="6"/>
  <c r="AY715" i="6"/>
  <c r="AY714" i="6"/>
  <c r="AY713" i="6"/>
  <c r="AY712" i="6"/>
  <c r="AY711" i="6"/>
  <c r="AY710" i="6"/>
  <c r="AY709" i="6"/>
  <c r="AY708" i="6"/>
  <c r="AY707" i="6"/>
  <c r="AY706" i="6"/>
  <c r="AY705" i="6"/>
  <c r="AY704" i="6"/>
  <c r="AY703" i="6"/>
  <c r="AY702" i="6"/>
  <c r="AY701" i="6"/>
  <c r="AY700" i="6"/>
  <c r="AY699" i="6"/>
  <c r="AY698" i="6"/>
  <c r="AY693" i="6"/>
  <c r="AY692" i="6"/>
  <c r="AY691" i="6"/>
  <c r="AY690" i="6"/>
  <c r="AY689" i="6"/>
  <c r="AY688" i="6"/>
  <c r="AY687" i="6"/>
  <c r="AY686" i="6"/>
  <c r="AY685" i="6"/>
  <c r="AY684" i="6"/>
  <c r="AY683" i="6"/>
  <c r="AY682" i="6"/>
  <c r="AY681" i="6"/>
  <c r="AY680" i="6"/>
  <c r="AY679" i="6"/>
  <c r="AY678" i="6"/>
  <c r="AY677" i="6"/>
  <c r="AY676" i="6"/>
  <c r="AY675" i="6"/>
  <c r="AY674" i="6"/>
  <c r="AY673" i="6"/>
  <c r="AY672" i="6"/>
  <c r="AY671" i="6"/>
  <c r="AY670" i="6"/>
  <c r="AY669" i="6"/>
  <c r="AY668" i="6"/>
  <c r="AY667" i="6"/>
  <c r="AY666" i="6"/>
  <c r="AY665" i="6"/>
  <c r="AY660" i="6"/>
  <c r="AY659" i="6"/>
  <c r="AY658" i="6"/>
  <c r="AY657" i="6"/>
  <c r="AY656" i="6"/>
  <c r="AY655" i="6"/>
  <c r="AY654" i="6"/>
  <c r="AY653" i="6"/>
  <c r="AY652" i="6"/>
  <c r="AY651" i="6"/>
  <c r="AY650" i="6"/>
  <c r="AY649" i="6"/>
  <c r="AY648" i="6"/>
  <c r="AY647" i="6"/>
  <c r="AY646" i="6"/>
  <c r="AY645" i="6"/>
  <c r="AY644" i="6"/>
  <c r="AY643" i="6"/>
  <c r="AY642" i="6"/>
  <c r="AY641" i="6"/>
  <c r="AY640" i="6"/>
  <c r="AY639" i="6"/>
  <c r="AY638" i="6"/>
  <c r="AY637" i="6"/>
  <c r="AY636" i="6"/>
  <c r="AY635" i="6"/>
  <c r="AY634" i="6"/>
  <c r="AY633" i="6"/>
  <c r="AY632" i="6"/>
  <c r="AY628" i="6"/>
  <c r="AY627" i="6"/>
  <c r="AY626" i="6"/>
  <c r="AY625" i="6"/>
  <c r="AY624" i="6"/>
  <c r="AY623" i="6"/>
  <c r="AY622" i="6"/>
  <c r="AY621" i="6"/>
  <c r="AY620" i="6"/>
  <c r="AY619" i="6"/>
  <c r="AY618" i="6"/>
  <c r="AY617" i="6"/>
  <c r="AY616" i="6"/>
  <c r="AY615" i="6"/>
  <c r="AY614" i="6"/>
  <c r="AY613" i="6"/>
  <c r="AY612" i="6"/>
  <c r="AY611" i="6"/>
  <c r="AY610" i="6"/>
  <c r="AY609" i="6"/>
  <c r="AY608" i="6"/>
  <c r="AY607" i="6"/>
  <c r="AY606" i="6"/>
  <c r="AY605" i="6"/>
  <c r="AY604" i="6"/>
  <c r="AY603" i="6"/>
  <c r="AY602" i="6"/>
  <c r="AY601" i="6"/>
  <c r="AY600" i="6"/>
  <c r="AY599" i="6"/>
  <c r="AY594" i="6"/>
  <c r="AY593" i="6"/>
  <c r="AY592" i="6"/>
  <c r="AY591" i="6"/>
  <c r="AY590" i="6"/>
  <c r="AY589" i="6"/>
  <c r="AY588" i="6"/>
  <c r="AY587" i="6"/>
  <c r="AY586" i="6"/>
  <c r="AY585" i="6"/>
  <c r="AY584" i="6"/>
  <c r="AY583" i="6"/>
  <c r="AY582" i="6"/>
  <c r="AY581" i="6"/>
  <c r="AY580" i="6"/>
  <c r="AY579" i="6"/>
  <c r="AY578" i="6"/>
  <c r="AY577" i="6"/>
  <c r="AY576" i="6"/>
  <c r="AY575" i="6"/>
  <c r="AY574" i="6"/>
  <c r="AY573" i="6"/>
  <c r="AY572" i="6"/>
  <c r="AY571" i="6"/>
  <c r="AY570" i="6"/>
  <c r="AY569" i="6"/>
  <c r="AY568" i="6"/>
  <c r="AY567" i="6"/>
  <c r="AY566" i="6"/>
  <c r="AY557" i="6"/>
  <c r="AY561" i="6"/>
  <c r="AY560" i="6"/>
  <c r="AY559" i="6"/>
  <c r="AY558" i="6"/>
  <c r="AY556" i="6"/>
  <c r="AY555" i="6"/>
  <c r="AY554" i="6"/>
  <c r="AY553" i="6"/>
  <c r="AY552" i="6"/>
  <c r="AY551" i="6"/>
  <c r="AY550" i="6"/>
  <c r="AY549" i="6"/>
  <c r="AY548" i="6"/>
  <c r="AY547" i="6"/>
  <c r="AY546" i="6"/>
  <c r="AY545" i="6"/>
  <c r="AY544" i="6"/>
  <c r="AY543" i="6"/>
  <c r="AY542" i="6"/>
  <c r="AY541" i="6"/>
  <c r="AY540" i="6"/>
  <c r="AY539" i="6"/>
  <c r="AY538" i="6"/>
  <c r="AY537" i="6"/>
  <c r="AY536" i="6"/>
  <c r="AY535" i="6"/>
  <c r="AY534" i="6"/>
  <c r="AY533" i="6"/>
  <c r="AY528" i="6"/>
  <c r="AY527" i="6"/>
  <c r="AY526" i="6"/>
  <c r="AY525" i="6"/>
  <c r="AY524" i="6"/>
  <c r="AY523" i="6"/>
  <c r="AY522" i="6"/>
  <c r="AY521" i="6"/>
  <c r="AY520" i="6"/>
  <c r="AY519" i="6"/>
  <c r="AY518" i="6"/>
  <c r="AY517" i="6"/>
  <c r="AY516" i="6"/>
  <c r="AY515" i="6"/>
  <c r="AY514" i="6"/>
  <c r="AY513" i="6"/>
  <c r="AY512" i="6"/>
  <c r="AY511" i="6"/>
  <c r="AY510" i="6"/>
  <c r="AY508" i="6"/>
  <c r="AY509" i="6"/>
  <c r="AY507" i="6"/>
  <c r="AY506" i="6"/>
  <c r="AY505" i="6"/>
  <c r="AY504" i="6"/>
  <c r="AY503" i="6"/>
  <c r="AY502" i="6"/>
  <c r="AY501" i="6"/>
  <c r="AY500" i="6"/>
  <c r="AY481" i="6"/>
  <c r="AY480" i="6"/>
  <c r="AY479" i="6"/>
  <c r="AY476" i="6"/>
  <c r="AY475" i="6"/>
  <c r="AY496" i="6"/>
  <c r="AY495" i="6"/>
  <c r="AY494" i="6"/>
  <c r="AY493" i="6"/>
  <c r="AY492" i="6"/>
  <c r="AY491" i="6"/>
  <c r="AY490" i="6"/>
  <c r="AY489" i="6"/>
  <c r="AY488" i="6"/>
  <c r="AY487" i="6"/>
  <c r="AY486" i="6"/>
  <c r="AY485" i="6"/>
  <c r="AY484" i="6"/>
  <c r="AY483" i="6"/>
  <c r="AY482" i="6"/>
  <c r="AY478" i="6"/>
  <c r="AY477" i="6"/>
  <c r="AY474" i="6"/>
  <c r="AY473" i="6"/>
  <c r="AY472" i="6"/>
  <c r="AY471" i="6"/>
  <c r="AY470" i="6"/>
  <c r="AY469" i="6"/>
  <c r="AY468" i="6"/>
  <c r="AY467" i="6"/>
  <c r="AY463" i="6"/>
  <c r="AY462" i="6"/>
  <c r="AY461" i="6"/>
  <c r="AY460" i="6"/>
  <c r="AY459" i="6"/>
  <c r="AY458" i="6"/>
  <c r="AY457" i="6"/>
  <c r="AY456" i="6"/>
  <c r="AY455" i="6"/>
  <c r="AY454" i="6"/>
  <c r="AY453" i="6"/>
  <c r="AY452" i="6"/>
  <c r="AY451" i="6"/>
  <c r="AY450" i="6"/>
  <c r="AY449" i="6"/>
  <c r="AY448" i="6"/>
  <c r="AY447" i="6"/>
  <c r="AY446" i="6"/>
  <c r="AY445" i="6"/>
  <c r="AY444" i="6"/>
  <c r="AY443" i="6"/>
  <c r="AY442" i="6"/>
  <c r="AY441" i="6"/>
  <c r="AY440" i="6"/>
  <c r="AY439" i="6"/>
  <c r="AY438" i="6"/>
  <c r="AY437" i="6"/>
  <c r="AY436" i="6"/>
  <c r="AY435" i="6"/>
  <c r="AY434" i="6"/>
  <c r="AY429" i="6"/>
  <c r="AY430" i="6"/>
  <c r="AY428" i="6"/>
  <c r="AY427" i="6"/>
  <c r="AY426" i="6"/>
  <c r="AY425" i="6"/>
  <c r="AY413" i="6"/>
  <c r="AY424" i="6"/>
  <c r="AY423" i="6"/>
  <c r="AY422" i="6"/>
  <c r="AY421" i="6"/>
  <c r="AY420" i="6"/>
  <c r="AY419" i="6"/>
  <c r="AY418" i="6"/>
  <c r="AY417" i="6"/>
  <c r="AY416" i="6"/>
  <c r="AY415" i="6"/>
  <c r="AY414" i="6"/>
  <c r="AY412" i="6"/>
  <c r="AY411" i="6"/>
  <c r="AY410" i="6"/>
  <c r="AY409" i="6"/>
  <c r="AY408" i="6"/>
  <c r="AY407" i="6"/>
  <c r="AY406" i="6"/>
  <c r="AY405" i="6"/>
  <c r="AY404" i="6"/>
  <c r="AY403" i="6"/>
  <c r="AY402" i="6"/>
  <c r="AY401" i="6"/>
  <c r="AY397" i="6"/>
  <c r="AY396" i="6"/>
  <c r="AY395" i="6"/>
  <c r="AY394" i="6"/>
  <c r="AY393" i="6"/>
  <c r="AY392" i="6"/>
  <c r="AY391" i="6"/>
  <c r="AY390" i="6"/>
  <c r="AY389" i="6"/>
  <c r="AY388" i="6"/>
  <c r="AY387" i="6"/>
  <c r="AY386" i="6"/>
  <c r="AY385" i="6"/>
  <c r="AY384" i="6"/>
  <c r="AY383" i="6"/>
  <c r="AY382" i="6"/>
  <c r="AY381" i="6"/>
  <c r="AY380" i="6"/>
  <c r="AY379" i="6"/>
  <c r="AY378" i="6"/>
  <c r="AY377" i="6"/>
  <c r="AY376" i="6"/>
  <c r="AY375" i="6"/>
  <c r="AY374" i="6"/>
  <c r="AY373" i="6"/>
  <c r="AY372" i="6"/>
  <c r="AY371" i="6"/>
  <c r="AY370" i="6"/>
  <c r="AY369" i="6"/>
  <c r="AY368" i="6"/>
  <c r="AY363" i="6"/>
  <c r="AY362" i="6"/>
  <c r="AY361" i="6"/>
  <c r="AY360" i="6"/>
  <c r="AY359" i="6"/>
  <c r="AY358" i="6"/>
  <c r="AY357" i="6"/>
  <c r="AY356" i="6"/>
  <c r="AY355" i="6"/>
  <c r="AY354" i="6"/>
  <c r="AY353" i="6"/>
  <c r="AY352" i="6"/>
  <c r="AY351" i="6"/>
  <c r="AY350" i="6"/>
  <c r="AY349" i="6"/>
  <c r="AY348" i="6"/>
  <c r="AY347" i="6"/>
  <c r="AY346" i="6"/>
  <c r="AY345" i="6"/>
  <c r="AY344" i="6"/>
  <c r="AY343" i="6"/>
  <c r="AY342" i="6"/>
  <c r="AY341" i="6"/>
  <c r="AY340" i="6"/>
  <c r="AY339" i="6"/>
  <c r="AY338" i="6"/>
  <c r="AY337" i="6"/>
  <c r="AY336" i="6"/>
  <c r="AY335" i="6"/>
  <c r="AY330" i="6"/>
  <c r="AY329" i="6"/>
  <c r="AY328" i="6"/>
  <c r="AY327" i="6"/>
  <c r="AY326" i="6"/>
  <c r="AY325" i="6"/>
  <c r="AY324" i="6"/>
  <c r="AY323" i="6"/>
  <c r="AY312" i="6"/>
  <c r="AY322" i="6"/>
  <c r="AY321" i="6"/>
  <c r="AY320" i="6"/>
  <c r="AY319" i="6"/>
  <c r="AY318" i="6"/>
  <c r="AY317" i="6"/>
  <c r="AY316" i="6"/>
  <c r="AY315" i="6"/>
  <c r="AY314" i="6"/>
  <c r="AY313" i="6"/>
  <c r="AY311" i="6"/>
  <c r="AY310" i="6"/>
  <c r="AY309" i="6"/>
  <c r="AY308" i="6"/>
  <c r="AY307" i="6"/>
  <c r="AY306" i="6"/>
  <c r="AY305" i="6"/>
  <c r="AY304" i="6"/>
  <c r="AY303" i="6"/>
  <c r="AY302" i="6"/>
  <c r="AY297" i="6"/>
  <c r="AY296" i="6"/>
  <c r="AY295" i="6"/>
  <c r="AY294" i="6"/>
  <c r="AY293" i="6"/>
  <c r="AY292" i="6"/>
  <c r="AY291" i="6"/>
  <c r="AY290" i="6"/>
  <c r="AY289" i="6"/>
  <c r="AY288" i="6"/>
  <c r="AY287" i="6"/>
  <c r="AY286" i="6"/>
  <c r="AY285" i="6"/>
  <c r="AY284" i="6"/>
  <c r="AY283" i="6"/>
  <c r="AY282" i="6"/>
  <c r="AY281" i="6"/>
  <c r="AY280" i="6"/>
  <c r="AY279" i="6"/>
  <c r="AY278" i="6"/>
  <c r="AY277" i="6"/>
  <c r="AY276" i="6"/>
  <c r="AY275" i="6"/>
  <c r="AY274" i="6"/>
  <c r="AY273" i="6"/>
  <c r="AY272" i="6"/>
  <c r="AY271" i="6"/>
  <c r="AY270" i="6"/>
  <c r="AY269" i="6"/>
  <c r="AY265" i="6"/>
  <c r="AY266" i="6" s="1"/>
  <c r="AY264" i="6"/>
  <c r="AY263" i="6"/>
  <c r="AY262" i="6"/>
  <c r="AY261" i="6"/>
  <c r="AY260" i="6"/>
  <c r="AY259" i="6"/>
  <c r="AY258" i="6"/>
  <c r="AY257" i="6"/>
  <c r="AY256" i="6"/>
  <c r="AY255" i="6"/>
  <c r="AY254" i="6"/>
  <c r="AY253" i="6"/>
  <c r="AY252" i="6"/>
  <c r="AY251" i="6"/>
  <c r="AY250" i="6"/>
  <c r="AY249" i="6"/>
  <c r="AY248" i="6"/>
  <c r="AY247" i="6"/>
  <c r="AY246" i="6"/>
  <c r="AY245" i="6"/>
  <c r="AY244" i="6"/>
  <c r="AY243" i="6"/>
  <c r="AY242" i="6"/>
  <c r="AY241" i="6"/>
  <c r="AY240" i="6"/>
  <c r="AY239" i="6"/>
  <c r="AY238" i="6"/>
  <c r="AY227" i="6"/>
  <c r="AY226" i="6"/>
  <c r="AY231" i="6"/>
  <c r="AY230" i="6"/>
  <c r="AY229" i="6"/>
  <c r="AY228" i="6"/>
  <c r="AY225" i="6"/>
  <c r="AY224" i="6"/>
  <c r="AY223" i="6"/>
  <c r="AY222" i="6"/>
  <c r="AY221" i="6"/>
  <c r="AY220" i="6"/>
  <c r="AY219" i="6"/>
  <c r="AY218" i="6"/>
  <c r="AY217" i="6"/>
  <c r="AY216" i="6"/>
  <c r="AY215" i="6"/>
  <c r="AY214" i="6"/>
  <c r="AY213" i="6"/>
  <c r="AY212" i="6"/>
  <c r="AY211" i="6"/>
  <c r="AY210" i="6"/>
  <c r="AY209" i="6"/>
  <c r="AY208" i="6"/>
  <c r="AY207" i="6"/>
  <c r="AY206" i="6"/>
  <c r="AY205" i="6"/>
  <c r="AY204" i="6"/>
  <c r="AY203" i="6"/>
  <c r="AY199" i="6"/>
  <c r="AY198" i="6"/>
  <c r="AY197" i="6"/>
  <c r="AY196" i="6"/>
  <c r="AY195" i="6"/>
  <c r="AY194" i="6"/>
  <c r="AY193" i="6"/>
  <c r="AY192" i="6"/>
  <c r="AY191" i="6"/>
  <c r="AY190" i="6"/>
  <c r="AY189" i="6"/>
  <c r="AY188" i="6"/>
  <c r="AY187" i="6"/>
  <c r="AY186" i="6"/>
  <c r="AY185" i="6"/>
  <c r="AY184" i="6"/>
  <c r="AY183" i="6"/>
  <c r="AY182" i="6"/>
  <c r="AY181" i="6"/>
  <c r="AY180" i="6"/>
  <c r="AY178" i="6"/>
  <c r="AY177" i="6"/>
  <c r="AY176" i="6"/>
  <c r="AY175" i="6"/>
  <c r="AY174" i="6"/>
  <c r="AY173" i="6"/>
  <c r="AY172" i="6"/>
  <c r="AY171" i="6"/>
  <c r="AY170" i="6"/>
  <c r="AY165" i="6"/>
  <c r="AY164" i="6"/>
  <c r="AY163" i="6"/>
  <c r="AY162" i="6"/>
  <c r="AY161" i="6"/>
  <c r="AY160" i="6"/>
  <c r="AY159" i="6"/>
  <c r="AY158" i="6"/>
  <c r="AY157" i="6"/>
  <c r="AY156" i="6"/>
  <c r="AY155" i="6"/>
  <c r="AY154" i="6"/>
  <c r="AY153" i="6"/>
  <c r="AY152" i="6"/>
  <c r="AY151" i="6"/>
  <c r="AY150" i="6"/>
  <c r="AY149" i="6"/>
  <c r="AY148" i="6"/>
  <c r="AY147" i="6"/>
  <c r="AY146" i="6"/>
  <c r="AY144" i="6"/>
  <c r="AY143" i="6"/>
  <c r="AY142" i="6"/>
  <c r="AY141" i="6"/>
  <c r="AY140" i="6"/>
  <c r="AY139" i="6"/>
  <c r="AY138" i="6"/>
  <c r="AY137" i="6"/>
  <c r="AY132" i="6"/>
  <c r="AY131" i="6"/>
  <c r="AY130" i="6"/>
  <c r="AY129" i="6"/>
  <c r="AY128" i="6"/>
  <c r="AY127" i="6"/>
  <c r="AY126" i="6"/>
  <c r="AY125" i="6"/>
  <c r="AY124" i="6"/>
  <c r="AY123" i="6"/>
  <c r="AY122" i="6"/>
  <c r="AY121" i="6"/>
  <c r="AY120" i="6"/>
  <c r="AY119" i="6"/>
  <c r="AY118" i="6"/>
  <c r="AY117" i="6"/>
  <c r="AY116" i="6"/>
  <c r="AY115" i="6"/>
  <c r="AY114" i="6"/>
  <c r="AY113" i="6"/>
  <c r="AY112" i="6"/>
  <c r="AY111" i="6"/>
  <c r="AY110" i="6"/>
  <c r="AY109" i="6"/>
  <c r="AY108" i="6"/>
  <c r="AY107" i="6"/>
  <c r="AY106" i="6"/>
  <c r="AY105" i="6"/>
  <c r="AY104" i="6"/>
  <c r="AY100" i="6"/>
  <c r="AY99" i="6"/>
  <c r="AY98" i="6"/>
  <c r="AY97" i="6"/>
  <c r="AY96" i="6"/>
  <c r="AY95" i="6"/>
  <c r="AY94" i="6"/>
  <c r="AY93" i="6"/>
  <c r="AY92" i="6"/>
  <c r="AY91" i="6"/>
  <c r="AY90" i="6"/>
  <c r="AY89" i="6"/>
  <c r="AY88" i="6"/>
  <c r="AY87" i="6"/>
  <c r="AY86" i="6"/>
  <c r="AY85" i="6"/>
  <c r="AY84" i="6"/>
  <c r="AY83" i="6"/>
  <c r="AY82" i="6"/>
  <c r="AY81" i="6"/>
  <c r="AY80" i="6"/>
  <c r="AY79" i="6"/>
  <c r="AY78" i="6"/>
  <c r="AY77" i="6"/>
  <c r="AY76" i="6"/>
  <c r="AY75" i="6"/>
  <c r="AY74" i="6"/>
  <c r="AY73" i="6"/>
  <c r="AY72" i="6"/>
  <c r="AY71" i="6"/>
  <c r="AY67" i="6"/>
  <c r="AY68" i="6" s="1"/>
  <c r="AY66" i="6"/>
  <c r="AY65" i="6"/>
  <c r="AY64" i="6"/>
  <c r="AY63" i="6"/>
  <c r="AY62" i="6"/>
  <c r="AY61" i="6"/>
  <c r="AY60" i="6"/>
  <c r="AY59" i="6"/>
  <c r="AY58" i="6"/>
  <c r="AY57" i="6"/>
  <c r="AY56" i="6"/>
  <c r="AY55" i="6"/>
  <c r="AY54" i="6"/>
  <c r="AY53" i="6"/>
  <c r="AY52" i="6"/>
  <c r="AY51" i="6"/>
  <c r="AY50" i="6"/>
  <c r="AY49" i="6"/>
  <c r="AY48" i="6"/>
  <c r="AY47" i="6"/>
  <c r="AY46" i="6"/>
  <c r="AY45" i="6"/>
  <c r="AY44" i="6"/>
  <c r="AY43" i="6"/>
  <c r="AY42" i="6"/>
  <c r="AY41" i="6"/>
  <c r="AY40" i="6"/>
  <c r="AY39" i="6"/>
  <c r="AY38" i="6"/>
  <c r="AY33" i="6"/>
  <c r="AY32" i="6"/>
  <c r="AY31" i="6"/>
  <c r="AY30" i="6"/>
  <c r="AY29" i="6"/>
  <c r="AY28" i="6"/>
  <c r="AY27" i="6"/>
  <c r="AY26" i="6"/>
  <c r="AY25" i="6"/>
  <c r="AY24" i="6"/>
  <c r="AY23" i="6"/>
  <c r="AY22" i="6"/>
  <c r="AY21" i="6"/>
  <c r="AY20" i="6"/>
  <c r="AY19" i="6"/>
  <c r="AY18" i="6"/>
  <c r="AY17" i="6"/>
  <c r="AY16" i="6"/>
  <c r="AY15" i="6"/>
  <c r="AY14" i="6"/>
  <c r="AY13" i="6"/>
  <c r="AY12" i="6"/>
  <c r="AY11" i="6"/>
  <c r="AY10" i="6"/>
  <c r="AY9" i="6"/>
  <c r="AY8" i="6"/>
  <c r="AY7" i="6"/>
  <c r="AY6" i="6"/>
  <c r="AY69" i="6" l="1"/>
  <c r="AY1288" i="6" l="1"/>
  <c r="AY1290" i="6" s="1"/>
  <c r="AY1255" i="6"/>
  <c r="AY1257" i="6" s="1"/>
  <c r="AY1222" i="6"/>
  <c r="AY1224" i="6" s="1"/>
  <c r="AY1189" i="6"/>
  <c r="AY1191" i="6" s="1"/>
  <c r="AY1158" i="6"/>
  <c r="AY1159" i="6"/>
  <c r="AY1157" i="6"/>
  <c r="AY1123" i="6"/>
  <c r="AY1126" i="6" s="1"/>
  <c r="AY1092" i="6"/>
  <c r="AY1093" i="6"/>
  <c r="AY1091" i="6"/>
  <c r="AY1059" i="6"/>
  <c r="AY1060" i="6"/>
  <c r="AY1058" i="6"/>
  <c r="AY1024" i="6"/>
  <c r="AY1025" i="6" s="1"/>
  <c r="AY991" i="6"/>
  <c r="AY993" i="6" s="1"/>
  <c r="AY958" i="6"/>
  <c r="AY959" i="6" s="1"/>
  <c r="AY925" i="6"/>
  <c r="AY927" i="6" s="1"/>
  <c r="AY892" i="6"/>
  <c r="AY893" i="6" s="1"/>
  <c r="AY859" i="6"/>
  <c r="AY860" i="6" s="1"/>
  <c r="AY826" i="6"/>
  <c r="AY827" i="6" s="1"/>
  <c r="AY793" i="6"/>
  <c r="AY794" i="6" s="1"/>
  <c r="AY760" i="6"/>
  <c r="AY761" i="6" s="1"/>
  <c r="AY729" i="6"/>
  <c r="AY730" i="6"/>
  <c r="AY728" i="6"/>
  <c r="AY694" i="6"/>
  <c r="AY696" i="6" s="1"/>
  <c r="AY661" i="6"/>
  <c r="AY663" i="6" s="1"/>
  <c r="AY630" i="6"/>
  <c r="AY631" i="6"/>
  <c r="AY629" i="6"/>
  <c r="AY595" i="6"/>
  <c r="AY597" i="6" s="1"/>
  <c r="AY562" i="6"/>
  <c r="AY564" i="6" s="1"/>
  <c r="AY529" i="6"/>
  <c r="AY531" i="6" s="1"/>
  <c r="AY498" i="6"/>
  <c r="AY499" i="6"/>
  <c r="AY497" i="6"/>
  <c r="AY465" i="6"/>
  <c r="AY466" i="6"/>
  <c r="AY464" i="6"/>
  <c r="AY432" i="6"/>
  <c r="AY433" i="6"/>
  <c r="AY431" i="6"/>
  <c r="AY399" i="6"/>
  <c r="AY400" i="6"/>
  <c r="AY398" i="6"/>
  <c r="AY364" i="6"/>
  <c r="AY366" i="6" s="1"/>
  <c r="AY331" i="6"/>
  <c r="AY333" i="6" s="1"/>
  <c r="AY298" i="6"/>
  <c r="AY300" i="6" s="1"/>
  <c r="AY267" i="6"/>
  <c r="AY268" i="6"/>
  <c r="AY200" i="6"/>
  <c r="AY166" i="6"/>
  <c r="AY167" i="6" s="1"/>
  <c r="AY133" i="6"/>
  <c r="AY134" i="6" s="1"/>
  <c r="AY894" i="6" l="1"/>
  <c r="AY762" i="6"/>
  <c r="AY862" i="6"/>
  <c r="AY861" i="6"/>
  <c r="AY169" i="6"/>
  <c r="AY662" i="6"/>
  <c r="AY695" i="6"/>
  <c r="AY992" i="6"/>
  <c r="AY1027" i="6"/>
  <c r="AY664" i="6"/>
  <c r="AY697" i="6"/>
  <c r="AY994" i="6"/>
  <c r="AY136" i="6"/>
  <c r="AY135" i="6"/>
  <c r="AY895" i="6"/>
  <c r="AY961" i="6"/>
  <c r="AY960" i="6"/>
  <c r="AY1026" i="6"/>
  <c r="AY1125" i="6"/>
  <c r="AY796" i="6"/>
  <c r="AY795" i="6"/>
  <c r="AY829" i="6"/>
  <c r="AY828" i="6"/>
  <c r="AY168" i="6"/>
  <c r="AY763" i="6"/>
  <c r="AY332" i="6"/>
  <c r="AY530" i="6"/>
  <c r="AY563" i="6"/>
  <c r="AY596" i="6"/>
  <c r="AY1190" i="6"/>
  <c r="AY1223" i="6"/>
  <c r="AY1256" i="6"/>
  <c r="AY1289" i="6"/>
  <c r="AY299" i="6"/>
  <c r="AY367" i="6"/>
  <c r="AY565" i="6"/>
  <c r="AY598" i="6"/>
  <c r="AY1124" i="6"/>
  <c r="AY1192" i="6"/>
  <c r="AY1225" i="6"/>
  <c r="AY1258" i="6"/>
  <c r="AY1291" i="6"/>
  <c r="AY365" i="6"/>
  <c r="AY301" i="6"/>
  <c r="AY334" i="6"/>
  <c r="AY532" i="6"/>
  <c r="AY926" i="6"/>
  <c r="AY928" i="6"/>
  <c r="AY202" i="6"/>
  <c r="AY201" i="6"/>
  <c r="AY102" i="6" l="1"/>
  <c r="AY103" i="6"/>
  <c r="AY101" i="6"/>
  <c r="AY70" i="6"/>
  <c r="AY34" i="6"/>
  <c r="AY35" i="6" s="1"/>
  <c r="AY2" i="6"/>
  <c r="AY4" i="6" s="1"/>
  <c r="AY253" i="5"/>
  <c r="AY255" i="5" s="1"/>
  <c r="AY240" i="5"/>
  <c r="AY245" i="5" s="1"/>
  <c r="AY227" i="5"/>
  <c r="AY231" i="5" s="1"/>
  <c r="AY214" i="5"/>
  <c r="AY221" i="5" s="1"/>
  <c r="AY200" i="5"/>
  <c r="AY205" i="5" s="1"/>
  <c r="AY187" i="5"/>
  <c r="AY191" i="5" s="1"/>
  <c r="AY174" i="5"/>
  <c r="AY177" i="5" s="1"/>
  <c r="AY161" i="5"/>
  <c r="AY167" i="5" s="1"/>
  <c r="AY147" i="5"/>
  <c r="AY152" i="5" s="1"/>
  <c r="AY134" i="5"/>
  <c r="AY138" i="5" s="1"/>
  <c r="AY121" i="5"/>
  <c r="AY124" i="5" s="1"/>
  <c r="AY108" i="5"/>
  <c r="AY110" i="5" s="1"/>
  <c r="AY94" i="5"/>
  <c r="AY99" i="5" s="1"/>
  <c r="AY81" i="5"/>
  <c r="AY85" i="5" s="1"/>
  <c r="AY68" i="5"/>
  <c r="AY71" i="5" s="1"/>
  <c r="AY55" i="5"/>
  <c r="AY57" i="5" s="1"/>
  <c r="AY41" i="5"/>
  <c r="AY48" i="5" s="1"/>
  <c r="AY28" i="5"/>
  <c r="AY31" i="5" s="1"/>
  <c r="AY15" i="5"/>
  <c r="AY17" i="5" s="1"/>
  <c r="AY2" i="5"/>
  <c r="AY7" i="5" s="1"/>
  <c r="AY65" i="4"/>
  <c r="AY68" i="4" s="1"/>
  <c r="AY58" i="4"/>
  <c r="AY61" i="4" s="1"/>
  <c r="AY51" i="4"/>
  <c r="AY55" i="4" s="1"/>
  <c r="AY44" i="4"/>
  <c r="AY49" i="4" s="1"/>
  <c r="AY37" i="4"/>
  <c r="AY39" i="4" s="1"/>
  <c r="AY30" i="4"/>
  <c r="AY33" i="4" s="1"/>
  <c r="AY23" i="4"/>
  <c r="AY27" i="4" s="1"/>
  <c r="AY16" i="4"/>
  <c r="AY21" i="4" s="1"/>
  <c r="AY9" i="4"/>
  <c r="AY11" i="4" s="1"/>
  <c r="AY2" i="4"/>
  <c r="AY3" i="4" s="1"/>
  <c r="AY16" i="5" l="1"/>
  <c r="AY24" i="5"/>
  <c r="AY60" i="4"/>
  <c r="AY20" i="5"/>
  <c r="AY67" i="5"/>
  <c r="AY59" i="5"/>
  <c r="AY92" i="5"/>
  <c r="AY97" i="5"/>
  <c r="AY151" i="5"/>
  <c r="AY262" i="5"/>
  <c r="AY14" i="4"/>
  <c r="AY32" i="4"/>
  <c r="AY64" i="5"/>
  <c r="AY88" i="5"/>
  <c r="AY158" i="5"/>
  <c r="AY150" i="5"/>
  <c r="AY198" i="5"/>
  <c r="AY204" i="5"/>
  <c r="AY238" i="5"/>
  <c r="AY254" i="5"/>
  <c r="AY256" i="5"/>
  <c r="AY64" i="4"/>
  <c r="AY27" i="5"/>
  <c r="AY63" i="5"/>
  <c r="AY70" i="5"/>
  <c r="AY84" i="5"/>
  <c r="AY155" i="5"/>
  <c r="AY194" i="5"/>
  <c r="AY203" i="5"/>
  <c r="AY230" i="5"/>
  <c r="AY265" i="5"/>
  <c r="AY63" i="4"/>
  <c r="AY11" i="5"/>
  <c r="AY60" i="5"/>
  <c r="AY154" i="5"/>
  <c r="AY190" i="5"/>
  <c r="AY264" i="5"/>
  <c r="AY145" i="5"/>
  <c r="AY98" i="5"/>
  <c r="AY112" i="5"/>
  <c r="AY207" i="5"/>
  <c r="AY257" i="5"/>
  <c r="AY42" i="4"/>
  <c r="AY109" i="5"/>
  <c r="AY141" i="5"/>
  <c r="AY251" i="5"/>
  <c r="AY24" i="4"/>
  <c r="AY120" i="5"/>
  <c r="AY224" i="5"/>
  <c r="AY26" i="4"/>
  <c r="AY52" i="4"/>
  <c r="AY105" i="5"/>
  <c r="AY117" i="5"/>
  <c r="AY137" i="5"/>
  <c r="AY212" i="5"/>
  <c r="AY247" i="5"/>
  <c r="AY261" i="5"/>
  <c r="AY106" i="5"/>
  <c r="AY248" i="5"/>
  <c r="AY57" i="4"/>
  <c r="AY102" i="5"/>
  <c r="AY116" i="5"/>
  <c r="AY211" i="5"/>
  <c r="AY244" i="5"/>
  <c r="AY260" i="5"/>
  <c r="AY252" i="5"/>
  <c r="AY36" i="4"/>
  <c r="AY54" i="4"/>
  <c r="AY56" i="5"/>
  <c r="AY101" i="5"/>
  <c r="AY113" i="5"/>
  <c r="AY159" i="5"/>
  <c r="AY176" i="5"/>
  <c r="AY208" i="5"/>
  <c r="AY234" i="5"/>
  <c r="AY243" i="5"/>
  <c r="AY258" i="5"/>
  <c r="AY131" i="5"/>
  <c r="AY123" i="5"/>
  <c r="AY184" i="5"/>
  <c r="AY180" i="5"/>
  <c r="AY6" i="4"/>
  <c r="AY13" i="4"/>
  <c r="AY17" i="4"/>
  <c r="AY19" i="4"/>
  <c r="AY29" i="4"/>
  <c r="AY25" i="4"/>
  <c r="AY35" i="4"/>
  <c r="AY41" i="4"/>
  <c r="AY45" i="4"/>
  <c r="AY47" i="4"/>
  <c r="AY53" i="4"/>
  <c r="AY6" i="5"/>
  <c r="AY23" i="5"/>
  <c r="AY19" i="5"/>
  <c r="AY29" i="5"/>
  <c r="AY37" i="5"/>
  <c r="AY33" i="5"/>
  <c r="AY69" i="5"/>
  <c r="AY77" i="5"/>
  <c r="AY73" i="5"/>
  <c r="AY91" i="5"/>
  <c r="AY87" i="5"/>
  <c r="AY83" i="5"/>
  <c r="AY122" i="5"/>
  <c r="AY130" i="5"/>
  <c r="AY126" i="5"/>
  <c r="AY144" i="5"/>
  <c r="AY140" i="5"/>
  <c r="AY136" i="5"/>
  <c r="AY175" i="5"/>
  <c r="AY183" i="5"/>
  <c r="AY179" i="5"/>
  <c r="AY197" i="5"/>
  <c r="AY193" i="5"/>
  <c r="AY189" i="5"/>
  <c r="AY237" i="5"/>
  <c r="AY233" i="5"/>
  <c r="AY229" i="5"/>
  <c r="AY3" i="6"/>
  <c r="AY8" i="4"/>
  <c r="AY20" i="4"/>
  <c r="AY48" i="4"/>
  <c r="AY38" i="5"/>
  <c r="AY34" i="5"/>
  <c r="AY30" i="5"/>
  <c r="AY78" i="5"/>
  <c r="AY74" i="5"/>
  <c r="AY127" i="5"/>
  <c r="AY5" i="4"/>
  <c r="AY10" i="4"/>
  <c r="AY12" i="4"/>
  <c r="AY22" i="4"/>
  <c r="AY18" i="4"/>
  <c r="AY28" i="4"/>
  <c r="AY34" i="4"/>
  <c r="AY38" i="4"/>
  <c r="AY40" i="4"/>
  <c r="AY50" i="4"/>
  <c r="AY46" i="4"/>
  <c r="AY56" i="4"/>
  <c r="AY62" i="4"/>
  <c r="AY5" i="5"/>
  <c r="AY26" i="5"/>
  <c r="AY22" i="5"/>
  <c r="AY18" i="5"/>
  <c r="AY40" i="5"/>
  <c r="AY36" i="5"/>
  <c r="AY32" i="5"/>
  <c r="AY47" i="5"/>
  <c r="AY66" i="5"/>
  <c r="AY62" i="5"/>
  <c r="AY58" i="5"/>
  <c r="AY80" i="5"/>
  <c r="AY76" i="5"/>
  <c r="AY72" i="5"/>
  <c r="AY82" i="5"/>
  <c r="AY90" i="5"/>
  <c r="AY86" i="5"/>
  <c r="AY104" i="5"/>
  <c r="AY100" i="5"/>
  <c r="AY96" i="5"/>
  <c r="AY119" i="5"/>
  <c r="AY115" i="5"/>
  <c r="AY111" i="5"/>
  <c r="AY133" i="5"/>
  <c r="AY129" i="5"/>
  <c r="AY125" i="5"/>
  <c r="AY135" i="5"/>
  <c r="AY143" i="5"/>
  <c r="AY139" i="5"/>
  <c r="AY157" i="5"/>
  <c r="AY153" i="5"/>
  <c r="AY149" i="5"/>
  <c r="AY186" i="5"/>
  <c r="AY182" i="5"/>
  <c r="AY178" i="5"/>
  <c r="AY188" i="5"/>
  <c r="AY196" i="5"/>
  <c r="AY192" i="5"/>
  <c r="AY210" i="5"/>
  <c r="AY206" i="5"/>
  <c r="AY202" i="5"/>
  <c r="AY228" i="5"/>
  <c r="AY236" i="5"/>
  <c r="AY232" i="5"/>
  <c r="AY250" i="5"/>
  <c r="AY246" i="5"/>
  <c r="AY242" i="5"/>
  <c r="AY4" i="4"/>
  <c r="AY15" i="4"/>
  <c r="AY31" i="4"/>
  <c r="AY43" i="4"/>
  <c r="AY59" i="4"/>
  <c r="AY12" i="5"/>
  <c r="AY25" i="5"/>
  <c r="AY21" i="5"/>
  <c r="AY39" i="5"/>
  <c r="AY35" i="5"/>
  <c r="AY65" i="5"/>
  <c r="AY61" i="5"/>
  <c r="AY79" i="5"/>
  <c r="AY75" i="5"/>
  <c r="AY93" i="5"/>
  <c r="AY89" i="5"/>
  <c r="AY95" i="5"/>
  <c r="AY103" i="5"/>
  <c r="AY118" i="5"/>
  <c r="AY114" i="5"/>
  <c r="AY132" i="5"/>
  <c r="AY128" i="5"/>
  <c r="AY146" i="5"/>
  <c r="AY142" i="5"/>
  <c r="AY148" i="5"/>
  <c r="AY156" i="5"/>
  <c r="AY185" i="5"/>
  <c r="AY181" i="5"/>
  <c r="AY199" i="5"/>
  <c r="AY195" i="5"/>
  <c r="AY201" i="5"/>
  <c r="AY209" i="5"/>
  <c r="AY239" i="5"/>
  <c r="AY235" i="5"/>
  <c r="AY241" i="5"/>
  <c r="AY249" i="5"/>
  <c r="AY263" i="5"/>
  <c r="AY259" i="5"/>
  <c r="AY36" i="6"/>
  <c r="AY37" i="6"/>
  <c r="AY223" i="5"/>
  <c r="AY220" i="5"/>
  <c r="AY219" i="5"/>
  <c r="AY226" i="5"/>
  <c r="AY218" i="5"/>
  <c r="AY225" i="5"/>
  <c r="AY217" i="5"/>
  <c r="AY222" i="5"/>
  <c r="AY216" i="5"/>
  <c r="AY215" i="5"/>
  <c r="AY170" i="5"/>
  <c r="AY166" i="5"/>
  <c r="AY165" i="5"/>
  <c r="AY164" i="5"/>
  <c r="AY172" i="5"/>
  <c r="AY171" i="5"/>
  <c r="AY169" i="5"/>
  <c r="AY163" i="5"/>
  <c r="AY162" i="5"/>
  <c r="AY168" i="5"/>
  <c r="AY173" i="5"/>
  <c r="AY46" i="5"/>
  <c r="AY53" i="5"/>
  <c r="AY45" i="5"/>
  <c r="AY52" i="5"/>
  <c r="AY44" i="5"/>
  <c r="AY51" i="5"/>
  <c r="AY50" i="5"/>
  <c r="AY49" i="5"/>
  <c r="AY43" i="5"/>
  <c r="AY42" i="5"/>
  <c r="AY10" i="5"/>
  <c r="AY4" i="5"/>
  <c r="AY3" i="5"/>
  <c r="AY9" i="5"/>
  <c r="AY14" i="5"/>
  <c r="AY8" i="5"/>
  <c r="AY13" i="5"/>
  <c r="AY71" i="4"/>
  <c r="AY67" i="4"/>
  <c r="AY66" i="4"/>
  <c r="AY70" i="4"/>
  <c r="AY69" i="4"/>
  <c r="AY7" i="4"/>
  <c r="C12" i="3" l="1"/>
  <c r="C23" i="3" l="1"/>
  <c r="Y265" i="5" l="1"/>
  <c r="AU265" i="5"/>
  <c r="AU252" i="5"/>
  <c r="Y252" i="5"/>
  <c r="Y239" i="5"/>
  <c r="AU239" i="5"/>
  <c r="AU226" i="5"/>
  <c r="Y226" i="5"/>
  <c r="AU212" i="5"/>
  <c r="Y212" i="5"/>
  <c r="AU199" i="5"/>
  <c r="Y199" i="5"/>
  <c r="AU186" i="5"/>
  <c r="Y186" i="5"/>
  <c r="Y173" i="5"/>
  <c r="AU173" i="5"/>
  <c r="AU159" i="5"/>
  <c r="Y159" i="5"/>
  <c r="Y146" i="5"/>
  <c r="AU146" i="5"/>
  <c r="AU133" i="5"/>
  <c r="AU120" i="5"/>
  <c r="Y120" i="5"/>
  <c r="AU106" i="5"/>
  <c r="Y106" i="5"/>
  <c r="AU93" i="5"/>
  <c r="Y93" i="5"/>
  <c r="AU80" i="5"/>
  <c r="Y80" i="5"/>
  <c r="AU67" i="5"/>
  <c r="Y67" i="5"/>
  <c r="AU53" i="5"/>
  <c r="Y53" i="5"/>
  <c r="Y40" i="5"/>
  <c r="AU40" i="5"/>
  <c r="AU27" i="5"/>
  <c r="Y27" i="5"/>
  <c r="Y14" i="5"/>
  <c r="AK3" i="3"/>
  <c r="AK4" i="3" s="1"/>
  <c r="AK5" i="3" s="1"/>
  <c r="AK6" i="3" s="1"/>
  <c r="AK7" i="3" s="1"/>
  <c r="AK8" i="3" s="1"/>
  <c r="AK9" i="3" s="1"/>
  <c r="AK10" i="3" s="1"/>
  <c r="AK11" i="3" s="1"/>
  <c r="AK12" i="3" s="1"/>
  <c r="AK13" i="3" s="1"/>
  <c r="AK14" i="3" s="1"/>
  <c r="AK15" i="3" s="1"/>
  <c r="AK16" i="3" s="1"/>
  <c r="AK17" i="3" s="1"/>
  <c r="AK18" i="3" s="1"/>
  <c r="AK19" i="3" s="1"/>
  <c r="AK20" i="3" s="1"/>
  <c r="AK21" i="3" s="1"/>
  <c r="AK22" i="3" s="1"/>
  <c r="AK23" i="3" s="1"/>
  <c r="AK24" i="3" s="1"/>
  <c r="AK25" i="3" s="1"/>
  <c r="AK26" i="3" s="1"/>
  <c r="AK27" i="3" s="1"/>
  <c r="AK29" i="3"/>
  <c r="AK30" i="3" s="1"/>
  <c r="AK31" i="3" s="1"/>
  <c r="AK32" i="3" s="1"/>
  <c r="AK33" i="3" s="1"/>
  <c r="AK34" i="3" s="1"/>
  <c r="AK35" i="3" s="1"/>
  <c r="AK36" i="3" s="1"/>
  <c r="AK37" i="3" s="1"/>
  <c r="AK38" i="3" s="1"/>
  <c r="AK39" i="3" s="1"/>
  <c r="AK40" i="3" s="1"/>
  <c r="AK41" i="3" s="1"/>
  <c r="AK42" i="3" s="1"/>
  <c r="AK43" i="3" s="1"/>
  <c r="AK44" i="3" s="1"/>
  <c r="AK45" i="3" s="1"/>
  <c r="AK46" i="3" s="1"/>
  <c r="AK47" i="3" s="1"/>
  <c r="AK48" i="3" s="1"/>
  <c r="AK49" i="3" s="1"/>
  <c r="Y133" i="5"/>
  <c r="AU14" i="5"/>
  <c r="H37" i="3"/>
  <c r="H36" i="3"/>
  <c r="H35" i="3"/>
  <c r="H34" i="3"/>
  <c r="H33" i="3"/>
  <c r="H32" i="3"/>
  <c r="H31" i="3"/>
  <c r="H30" i="3"/>
  <c r="H29" i="3"/>
  <c r="H28" i="3"/>
  <c r="H27" i="3"/>
  <c r="H26" i="3"/>
  <c r="H25" i="3"/>
  <c r="H24" i="3"/>
  <c r="H23" i="3"/>
  <c r="C22" i="3"/>
  <c r="H22" i="3"/>
  <c r="C21" i="3"/>
  <c r="H21" i="3"/>
  <c r="C20" i="3"/>
  <c r="H20" i="3"/>
  <c r="C19" i="3"/>
  <c r="H19" i="3"/>
  <c r="C18" i="3"/>
  <c r="H18" i="3"/>
  <c r="C17" i="3"/>
  <c r="H17" i="3"/>
  <c r="C16" i="3"/>
  <c r="H16" i="3"/>
  <c r="C15" i="3"/>
  <c r="H15" i="3"/>
  <c r="C14" i="3"/>
  <c r="H14" i="3"/>
  <c r="C13" i="3"/>
  <c r="H13" i="3"/>
  <c r="H12" i="3"/>
  <c r="M11" i="3"/>
  <c r="H11" i="3"/>
  <c r="C11" i="3"/>
  <c r="M10" i="3"/>
  <c r="H10" i="3"/>
  <c r="C10" i="3"/>
  <c r="M9" i="3"/>
  <c r="H9" i="3"/>
  <c r="C9" i="3"/>
  <c r="R8" i="3"/>
  <c r="M8" i="3"/>
  <c r="H8" i="3"/>
  <c r="C8" i="3"/>
  <c r="R7" i="3"/>
  <c r="M7" i="3"/>
  <c r="H7" i="3"/>
  <c r="C7" i="3"/>
  <c r="R6" i="3"/>
  <c r="M6" i="3"/>
  <c r="H6" i="3"/>
  <c r="C6" i="3"/>
  <c r="R5" i="3"/>
  <c r="M5" i="3"/>
  <c r="H5" i="3"/>
  <c r="C5" i="3"/>
  <c r="R4" i="3"/>
  <c r="M4" i="3"/>
  <c r="H4" i="3"/>
  <c r="C4" i="3"/>
  <c r="R3" i="3"/>
  <c r="M3" i="3"/>
  <c r="H3" i="3"/>
  <c r="C3" i="3"/>
  <c r="R2" i="3"/>
  <c r="S2" i="3" s="1"/>
  <c r="M2" i="3"/>
  <c r="N2" i="3" s="1"/>
  <c r="N3" i="3" s="1"/>
  <c r="H2" i="3"/>
  <c r="I2" i="3" s="1"/>
  <c r="I3" i="3" s="1"/>
  <c r="I4" i="3" s="1"/>
  <c r="I5" i="3" s="1"/>
  <c r="I6" i="3" s="1"/>
  <c r="I7" i="3" s="1"/>
  <c r="C2" i="3"/>
  <c r="D2" i="3" s="1"/>
  <c r="I8" i="3" l="1"/>
  <c r="I9" i="3" s="1"/>
  <c r="I10" i="3" s="1"/>
  <c r="I11" i="3" s="1"/>
  <c r="I12" i="3" s="1"/>
  <c r="I13" i="3" s="1"/>
  <c r="I14" i="3" s="1"/>
  <c r="I15" i="3" s="1"/>
  <c r="I16" i="3" s="1"/>
  <c r="I17" i="3" s="1"/>
  <c r="I18" i="3" s="1"/>
  <c r="I19" i="3" s="1"/>
  <c r="I20" i="3" s="1"/>
  <c r="I21" i="3" s="1"/>
  <c r="I22" i="3" s="1"/>
  <c r="I23" i="3" s="1"/>
  <c r="I24" i="3" s="1"/>
  <c r="I25" i="3" s="1"/>
  <c r="I26" i="3" s="1"/>
  <c r="I27" i="3" s="1"/>
  <c r="I28" i="3" s="1"/>
  <c r="I29" i="3" s="1"/>
  <c r="I30" i="3" s="1"/>
  <c r="I31" i="3" s="1"/>
  <c r="I32" i="3" s="1"/>
  <c r="I33" i="3" s="1"/>
  <c r="I34" i="3" s="1"/>
  <c r="I35" i="3" s="1"/>
  <c r="I36" i="3" s="1"/>
  <c r="I37" i="3" s="1"/>
  <c r="F39" i="3" s="1"/>
  <c r="G6" i="1" s="1"/>
  <c r="D3" i="3"/>
  <c r="D4" i="3" s="1"/>
  <c r="D5" i="3" s="1"/>
  <c r="D6" i="3" s="1"/>
  <c r="D7" i="3" s="1"/>
  <c r="D8" i="3" s="1"/>
  <c r="D9" i="3" s="1"/>
  <c r="D10" i="3" s="1"/>
  <c r="D11" i="3" s="1"/>
  <c r="D12" i="3" s="1"/>
  <c r="N4" i="3"/>
  <c r="N5" i="3" s="1"/>
  <c r="N6" i="3" s="1"/>
  <c r="N7" i="3" s="1"/>
  <c r="N8" i="3" s="1"/>
  <c r="N9" i="3" s="1"/>
  <c r="N10" i="3" s="1"/>
  <c r="N11" i="3" s="1"/>
  <c r="K13" i="3" s="1"/>
  <c r="AE8" i="1" s="1"/>
  <c r="S3" i="3"/>
  <c r="S4" i="3" s="1"/>
  <c r="S5" i="3" s="1"/>
  <c r="S6" i="3" s="1"/>
  <c r="S7" i="3" s="1"/>
  <c r="S8" i="3" s="1"/>
  <c r="P10" i="3" s="1"/>
  <c r="G11" i="1" s="1"/>
  <c r="D13" i="3" l="1"/>
  <c r="D14" i="3" s="1"/>
  <c r="D15" i="3" s="1"/>
  <c r="D16" i="3" s="1"/>
  <c r="D17" i="3" s="1"/>
  <c r="D18" i="3" s="1"/>
  <c r="D19" i="3" s="1"/>
  <c r="D20" i="3" s="1"/>
  <c r="D21" i="3" s="1"/>
  <c r="D22" i="3" s="1"/>
  <c r="D23" i="3" l="1"/>
  <c r="A27" i="3" l="1"/>
  <c r="G8" i="1" l="1"/>
</calcChain>
</file>

<file path=xl/sharedStrings.xml><?xml version="1.0" encoding="utf-8"?>
<sst xmlns="http://schemas.openxmlformats.org/spreadsheetml/2006/main" count="2067" uniqueCount="746">
  <si>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</si>
  <si>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</si>
  <si>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</si>
  <si>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</si>
  <si>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</si>
  <si>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</si>
  <si>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</si>
  <si>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</si>
  <si>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</si>
  <si>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</si>
  <si>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</si>
  <si>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</si>
  <si>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</si>
  <si>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</si>
  <si>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</si>
  <si>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</si>
  <si>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</si>
  <si>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</si>
  <si>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</si>
  <si>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</si>
  <si>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</si>
  <si>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</si>
  <si>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</si>
  <si>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</si>
  <si>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</si>
  <si>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</si>
  <si>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</si>
  <si>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</si>
  <si>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</si>
  <si>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</si>
  <si>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</si>
  <si>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</si>
  <si>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</si>
  <si>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</si>
  <si>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</si>
  <si>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</si>
  <si>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</si>
  <si>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</si>
  <si>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</si>
  <si>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</si>
  <si>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</si>
  <si>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</si>
  <si>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</si>
  <si>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</si>
  <si>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</si>
  <si>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</si>
  <si>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</si>
  <si>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</si>
  <si>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</si>
  <si>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</si>
  <si>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</si>
  <si>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</si>
  <si>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</si>
  <si>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</si>
  <si>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</si>
  <si>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</si>
  <si>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</si>
  <si>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</si>
  <si>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</si>
  <si>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</si>
  <si>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</si>
  <si>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</si>
  <si>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</si>
  <si>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</si>
  <si>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</si>
  <si>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</si>
  <si>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</si>
  <si>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</si>
  <si>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</si>
  <si>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</si>
  <si>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</si>
  <si>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</si>
  <si>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</si>
  <si>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</si>
  <si>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</si>
  <si>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</si>
  <si>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</si>
  <si>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</si>
  <si>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</si>
  <si>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</si>
  <si>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</si>
  <si>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</si>
  <si>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</si>
  <si>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</si>
  <si>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</si>
  <si>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</si>
  <si>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</si>
  <si>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</si>
  <si>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</si>
  <si>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</si>
  <si>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</si>
  <si>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</si>
  <si>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</si>
  <si>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</si>
  <si>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</si>
  <si>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</si>
  <si>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</si>
  <si>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</si>
  <si>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</si>
  <si>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</si>
  <si>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</si>
  <si>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</si>
  <si>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</si>
  <si>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</si>
  <si>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</si>
  <si>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</si>
  <si>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</si>
  <si>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</si>
  <si>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</si>
  <si>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</si>
  <si>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</si>
  <si>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</si>
  <si>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</si>
  <si>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</si>
  <si>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</si>
  <si>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</si>
  <si>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</si>
  <si>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</si>
  <si>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</si>
  <si>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</si>
  <si>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</si>
  <si>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</si>
  <si>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</si>
  <si>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</si>
  <si>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</si>
  <si>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</si>
  <si>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</si>
  <si>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</si>
  <si>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</si>
  <si>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</si>
  <si>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</si>
  <si>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</si>
  <si>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</si>
  <si>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</si>
  <si>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</si>
  <si>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</si>
  <si>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</si>
  <si>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</si>
  <si>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</si>
  <si>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</si>
  <si>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</si>
  <si>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</si>
  <si>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</si>
  <si>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</si>
  <si>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</si>
  <si>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</si>
  <si>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</si>
  <si>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</si>
  <si>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</si>
  <si>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</si>
  <si>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</si>
  <si>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</si>
  <si>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</si>
  <si>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</si>
  <si>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</si>
  <si>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</si>
  <si>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</si>
  <si>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</si>
  <si>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</si>
  <si>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</si>
  <si>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</si>
  <si>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</si>
  <si>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</si>
  <si>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</si>
  <si>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</si>
  <si>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</si>
  <si>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</si>
  <si>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</si>
  <si>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</si>
  <si>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</si>
  <si>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</si>
  <si>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</si>
  <si>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</si>
  <si>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</si>
  <si>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</si>
  <si>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</si>
  <si>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</si>
  <si>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</si>
  <si>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</si>
  <si>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</si>
  <si>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</si>
  <si>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</si>
  <si>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</si>
  <si>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</si>
  <si>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</si>
  <si>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</si>
  <si>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</si>
  <si>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</si>
  <si>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</si>
  <si>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</si>
  <si>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</si>
  <si>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</si>
  <si>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</si>
  <si>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</si>
  <si>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</si>
  <si>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</si>
  <si>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</si>
  <si>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</si>
  <si>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</si>
  <si>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</si>
  <si>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</si>
  <si>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</si>
  <si>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</si>
  <si>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</si>
  <si>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</si>
  <si>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</si>
  <si>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</si>
  <si>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</si>
  <si>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</si>
  <si>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</si>
  <si>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</si>
  <si>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</si>
  <si>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</si>
  <si>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</si>
  <si>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</si>
  <si>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</si>
  <si>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</si>
  <si>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</si>
  <si>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</si>
  <si>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</si>
  <si>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</si>
  <si>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</si>
  <si>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</si>
  <si>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</si>
  <si>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</si>
  <si>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</si>
  <si>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</si>
  <si>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</si>
  <si>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</si>
  <si>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</si>
  <si>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</si>
  <si>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</si>
  <si>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</si>
  <si>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</si>
  <si>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</si>
  <si>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</si>
  <si>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</si>
  <si>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</si>
  <si>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</si>
  <si>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</si>
  <si>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</si>
  <si>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</si>
  <si>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</si>
  <si>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</si>
  <si>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</si>
  <si>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</si>
  <si>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</si>
  <si>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</si>
  <si>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</si>
  <si>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</si>
  <si>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</si>
  <si>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</si>
  <si>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</si>
  <si>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</si>
  <si>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</si>
  <si>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</si>
  <si>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</si>
  <si>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</si>
  <si>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</si>
  <si>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</si>
  <si>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</si>
  <si>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</si>
  <si>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</si>
  <si>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</si>
  <si>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</si>
  <si>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</si>
  <si>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</si>
  <si>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</si>
  <si>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</si>
  <si>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</si>
  <si>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</si>
  <si>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</si>
  <si>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</si>
  <si>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</si>
  <si>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</si>
  <si>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</si>
  <si>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</si>
  <si>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</si>
  <si>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</si>
  <si>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</si>
  <si>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</si>
  <si>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</si>
  <si>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</si>
  <si>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</si>
  <si>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</si>
  <si>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</si>
  <si>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</si>
  <si>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</si>
  <si>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</si>
  <si>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</si>
  <si>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</si>
  <si>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</si>
  <si>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</si>
  <si>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</si>
  <si>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</si>
  <si>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</si>
  <si>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</si>
  <si>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</si>
  <si>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</si>
  <si>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</si>
  <si>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</si>
  <si>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</si>
  <si>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</si>
  <si>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</si>
  <si>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</si>
  <si>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</si>
  <si>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</si>
  <si>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</si>
  <si>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</si>
  <si>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</si>
  <si>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</si>
  <si>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</si>
  <si>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</si>
  <si>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</si>
  <si>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</si>
  <si>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</si>
  <si>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</si>
  <si>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</si>
  <si>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</si>
  <si>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</si>
  <si>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</si>
  <si>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</si>
  <si>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</si>
  <si>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</si>
  <si>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</si>
  <si>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</si>
  <si>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</si>
  <si>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</si>
  <si>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</si>
  <si>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</si>
  <si>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</si>
  <si>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</si>
  <si>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</si>
  <si>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</si>
  <si>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</si>
  <si>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</si>
  <si>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</si>
  <si>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</si>
  <si>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</si>
  <si>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</si>
  <si>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</si>
  <si>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</si>
  <si>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</si>
  <si>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</si>
  <si>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</si>
  <si>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</si>
  <si>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</si>
  <si>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</si>
  <si>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</si>
  <si>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</si>
  <si>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</si>
  <si>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</si>
  <si>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</si>
  <si>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</si>
  <si>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</si>
  <si>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</si>
  <si>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</si>
  <si>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</si>
  <si>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</si>
  <si>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</si>
  <si>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</si>
  <si>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</si>
  <si>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</si>
  <si>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</si>
  <si>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</si>
  <si>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</si>
  <si>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</si>
  <si>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</si>
  <si>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</si>
  <si>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</si>
  <si>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</si>
  <si>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</si>
  <si>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</si>
  <si>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</si>
  <si>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</si>
  <si>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</si>
  <si>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</si>
  <si>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</si>
  <si>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</si>
  <si>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</si>
  <si>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</si>
  <si>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</si>
  <si>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</si>
  <si>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</si>
  <si>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</si>
  <si>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</si>
  <si>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</si>
  <si>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</si>
  <si>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</si>
  <si>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</si>
  <si>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</si>
  <si>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</si>
  <si>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</si>
  <si>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</si>
  <si>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</si>
  <si>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</si>
  <si>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</si>
  <si>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</si>
  <si>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</si>
  <si>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</si>
  <si>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</si>
  <si>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</si>
  <si>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</si>
  <si>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</si>
  <si>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</si>
  <si>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</si>
  <si>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</si>
  <si>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</si>
  <si>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</si>
  <si>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</si>
  <si>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</si>
  <si>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</si>
  <si>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</si>
  <si>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</si>
  <si>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</si>
  <si>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</si>
  <si>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</si>
  <si>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</si>
  <si>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</si>
  <si>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</si>
  <si>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</si>
  <si>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</si>
  <si>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</si>
  <si>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</si>
  <si>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</si>
  <si>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</si>
  <si>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</si>
  <si>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</si>
  <si>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</si>
  <si>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</si>
  <si>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</si>
  <si>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</si>
  <si>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</si>
  <si>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</si>
  <si>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</si>
  <si>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</si>
  <si>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</si>
  <si>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</si>
  <si>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</si>
  <si>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</si>
  <si>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</si>
  <si>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</si>
  <si>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</si>
  <si>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</si>
  <si>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</si>
  <si>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</si>
  <si>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</si>
  <si>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</si>
  <si>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</si>
  <si>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</si>
  <si>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</si>
  <si>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</si>
  <si>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</si>
  <si>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</si>
  <si>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</si>
  <si>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</si>
  <si>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</si>
  <si>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</si>
  <si>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</si>
  <si>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</si>
  <si>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</si>
  <si>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</si>
  <si>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</si>
  <si>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</si>
  <si>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</si>
  <si>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</si>
  <si>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</si>
  <si>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</si>
  <si>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</si>
  <si>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</si>
  <si>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</si>
  <si>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</si>
  <si>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</si>
  <si>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</si>
  <si>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</si>
  <si>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</si>
  <si>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</si>
  <si>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</si>
  <si>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</si>
  <si>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</si>
  <si>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</si>
  <si>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</si>
  <si>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</si>
  <si>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</si>
  <si>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</si>
  <si>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</si>
  <si>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</si>
  <si>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</si>
  <si>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</si>
  <si>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</si>
  <si>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</si>
  <si>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</si>
  <si>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</si>
  <si>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</si>
  <si>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</si>
  <si>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</si>
  <si>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</si>
  <si>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</si>
  <si>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</si>
  <si>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</si>
  <si>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</si>
  <si>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</si>
  <si>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</si>
  <si>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</si>
  <si>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</si>
  <si>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</si>
  <si>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</si>
  <si>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</si>
  <si>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</si>
  <si>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</si>
  <si>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</si>
  <si>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</si>
  <si>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</si>
  <si>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</si>
  <si>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</si>
  <si>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</si>
  <si>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</si>
  <si>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</si>
  <si>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</si>
  <si>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</si>
  <si>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</si>
  <si>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</si>
  <si>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</si>
  <si>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</si>
  <si>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</si>
  <si>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</si>
  <si>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</si>
  <si>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</si>
  <si>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</si>
  <si>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</si>
  <si>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</si>
  <si>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</si>
  <si>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</si>
  <si>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</si>
  <si>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</si>
  <si>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</si>
  <si>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</si>
  <si>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</si>
  <si>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</si>
  <si>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</si>
  <si>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</si>
  <si>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</si>
  <si>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</si>
  <si>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</si>
  <si>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</si>
  <si>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</si>
  <si>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</si>
  <si>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</si>
  <si>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</si>
  <si>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</si>
  <si>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</si>
  <si>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</si>
  <si>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</si>
  <si>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</si>
  <si>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</si>
  <si>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</si>
  <si>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</si>
  <si>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</si>
  <si>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</si>
  <si>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</si>
  <si>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</si>
  <si>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</si>
  <si>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</si>
  <si>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</si>
  <si>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</si>
  <si>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</si>
  <si>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</si>
  <si>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</si>
  <si>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</si>
  <si>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</si>
  <si>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</si>
  <si>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</si>
  <si>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</si>
  <si>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</si>
  <si>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</si>
  <si>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</si>
  <si>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</si>
  <si>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</si>
  <si>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</si>
  <si>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</si>
  <si>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</si>
  <si>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</si>
  <si>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</si>
  <si>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</si>
  <si>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</si>
  <si>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</si>
  <si>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</si>
  <si>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</si>
  <si>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</si>
  <si>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</si>
  <si>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</si>
  <si>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</si>
  <si>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</si>
  <si>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</si>
  <si>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</si>
  <si>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</si>
  <si>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</si>
  <si>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</si>
  <si>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</si>
  <si>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</si>
  <si>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</si>
  <si>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</si>
  <si>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</si>
  <si>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</si>
  <si>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</si>
  <si>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</si>
  <si>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</si>
  <si>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</si>
  <si>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</si>
  <si>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</si>
  <si>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</si>
  <si>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</si>
  <si>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</si>
  <si>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</si>
  <si>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</si>
  <si>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</si>
  <si>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</si>
  <si>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</si>
  <si>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</si>
  <si>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</si>
  <si>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</si>
  <si>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</si>
  <si>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</si>
  <si>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</si>
  <si>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</si>
  <si>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</si>
  <si>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</si>
  <si>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</si>
  <si>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</si>
  <si>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</si>
  <si>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</si>
  <si>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</si>
  <si>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</si>
  <si>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</si>
  <si>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</si>
  <si>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</si>
  <si>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</si>
  <si>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</si>
  <si>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</si>
  <si>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</si>
  <si>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</si>
  <si>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</si>
  <si>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</si>
  <si>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</si>
  <si>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</si>
  <si>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</si>
  <si>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</si>
  <si>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</si>
  <si>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</si>
  <si>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</si>
  <si>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</si>
  <si>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</si>
  <si>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</si>
  <si>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</si>
  <si>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</si>
  <si>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</si>
  <si>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</si>
  <si>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</si>
  <si>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</si>
  <si>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</si>
  <si>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</si>
  <si>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</si>
  <si>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</si>
  <si>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</si>
  <si>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</si>
  <si>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</si>
  <si>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</si>
  <si>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</si>
  <si>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</si>
  <si>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</si>
  <si>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</si>
  <si>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</si>
  <si>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</si>
  <si>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</si>
  <si>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</si>
  <si>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</si>
  <si>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</si>
  <si>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</si>
  <si>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</si>
  <si>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</si>
  <si>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</si>
  <si>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</si>
  <si>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</si>
  <si>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</si>
  <si>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</si>
  <si>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</si>
  <si>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ケアプランデータ連携システム構築事業</t>
    <rPh sb="8" eb="10">
      <t>レンケイ</t>
    </rPh>
    <rPh sb="14" eb="16">
      <t>コウチク</t>
    </rPh>
    <rPh sb="16" eb="18">
      <t>ジギョウ</t>
    </rPh>
    <phoneticPr fontId="5"/>
  </si>
  <si>
    <t>老健局</t>
  </si>
  <si>
    <t>令和7年度</t>
    <rPh sb="0" eb="2">
      <t>レイワ</t>
    </rPh>
    <rPh sb="3" eb="4">
      <t>ネン</t>
    </rPh>
    <rPh sb="4" eb="5">
      <t>ド</t>
    </rPh>
    <phoneticPr fontId="5"/>
  </si>
  <si>
    <t>高齢者支援課</t>
    <phoneticPr fontId="5"/>
  </si>
  <si>
    <t>須藤　明彦</t>
    <phoneticPr fontId="5"/>
  </si>
  <si>
    <t>-</t>
  </si>
  <si>
    <t>居宅介護支援事業所と居宅サービス事業所の間で交わされる居宅サービス計画書について、対面を伴わないデータ連携を実現し、情報共有の効率化により職員の負担軽減を図ることを目的とする。</t>
    <rPh sb="22" eb="23">
      <t>カ</t>
    </rPh>
    <rPh sb="27" eb="29">
      <t>キョタク</t>
    </rPh>
    <rPh sb="33" eb="36">
      <t>ケイカクショ</t>
    </rPh>
    <rPh sb="58" eb="60">
      <t>ジョウホウ</t>
    </rPh>
    <rPh sb="60" eb="62">
      <t>キョウユウ</t>
    </rPh>
    <rPh sb="63" eb="66">
      <t>コウリツカ</t>
    </rPh>
    <rPh sb="69" eb="71">
      <t>ショクイン</t>
    </rPh>
    <rPh sb="72" eb="74">
      <t>フタン</t>
    </rPh>
    <rPh sb="74" eb="76">
      <t>ケイゲン</t>
    </rPh>
    <rPh sb="77" eb="78">
      <t>ハカ</t>
    </rPh>
    <rPh sb="82" eb="84">
      <t>モクテキ</t>
    </rPh>
    <phoneticPr fontId="5"/>
  </si>
  <si>
    <t xml:space="preserve">居宅介護支援事業所と居宅サービス事業所の間で標準仕様に従ったケアプランデータの連携を行うためのケアプランデータ連携システムを国保健康保険中央会にて構築・運用する。当該連携システムを構築するための費用を補助金として全額交付する。令和４年度にシステムを構築しパイロット運用、令和５年度に本格運用を開始。
</t>
    <rPh sb="0" eb="2">
      <t>キョタク</t>
    </rPh>
    <rPh sb="2" eb="4">
      <t>カイゴ</t>
    </rPh>
    <rPh sb="4" eb="6">
      <t>シエン</t>
    </rPh>
    <rPh sb="6" eb="9">
      <t>ジギョウショ</t>
    </rPh>
    <rPh sb="10" eb="12">
      <t>キョタク</t>
    </rPh>
    <rPh sb="16" eb="19">
      <t>ジギョウショ</t>
    </rPh>
    <rPh sb="20" eb="21">
      <t>アイダ</t>
    </rPh>
    <rPh sb="62" eb="64">
      <t>コクホ</t>
    </rPh>
    <rPh sb="64" eb="66">
      <t>ケンコウ</t>
    </rPh>
    <rPh sb="66" eb="68">
      <t>ホケン</t>
    </rPh>
    <rPh sb="68" eb="71">
      <t>チュウオウカイ</t>
    </rPh>
    <rPh sb="81" eb="83">
      <t>トウガイ</t>
    </rPh>
    <rPh sb="83" eb="85">
      <t>レンケイ</t>
    </rPh>
    <rPh sb="90" eb="92">
      <t>コウチク</t>
    </rPh>
    <rPh sb="97" eb="99">
      <t>ヒヨウ</t>
    </rPh>
    <rPh sb="100" eb="103">
      <t>ホジョキン</t>
    </rPh>
    <rPh sb="106" eb="108">
      <t>ゼンガク</t>
    </rPh>
    <rPh sb="108" eb="110">
      <t>コウフ</t>
    </rPh>
    <rPh sb="138" eb="139">
      <t>ネン</t>
    </rPh>
    <phoneticPr fontId="5"/>
  </si>
  <si>
    <t>介護保険事業費補助金</t>
    <rPh sb="0" eb="2">
      <t>カイゴ</t>
    </rPh>
    <rPh sb="2" eb="4">
      <t>ホケン</t>
    </rPh>
    <rPh sb="4" eb="7">
      <t>ジギョウヒ</t>
    </rPh>
    <rPh sb="7" eb="10">
      <t>ホジョキン</t>
    </rPh>
    <phoneticPr fontId="5"/>
  </si>
  <si>
    <t>その他</t>
    <rPh sb="2" eb="3">
      <t>ホカ</t>
    </rPh>
    <phoneticPr fontId="5"/>
  </si>
  <si>
    <t>標準仕様に従ったケアプランデータの連携を行うためのケアプランデータ連携システムの構築に必要な補助を国保中央会に実施し、対面を伴わないデータ連携を実現し、情報共有の効率化により職員の負担軽減を図ることを目的とする。</t>
    <rPh sb="40" eb="42">
      <t>コウチク</t>
    </rPh>
    <rPh sb="43" eb="45">
      <t>ヒツヨウ</t>
    </rPh>
    <rPh sb="46" eb="48">
      <t>ホジョ</t>
    </rPh>
    <rPh sb="49" eb="51">
      <t>コクホ</t>
    </rPh>
    <rPh sb="51" eb="54">
      <t>チュウオウカイ</t>
    </rPh>
    <rPh sb="55" eb="57">
      <t>ジッシ</t>
    </rPh>
    <phoneticPr fontId="5"/>
  </si>
  <si>
    <t>当該システムの活用による対面を伴わないデータ連携の実現</t>
    <rPh sb="0" eb="2">
      <t>トウガイ</t>
    </rPh>
    <rPh sb="7" eb="9">
      <t>カツヨウ</t>
    </rPh>
    <rPh sb="12" eb="14">
      <t>タイメン</t>
    </rPh>
    <rPh sb="15" eb="16">
      <t>トモナ</t>
    </rPh>
    <rPh sb="22" eb="24">
      <t>レンケイ</t>
    </rPh>
    <rPh sb="25" eb="27">
      <t>ジツゲン</t>
    </rPh>
    <phoneticPr fontId="5"/>
  </si>
  <si>
    <t>居宅介護支援事業所のうち、当該システムの登録割合</t>
    <rPh sb="0" eb="2">
      <t>キョタク</t>
    </rPh>
    <rPh sb="2" eb="4">
      <t>カイゴ</t>
    </rPh>
    <rPh sb="4" eb="6">
      <t>シエン</t>
    </rPh>
    <rPh sb="6" eb="9">
      <t>ジギョウショ</t>
    </rPh>
    <rPh sb="13" eb="15">
      <t>トウガイ</t>
    </rPh>
    <rPh sb="20" eb="22">
      <t>トウロク</t>
    </rPh>
    <rPh sb="22" eb="24">
      <t>ワリアイ</t>
    </rPh>
    <phoneticPr fontId="5"/>
  </si>
  <si>
    <t xml:space="preserve">
X：安定化・機能追加のための執行額(百万円) ／  Y：当該システム活用事業所数（居宅介護支援事業所・居宅サービス事業所）　　　　　　　　　　　　　</t>
    <rPh sb="19" eb="20">
      <t>ヒャク</t>
    </rPh>
    <rPh sb="20" eb="22">
      <t>マンエン</t>
    </rPh>
    <phoneticPr fontId="5"/>
  </si>
  <si>
    <t>円</t>
  </si>
  <si>
    <t>　　　X/Y</t>
    <phoneticPr fontId="5"/>
  </si>
  <si>
    <t>当該システムを活用するケアプランの割合を高める</t>
    <rPh sb="0" eb="2">
      <t>トウガイ</t>
    </rPh>
    <rPh sb="7" eb="9">
      <t>カツヨウ</t>
    </rPh>
    <rPh sb="17" eb="19">
      <t>ワリアイ</t>
    </rPh>
    <rPh sb="20" eb="21">
      <t>タカ</t>
    </rPh>
    <phoneticPr fontId="5"/>
  </si>
  <si>
    <t>当該システムを活用したケアプランの割合（ケアプランデータ交換を利用した利用者数／居宅介護支援事業所がケアプランを作成した利用者数×100）</t>
    <rPh sb="0" eb="2">
      <t>トウガイ</t>
    </rPh>
    <rPh sb="7" eb="9">
      <t>カツヨウ</t>
    </rPh>
    <rPh sb="17" eb="19">
      <t>ワリアイ</t>
    </rPh>
    <rPh sb="28" eb="30">
      <t>コウカン</t>
    </rPh>
    <rPh sb="31" eb="33">
      <t>リヨウ</t>
    </rPh>
    <rPh sb="35" eb="38">
      <t>リヨウシャ</t>
    </rPh>
    <rPh sb="38" eb="39">
      <t>スウ</t>
    </rPh>
    <rPh sb="40" eb="42">
      <t>キョタク</t>
    </rPh>
    <rPh sb="42" eb="44">
      <t>カイゴ</t>
    </rPh>
    <rPh sb="44" eb="46">
      <t>シエン</t>
    </rPh>
    <rPh sb="46" eb="49">
      <t>ジギョウショ</t>
    </rPh>
    <rPh sb="56" eb="58">
      <t>サクセイ</t>
    </rPh>
    <rPh sb="60" eb="63">
      <t>リヨウシャ</t>
    </rPh>
    <rPh sb="63" eb="64">
      <t>スウ</t>
    </rPh>
    <phoneticPr fontId="5"/>
  </si>
  <si>
    <t>介護ＤＢ　他</t>
    <rPh sb="0" eb="2">
      <t>カイゴ</t>
    </rPh>
    <rPh sb="5" eb="6">
      <t>ホカ</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</si>
  <si>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19" eb="20">
      <t>ス</t>
    </rPh>
    <rPh sb="21" eb="22">
      <t>ナ</t>
    </rPh>
    <rPh sb="24" eb="26">
      <t>チイキ</t>
    </rPh>
    <rPh sb="27" eb="29">
      <t>ジブン</t>
    </rPh>
    <rPh sb="32" eb="34">
      <t>アンシン</t>
    </rPh>
    <rPh sb="36" eb="37">
      <t>ク</t>
    </rPh>
    <rPh sb="40" eb="42">
      <t>シャカイ</t>
    </rPh>
    <rPh sb="46" eb="48">
      <t>スイシン</t>
    </rPh>
    <phoneticPr fontId="5"/>
  </si>
  <si>
    <t>介護保険制度の適切な運営を図り、介護分野における生産性の向上等により、質・量両面にわたり介護サービス基盤の整備を図ること（施策名：Ⅺ－１－４）</t>
    <rPh sb="16" eb="18">
      <t>カイゴ</t>
    </rPh>
    <rPh sb="18" eb="20">
      <t>ブンヤ</t>
    </rPh>
    <rPh sb="24" eb="27">
      <t>セイサンセイ</t>
    </rPh>
    <rPh sb="28" eb="30">
      <t>コウジョウ</t>
    </rPh>
    <rPh sb="30" eb="31">
      <t>トウ</t>
    </rPh>
    <phoneticPr fontId="5"/>
  </si>
  <si>
    <t>https://www.mhlw.go.jp/wp/seisaku/hyouka/dl/r03_jizenbunseki/XI-1-4.pdf</t>
    <phoneticPr fontId="5"/>
  </si>
  <si>
    <t>○</t>
  </si>
  <si>
    <t>文書負担軽減・業務効率化は介護事業所にとって喫緊の課題であり、「規制改革実施計画」（令和３年６月18日閣議決定）において早期の当該システムの運用開始が言及されており、また「介護分野の文書に係る負担軽減に関する専門委員会」等でも検討を進めていることから、本事業は国費の投入が必要である。</t>
    <rPh sb="60" eb="62">
      <t>ソウキ</t>
    </rPh>
    <rPh sb="63" eb="65">
      <t>トウガイ</t>
    </rPh>
    <rPh sb="70" eb="72">
      <t>ウンヨウ</t>
    </rPh>
    <rPh sb="72" eb="74">
      <t>カイシ</t>
    </rPh>
    <rPh sb="75" eb="77">
      <t>ゲンキュウ</t>
    </rPh>
    <rPh sb="113" eb="115">
      <t>ケントウ</t>
    </rPh>
    <rPh sb="116" eb="117">
      <t>スス</t>
    </rPh>
    <rPh sb="126" eb="127">
      <t>ホン</t>
    </rPh>
    <rPh sb="127" eb="129">
      <t>ジギョウ</t>
    </rPh>
    <rPh sb="130" eb="132">
      <t>コクヒ</t>
    </rPh>
    <rPh sb="133" eb="135">
      <t>トウニュウ</t>
    </rPh>
    <rPh sb="136" eb="138">
      <t>ヒツヨウ</t>
    </rPh>
    <phoneticPr fontId="5"/>
  </si>
  <si>
    <t>一元的なシステムの構築・運用を実現する事業であり、国主導でのシステム構築が必要である。</t>
    <rPh sb="0" eb="3">
      <t>イチゲンテキ</t>
    </rPh>
    <rPh sb="9" eb="11">
      <t>コウチク</t>
    </rPh>
    <rPh sb="12" eb="14">
      <t>ウンヨウ</t>
    </rPh>
    <rPh sb="15" eb="17">
      <t>ジツゲン</t>
    </rPh>
    <rPh sb="19" eb="21">
      <t>ジギョウ</t>
    </rPh>
    <rPh sb="25" eb="26">
      <t>クニ</t>
    </rPh>
    <rPh sb="26" eb="28">
      <t>シュドウ</t>
    </rPh>
    <rPh sb="34" eb="36">
      <t>コウチク</t>
    </rPh>
    <rPh sb="37" eb="39">
      <t>ヒツヨウ</t>
    </rPh>
    <phoneticPr fontId="5"/>
  </si>
  <si>
    <t>文書負担軽減・業務効率化は介護事業所にとって喫緊の課題であり、「規制改革実施計画」（令和３年６月18日閣議決定）において早期の当該システムの運用開始が言及されており、また「介護分野の文書に係る負担軽減に関する専門委員会」等でも検討を進めていることから、、政策目的に直結する事業であり、優先度が高い。</t>
    <rPh sb="127" eb="129">
      <t>セイサク</t>
    </rPh>
    <rPh sb="129" eb="131">
      <t>モクテキ</t>
    </rPh>
    <rPh sb="132" eb="134">
      <t>チョッケツ</t>
    </rPh>
    <rPh sb="136" eb="138">
      <t>ジギョウ</t>
    </rPh>
    <rPh sb="142" eb="145">
      <t>ユウセンド</t>
    </rPh>
    <rPh sb="146" eb="147">
      <t>タカ</t>
    </rPh>
    <phoneticPr fontId="5"/>
  </si>
  <si>
    <t>本事業は、介護保険法の百七十六条、国民健康保険団体連合会（国保連合会）の業務における「介護保険事業の円滑な運営に資する事業」として整理出来ることから、各都道府県の国保連合会によって組織される国保中央会は支出先として妥当である。</t>
    <rPh sb="0" eb="1">
      <t>ホン</t>
    </rPh>
    <rPh sb="1" eb="3">
      <t>ジギョウ</t>
    </rPh>
    <rPh sb="5" eb="7">
      <t>カイゴ</t>
    </rPh>
    <rPh sb="7" eb="9">
      <t>ホケン</t>
    </rPh>
    <rPh sb="9" eb="10">
      <t>ホウ</t>
    </rPh>
    <rPh sb="11" eb="16">
      <t>ヒャクナナジュウロクジョウ</t>
    </rPh>
    <rPh sb="17" eb="19">
      <t>コクミン</t>
    </rPh>
    <rPh sb="19" eb="21">
      <t>ケンコウ</t>
    </rPh>
    <rPh sb="21" eb="23">
      <t>ホケン</t>
    </rPh>
    <rPh sb="23" eb="25">
      <t>ダンタイ</t>
    </rPh>
    <rPh sb="25" eb="28">
      <t>レンゴウカイ</t>
    </rPh>
    <rPh sb="29" eb="31">
      <t>コクホ</t>
    </rPh>
    <rPh sb="31" eb="34">
      <t>レンゴウカイ</t>
    </rPh>
    <rPh sb="36" eb="38">
      <t>ギョウム</t>
    </rPh>
    <rPh sb="43" eb="45">
      <t>カイゴ</t>
    </rPh>
    <rPh sb="45" eb="47">
      <t>ホケン</t>
    </rPh>
    <rPh sb="47" eb="49">
      <t>ジギョウ</t>
    </rPh>
    <rPh sb="50" eb="52">
      <t>エンカツ</t>
    </rPh>
    <rPh sb="53" eb="55">
      <t>ウンエイ</t>
    </rPh>
    <rPh sb="56" eb="57">
      <t>シ</t>
    </rPh>
    <rPh sb="59" eb="61">
      <t>ジギョウ</t>
    </rPh>
    <rPh sb="65" eb="67">
      <t>セイリ</t>
    </rPh>
    <rPh sb="67" eb="69">
      <t>デキ</t>
    </rPh>
    <rPh sb="75" eb="80">
      <t>カクトドウフケン</t>
    </rPh>
    <rPh sb="81" eb="83">
      <t>コクホ</t>
    </rPh>
    <rPh sb="83" eb="86">
      <t>レンゴウカイ</t>
    </rPh>
    <rPh sb="90" eb="92">
      <t>ソシキ</t>
    </rPh>
    <rPh sb="95" eb="97">
      <t>コクホ</t>
    </rPh>
    <rPh sb="97" eb="100">
      <t>チュウオウカイ</t>
    </rPh>
    <rPh sb="101" eb="103">
      <t>シシュツ</t>
    </rPh>
    <rPh sb="103" eb="104">
      <t>サキ</t>
    </rPh>
    <rPh sb="107" eb="109">
      <t>ダトウ</t>
    </rPh>
    <phoneticPr fontId="5"/>
  </si>
  <si>
    <t>無</t>
  </si>
  <si>
    <t>一元的なシステムの構築・運用を実現する事業であり、国主導でのシステム構築が必要な事業であり、妥当である。</t>
    <rPh sb="40" eb="42">
      <t>ジギョウ</t>
    </rPh>
    <rPh sb="46" eb="48">
      <t>ダトウ</t>
    </rPh>
    <phoneticPr fontId="5"/>
  </si>
  <si>
    <t>‐</t>
  </si>
  <si>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</si>
  <si>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交付要綱において補助対象経費等を定めている。</t>
    <rPh sb="0" eb="2">
      <t>コウフ</t>
    </rPh>
    <rPh sb="2" eb="4">
      <t>ヨウコウ</t>
    </rPh>
    <rPh sb="8" eb="10">
      <t>ホジョ</t>
    </rPh>
    <rPh sb="10" eb="12">
      <t>タイショウ</t>
    </rPh>
    <rPh sb="12" eb="14">
      <t>ケイヒ</t>
    </rPh>
    <rPh sb="14" eb="15">
      <t>トウ</t>
    </rPh>
    <rPh sb="16" eb="17">
      <t>サダ</t>
    </rPh>
    <phoneticPr fontId="5"/>
  </si>
  <si>
    <t>介護事業所が参加するシステムの運用テストフェーズにおいて、新型コロナウイルスの影響により、介護サービスを継続的に提供するために感染防止対策を講じる必要があり、システム操作やデータ送受信などの動作検証を行う協力体制を構築することが困難となる。</t>
    <rPh sb="0" eb="2">
      <t>カイゴ</t>
    </rPh>
    <rPh sb="2" eb="5">
      <t>ジギョウショ</t>
    </rPh>
    <rPh sb="29" eb="31">
      <t>シンガタ</t>
    </rPh>
    <rPh sb="39" eb="41">
      <t>エイキョウ</t>
    </rPh>
    <rPh sb="73" eb="75">
      <t>ヒツヨウ</t>
    </rPh>
    <phoneticPr fontId="5"/>
  </si>
  <si>
    <t>一般競争入札（総合評価落札方式）を主に実施し、より良い実施の手法を採用しつつ、コスト削減に努めることとする。</t>
    <rPh sb="0" eb="2">
      <t>イッパン</t>
    </rPh>
    <rPh sb="2" eb="4">
      <t>キョウソウ</t>
    </rPh>
    <rPh sb="4" eb="6">
      <t>ニュウサツ</t>
    </rPh>
    <rPh sb="7" eb="9">
      <t>ソウゴウ</t>
    </rPh>
    <rPh sb="9" eb="11">
      <t>ヒョウカ</t>
    </rPh>
    <rPh sb="11" eb="13">
      <t>ラクサツ</t>
    </rPh>
    <rPh sb="13" eb="15">
      <t>ホウシキ</t>
    </rPh>
    <rPh sb="17" eb="18">
      <t>オモ</t>
    </rPh>
    <rPh sb="19" eb="21">
      <t>ジッシ</t>
    </rPh>
    <rPh sb="25" eb="26">
      <t>ヨ</t>
    </rPh>
    <rPh sb="27" eb="29">
      <t>ジッシ</t>
    </rPh>
    <rPh sb="30" eb="32">
      <t>シュホウ</t>
    </rPh>
    <rPh sb="33" eb="35">
      <t>サイヨウ</t>
    </rPh>
    <rPh sb="42" eb="44">
      <t>サクゲン</t>
    </rPh>
    <rPh sb="45" eb="46">
      <t>ツト</t>
    </rPh>
    <phoneticPr fontId="5"/>
  </si>
  <si>
    <t>各自治体毎でのシステム構築対応等と比較し、国主導で一元的なシステムを構築することで、コストの削減が図られている。</t>
    <rPh sb="11" eb="13">
      <t>コウチク</t>
    </rPh>
    <rPh sb="13" eb="15">
      <t>タイオウ</t>
    </rPh>
    <rPh sb="15" eb="16">
      <t>トウ</t>
    </rPh>
    <rPh sb="17" eb="19">
      <t>ヒカク</t>
    </rPh>
    <rPh sb="21" eb="22">
      <t>クニ</t>
    </rPh>
    <rPh sb="22" eb="24">
      <t>シュドウ</t>
    </rPh>
    <rPh sb="25" eb="27">
      <t>イチゲン</t>
    </rPh>
    <rPh sb="27" eb="28">
      <t>テキ</t>
    </rPh>
    <rPh sb="34" eb="36">
      <t>コウチク</t>
    </rPh>
    <rPh sb="46" eb="48">
      <t>サクゲン</t>
    </rPh>
    <rPh sb="49" eb="50">
      <t>ハカ</t>
    </rPh>
    <phoneticPr fontId="5"/>
  </si>
  <si>
    <t>00</t>
    <phoneticPr fontId="5"/>
  </si>
  <si>
    <t>A.公益社団法人国民健康保険中央会</t>
    <rPh sb="4" eb="6">
      <t>シャダン</t>
    </rPh>
    <phoneticPr fontId="5"/>
  </si>
  <si>
    <t>B.株式会社三菱総合研究所</t>
    <rPh sb="2" eb="4">
      <t>カブシキ</t>
    </rPh>
    <rPh sb="4" eb="6">
      <t>カイシャ</t>
    </rPh>
    <rPh sb="6" eb="8">
      <t>ミツビシ</t>
    </rPh>
    <rPh sb="8" eb="10">
      <t>ソウゴウ</t>
    </rPh>
    <rPh sb="10" eb="13">
      <t>ケンキュウジョ</t>
    </rPh>
    <phoneticPr fontId="5"/>
  </si>
  <si>
    <t>委託料</t>
    <rPh sb="0" eb="3">
      <t>イタクリョウ</t>
    </rPh>
    <phoneticPr fontId="5"/>
  </si>
  <si>
    <t>システム開発委託費　等</t>
    <rPh sb="4" eb="6">
      <t>カイハツ</t>
    </rPh>
    <rPh sb="6" eb="9">
      <t>イタクヒ</t>
    </rPh>
    <rPh sb="10" eb="11">
      <t>トウ</t>
    </rPh>
    <phoneticPr fontId="5"/>
  </si>
  <si>
    <t>人件費</t>
    <rPh sb="0" eb="3">
      <t>ジンケンヒ</t>
    </rPh>
    <phoneticPr fontId="5"/>
  </si>
  <si>
    <t>工程管理業務等（技術管理者　他）</t>
    <rPh sb="0" eb="2">
      <t>コウテイ</t>
    </rPh>
    <rPh sb="2" eb="4">
      <t>カンリ</t>
    </rPh>
    <rPh sb="4" eb="6">
      <t>ギョウム</t>
    </rPh>
    <rPh sb="6" eb="7">
      <t>トウ</t>
    </rPh>
    <rPh sb="8" eb="10">
      <t>ギジュツ</t>
    </rPh>
    <rPh sb="10" eb="13">
      <t>カンリシャ</t>
    </rPh>
    <rPh sb="14" eb="15">
      <t>ホカ</t>
    </rPh>
    <phoneticPr fontId="5"/>
  </si>
  <si>
    <t>公益社団法人国民健康保険中央会</t>
    <rPh sb="2" eb="4">
      <t>シャダン</t>
    </rPh>
    <rPh sb="4" eb="6">
      <t>ホウジン</t>
    </rPh>
    <phoneticPr fontId="5"/>
  </si>
  <si>
    <t>ケアプランデータ連携システム構築</t>
    <rPh sb="8" eb="10">
      <t>レンケイ</t>
    </rPh>
    <rPh sb="14" eb="16">
      <t>コウチク</t>
    </rPh>
    <phoneticPr fontId="5"/>
  </si>
  <si>
    <t>補助金等交付</t>
  </si>
  <si>
    <t>株式会社三菱総合研究所</t>
    <rPh sb="0" eb="2">
      <t>カブシキ</t>
    </rPh>
    <rPh sb="2" eb="4">
      <t>カイシャ</t>
    </rPh>
    <rPh sb="4" eb="6">
      <t>ミツビシ</t>
    </rPh>
    <rPh sb="6" eb="8">
      <t>ソウゴウ</t>
    </rPh>
    <rPh sb="8" eb="11">
      <t>ケンキュウジョ</t>
    </rPh>
    <phoneticPr fontId="5"/>
  </si>
  <si>
    <t>ケアプランデータ連携システムに係る工程管理業務</t>
    <rPh sb="8" eb="10">
      <t>レンケイ</t>
    </rPh>
    <rPh sb="15" eb="16">
      <t>カカ</t>
    </rPh>
    <rPh sb="17" eb="19">
      <t>コウテイ</t>
    </rPh>
    <rPh sb="19" eb="21">
      <t>カンリ</t>
    </rPh>
    <rPh sb="21" eb="23">
      <t>ギョウム</t>
    </rPh>
    <phoneticPr fontId="5"/>
  </si>
  <si>
    <t>バリューコンサルティング株式会社</t>
    <rPh sb="12" eb="14">
      <t>カブシキ</t>
    </rPh>
    <rPh sb="14" eb="16">
      <t>カイシャ</t>
    </rPh>
    <phoneticPr fontId="5"/>
  </si>
  <si>
    <t>ケアプランデータ連携システム構築及び他システムとのデータ連携等支援業務</t>
    <rPh sb="8" eb="10">
      <t>レンケイ</t>
    </rPh>
    <rPh sb="14" eb="16">
      <t>コウチク</t>
    </rPh>
    <rPh sb="16" eb="17">
      <t>オヨ</t>
    </rPh>
    <rPh sb="18" eb="19">
      <t>ホカ</t>
    </rPh>
    <rPh sb="28" eb="30">
      <t>レンケイ</t>
    </rPh>
    <rPh sb="30" eb="31">
      <t>トウ</t>
    </rPh>
    <rPh sb="31" eb="33">
      <t>シエン</t>
    </rPh>
    <rPh sb="33" eb="35">
      <t>ギョウム</t>
    </rPh>
    <phoneticPr fontId="5"/>
  </si>
  <si>
    <t>富士通株式会社</t>
    <rPh sb="0" eb="3">
      <t>フジツウ</t>
    </rPh>
    <rPh sb="3" eb="5">
      <t>カブシキ</t>
    </rPh>
    <rPh sb="5" eb="7">
      <t>カイシャ</t>
    </rPh>
    <phoneticPr fontId="5"/>
  </si>
  <si>
    <t>介護保険システムに係る開発・保守等の業務支援</t>
    <rPh sb="0" eb="2">
      <t>カイゴ</t>
    </rPh>
    <rPh sb="2" eb="4">
      <t>ホケン</t>
    </rPh>
    <rPh sb="9" eb="10">
      <t>カカ</t>
    </rPh>
    <rPh sb="11" eb="13">
      <t>カイハツ</t>
    </rPh>
    <rPh sb="14" eb="16">
      <t>ホシュ</t>
    </rPh>
    <rPh sb="16" eb="17">
      <t>トウ</t>
    </rPh>
    <rPh sb="18" eb="20">
      <t>ギョウム</t>
    </rPh>
    <rPh sb="20" eb="22">
      <t>シエン</t>
    </rPh>
    <phoneticPr fontId="5"/>
  </si>
  <si>
    <t>富士ソフト株式会社</t>
    <rPh sb="0" eb="2">
      <t>フジ</t>
    </rPh>
    <rPh sb="5" eb="7">
      <t>カブシキ</t>
    </rPh>
    <rPh sb="7" eb="9">
      <t>カイシャ</t>
    </rPh>
    <phoneticPr fontId="5"/>
  </si>
  <si>
    <t>日本コムシス株式会社</t>
    <rPh sb="0" eb="2">
      <t>ニホン</t>
    </rPh>
    <rPh sb="6" eb="8">
      <t>カブシキ</t>
    </rPh>
    <rPh sb="8" eb="10">
      <t>カイシャ</t>
    </rPh>
    <phoneticPr fontId="5"/>
  </si>
  <si>
    <t>備品調達（PC他）</t>
    <rPh sb="0" eb="2">
      <t>ビヒン</t>
    </rPh>
    <rPh sb="2" eb="4">
      <t>チョウタツ</t>
    </rPh>
    <rPh sb="7" eb="8">
      <t>ホカ</t>
    </rPh>
    <phoneticPr fontId="5"/>
  </si>
  <si>
    <t>アスクル株式会社</t>
    <rPh sb="4" eb="6">
      <t>カブシキ</t>
    </rPh>
    <rPh sb="6" eb="8">
      <t>カイシャ</t>
    </rPh>
    <phoneticPr fontId="5"/>
  </si>
  <si>
    <t>備品調達（スピーカー、プロジェクター他）</t>
    <rPh sb="0" eb="2">
      <t>ビヒン</t>
    </rPh>
    <rPh sb="2" eb="4">
      <t>チョウタツ</t>
    </rPh>
    <rPh sb="18" eb="19">
      <t>ホカ</t>
    </rPh>
    <phoneticPr fontId="5"/>
  </si>
  <si>
    <t>株式会社リクルート</t>
    <rPh sb="0" eb="2">
      <t>カブシキ</t>
    </rPh>
    <rPh sb="2" eb="4">
      <t>カイシャ</t>
    </rPh>
    <phoneticPr fontId="5"/>
  </si>
  <si>
    <t>旅券調達</t>
    <rPh sb="0" eb="2">
      <t>リョケン</t>
    </rPh>
    <rPh sb="2" eb="4">
      <t>チョウタツ</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</si>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</sst>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14955</xdr:colOff>
      <xdr:row>261</xdr:row>
      <xdr:rowOff>323028</xdr:rowOff>
    </xdr:from>
    <xdr:to>
      <xdr:col>43</xdr:col>
      <xdr:colOff>33130</xdr:colOff>
      <xdr:row>270</xdr:row>
      <xdr:rowOff>323023</xdr:rowOff>
    </xdr:to>
    <xdr:grpSp>
      <xdr:nvGrpSpPr>
        <xdr:cNvPr id="2" name="グループ化 1"/>
        <xdr:cNvGrpSpPr/>
      </xdr:nvGrpSpPr>
      <xdr:grpSpPr>
        <a:xfrm>
          <a:off x="2032014" y="32158940"/>
          <a:ext cx="6674469" cy="3126436"/>
          <a:chOff x="1419145" y="85464337"/>
          <a:chExt cx="6466862" cy="3329795"/>
        </a:xfrm>
      </xdr:grpSpPr>
      <xdr:sp macro="" textlink="">
        <xdr:nvSpPr>
          <xdr:cNvPr id="3" name="正方形/長方形 2"/>
          <xdr:cNvSpPr/>
        </xdr:nvSpPr>
        <xdr:spPr>
          <a:xfrm>
            <a:off x="1428752" y="85684179"/>
            <a:ext cx="2474873" cy="57150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 name="大かっこ 3"/>
          <xdr:cNvSpPr/>
        </xdr:nvSpPr>
        <xdr:spPr>
          <a:xfrm>
            <a:off x="4047515" y="85464337"/>
            <a:ext cx="3838492" cy="911227"/>
          </a:xfrm>
          <a:prstGeom prst="bracketPair">
            <a:avLst>
              <a:gd name="adj" fmla="val 12052"/>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ケアプランデータ連携システム構築に必要な補助要綱の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作成・補助金の交付</a:t>
            </a:r>
          </a:p>
        </xdr:txBody>
      </xdr:sp>
      <xdr:sp macro="" textlink="">
        <xdr:nvSpPr>
          <xdr:cNvPr id="5" name="正方形/長方形 4"/>
          <xdr:cNvSpPr/>
        </xdr:nvSpPr>
        <xdr:spPr>
          <a:xfrm>
            <a:off x="1419145" y="86884329"/>
            <a:ext cx="2615028" cy="57630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公益社団法人国民健康保険中央会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6" name="直線矢印コネクタ 5"/>
          <xdr:cNvCxnSpPr/>
        </xdr:nvCxnSpPr>
        <xdr:spPr>
          <a:xfrm>
            <a:off x="2663734" y="86323714"/>
            <a:ext cx="2467" cy="326573"/>
          </a:xfrm>
          <a:prstGeom prst="straightConnector1">
            <a:avLst/>
          </a:prstGeom>
          <a:noFill/>
          <a:ln w="9525" cap="flat" cmpd="sng" algn="ctr">
            <a:solidFill>
              <a:sysClr val="windowText" lastClr="000000"/>
            </a:solidFill>
            <a:prstDash val="solid"/>
            <a:tailEnd type="triangle"/>
          </a:ln>
          <a:effectLst/>
        </xdr:spPr>
      </xdr:cxnSp>
      <xdr:sp macro="" textlink="">
        <xdr:nvSpPr>
          <xdr:cNvPr id="7" name="テキスト ボックス 6"/>
          <xdr:cNvSpPr txBox="1"/>
        </xdr:nvSpPr>
        <xdr:spPr>
          <a:xfrm>
            <a:off x="2048619" y="86636915"/>
            <a:ext cx="2070600" cy="2961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4145379" y="86977804"/>
            <a:ext cx="2855209" cy="48282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ケアプランデータ連携システム開発業務等</a:t>
            </a:r>
          </a:p>
        </xdr:txBody>
      </xdr:sp>
      <xdr:sp macro="" textlink="">
        <xdr:nvSpPr>
          <xdr:cNvPr id="9" name="正方形/長方形 8"/>
          <xdr:cNvSpPr/>
        </xdr:nvSpPr>
        <xdr:spPr>
          <a:xfrm>
            <a:off x="1419145" y="88192980"/>
            <a:ext cx="2615028" cy="57630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0" name="直線矢印コネクタ 9"/>
          <xdr:cNvCxnSpPr/>
        </xdr:nvCxnSpPr>
        <xdr:spPr>
          <a:xfrm>
            <a:off x="2663734" y="87491561"/>
            <a:ext cx="1635" cy="372482"/>
          </a:xfrm>
          <a:prstGeom prst="straightConnector1">
            <a:avLst/>
          </a:prstGeom>
          <a:noFill/>
          <a:ln w="9525" cap="flat" cmpd="sng" algn="ctr">
            <a:solidFill>
              <a:sysClr val="windowText" lastClr="000000"/>
            </a:solidFill>
            <a:prstDash val="solid"/>
            <a:tailEnd type="triangle"/>
          </a:ln>
          <a:effectLst/>
        </xdr:spPr>
      </xdr:cxnSp>
      <xdr:sp macro="" textlink="">
        <xdr:nvSpPr>
          <xdr:cNvPr id="11" name="テキスト ボックス 10"/>
          <xdr:cNvSpPr txBox="1"/>
        </xdr:nvSpPr>
        <xdr:spPr>
          <a:xfrm>
            <a:off x="1572498" y="87953849"/>
            <a:ext cx="2070600" cy="2961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大かっこ 11"/>
          <xdr:cNvSpPr/>
        </xdr:nvSpPr>
        <xdr:spPr>
          <a:xfrm>
            <a:off x="4145377" y="88062779"/>
            <a:ext cx="3222742" cy="73135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ケアプランデータ連携システム開発の工程管理・他システムとのデータ連携等支援業務　等</a:t>
            </a:r>
          </a:p>
        </xdr:txBody>
      </xdr:sp>
    </xdr:grpSp>
    <xdr:clientData/>
  </xdr:twoCellAnchor>
  <xdr:twoCellAnchor>
    <xdr:from>
      <xdr:col>18</xdr:col>
      <xdr:colOff>182216</xdr:colOff>
      <xdr:row>264</xdr:row>
      <xdr:rowOff>91109</xdr:rowOff>
    </xdr:from>
    <xdr:to>
      <xdr:col>35</xdr:col>
      <xdr:colOff>1</xdr:colOff>
      <xdr:row>265</xdr:row>
      <xdr:rowOff>256762</xdr:rowOff>
    </xdr:to>
    <xdr:sp macro="" textlink="">
      <xdr:nvSpPr>
        <xdr:cNvPr id="13" name="正方形/長方形 12"/>
        <xdr:cNvSpPr/>
      </xdr:nvSpPr>
      <xdr:spPr>
        <a:xfrm>
          <a:off x="3782666" y="39343634"/>
          <a:ext cx="3218210" cy="518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交付決定</a:t>
          </a:r>
          <a:r>
            <a:rPr kumimoji="1" lang="en-US" altLang="ja-JP" sz="1100">
              <a:solidFill>
                <a:sysClr val="windowText" lastClr="000000"/>
              </a:solidFill>
            </a:rPr>
            <a:t>1,705</a:t>
          </a:r>
          <a:r>
            <a:rPr kumimoji="1" lang="ja-JP" altLang="en-US" sz="1100">
              <a:solidFill>
                <a:sysClr val="windowText" lastClr="000000"/>
              </a:solidFill>
            </a:rPr>
            <a:t>百万円のうち、差額</a:t>
          </a:r>
          <a:r>
            <a:rPr kumimoji="1" lang="en-US" altLang="ja-JP" sz="1100">
              <a:solidFill>
                <a:sysClr val="windowText" lastClr="000000"/>
              </a:solidFill>
            </a:rPr>
            <a:t>1,541</a:t>
          </a:r>
          <a:r>
            <a:rPr kumimoji="1" lang="ja-JP" altLang="en-US" sz="1100">
              <a:solidFill>
                <a:sysClr val="windowText" lastClr="000000"/>
              </a:solidFill>
            </a:rPr>
            <a:t>百万円は令和</a:t>
          </a:r>
          <a:r>
            <a:rPr kumimoji="1" lang="en-US" altLang="ja-JP" sz="1100">
              <a:solidFill>
                <a:sysClr val="windowText" lastClr="000000"/>
              </a:solidFill>
            </a:rPr>
            <a:t>4</a:t>
          </a:r>
          <a:r>
            <a:rPr kumimoji="1" lang="ja-JP" altLang="en-US" sz="1100">
              <a:solidFill>
                <a:sysClr val="windowText" lastClr="000000"/>
              </a:solidFill>
            </a:rPr>
            <a:t>年度に繰越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v>21</v>
      </c>
      <c r="AP2" s="124"/>
      <c r="AQ2" s="124"/>
      <c r="AR2" s="91" t="s">
        <v>363</v>
      </c>
      <c r="AS2" s="125">
        <v>925</v>
      </c>
      <c r="AT2" s="125"/>
      <c r="AU2" s="125"/>
      <c r="AV2" s="90" t="str">
        <f>IF(AW2="","","-")</f>
        <v>-</v>
      </c>
      <c r="AW2" s="126">
        <v>0</v>
      </c>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463</v>
      </c>
      <c r="H5" s="115"/>
      <c r="I5" s="115"/>
      <c r="J5" s="115"/>
      <c r="K5" s="115"/>
      <c r="L5" s="115"/>
      <c r="M5" s="116" t="s">
        <v>58</v>
      </c>
      <c r="N5" s="117"/>
      <c r="O5" s="117"/>
      <c r="P5" s="117"/>
      <c r="Q5" s="117"/>
      <c r="R5" s="118"/>
      <c r="S5" s="119" t="s">
        <v>688</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691</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高齢社会対策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363</v>
      </c>
      <c r="Q13" s="190"/>
      <c r="R13" s="190"/>
      <c r="S13" s="190"/>
      <c r="T13" s="190"/>
      <c r="U13" s="190"/>
      <c r="V13" s="191"/>
      <c r="W13" s="189" t="s">
        <v>363</v>
      </c>
      <c r="X13" s="190"/>
      <c r="Y13" s="190"/>
      <c r="Z13" s="190"/>
      <c r="AA13" s="190"/>
      <c r="AB13" s="190"/>
      <c r="AC13" s="191"/>
      <c r="AD13" s="189" t="s">
        <v>363</v>
      </c>
      <c r="AE13" s="190"/>
      <c r="AF13" s="190"/>
      <c r="AG13" s="190"/>
      <c r="AH13" s="190"/>
      <c r="AI13" s="190"/>
      <c r="AJ13" s="191"/>
      <c r="AK13" s="189">
        <v>265</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363</v>
      </c>
      <c r="Q14" s="190"/>
      <c r="R14" s="190"/>
      <c r="S14" s="190"/>
      <c r="T14" s="190"/>
      <c r="U14" s="190"/>
      <c r="V14" s="191"/>
      <c r="W14" s="189">
        <v>1705</v>
      </c>
      <c r="X14" s="190"/>
      <c r="Y14" s="190"/>
      <c r="Z14" s="190"/>
      <c r="AA14" s="190"/>
      <c r="AB14" s="190"/>
      <c r="AC14" s="191"/>
      <c r="AD14" s="189" t="s">
        <v>363</v>
      </c>
      <c r="AE14" s="190"/>
      <c r="AF14" s="190"/>
      <c r="AG14" s="190"/>
      <c r="AH14" s="190"/>
      <c r="AI14" s="190"/>
      <c r="AJ14" s="191"/>
      <c r="AK14" s="189">
        <v>205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205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363</v>
      </c>
      <c r="Q16" s="190"/>
      <c r="R16" s="190"/>
      <c r="S16" s="190"/>
      <c r="T16" s="190"/>
      <c r="U16" s="190"/>
      <c r="V16" s="191"/>
      <c r="W16" s="189" t="s">
        <v>363</v>
      </c>
      <c r="X16" s="190"/>
      <c r="Y16" s="190"/>
      <c r="Z16" s="190"/>
      <c r="AA16" s="190"/>
      <c r="AB16" s="190"/>
      <c r="AC16" s="191"/>
      <c r="AD16" s="189">
        <v>1705</v>
      </c>
      <c r="AE16" s="190"/>
      <c r="AF16" s="190"/>
      <c r="AG16" s="190"/>
      <c r="AH16" s="190"/>
      <c r="AI16" s="190"/>
      <c r="AJ16" s="191"/>
      <c r="AK16" s="189">
        <v>1542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363</v>
      </c>
      <c r="Q17" s="190"/>
      <c r="R17" s="190"/>
      <c r="S17" s="190"/>
      <c r="T17" s="190"/>
      <c r="U17" s="190"/>
      <c r="V17" s="191"/>
      <c r="W17" s="189">
        <v>-1705</v>
      </c>
      <c r="X17" s="190"/>
      <c r="Y17" s="190"/>
      <c r="Z17" s="190"/>
      <c r="AA17" s="190"/>
      <c r="AB17" s="190"/>
      <c r="AC17" s="191"/>
      <c r="AD17" s="189">
        <v>-1542</v>
      </c>
      <c r="AE17" s="190"/>
      <c r="AF17" s="190"/>
      <c r="AG17" s="190"/>
      <c r="AH17" s="190"/>
      <c r="AI17" s="190"/>
      <c r="AJ17" s="191"/>
      <c r="AK17" s="189" t="s">
        <v>363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363</v>
      </c>
      <c r="Q18" s="190"/>
      <c r="R18" s="190"/>
      <c r="S18" s="190"/>
      <c r="T18" s="190"/>
      <c r="U18" s="190"/>
      <c r="V18" s="191"/>
      <c r="W18" s="189" t="s">
        <v>363</v>
      </c>
      <c r="X18" s="190"/>
      <c r="Y18" s="190"/>
      <c r="Z18" s="190"/>
      <c r="AA18" s="190"/>
      <c r="AB18" s="190"/>
      <c r="AC18" s="191"/>
      <c r="AD18" s="189" t="s">
        <v>363</v>
      </c>
      <c r="AE18" s="190"/>
      <c r="AF18" s="190"/>
      <c r="AG18" s="190"/>
      <c r="AH18" s="190"/>
      <c r="AI18" s="190"/>
      <c r="AJ18" s="191"/>
      <c r="AK18" s="189" t="s">
        <v>363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163</v>
      </c>
      <c r="AE19" s="215"/>
      <c r="AF19" s="215"/>
      <c r="AG19" s="215"/>
      <c r="AH19" s="215"/>
      <c r="AI19" s="215"/>
      <c r="AJ19" s="216"/>
      <c r="AK19" s="214">
        <f>SUM(AK13:AQ18)-AK15</f>
        <v>2012</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363</v>
      </c>
      <c r="Q20" s="190"/>
      <c r="R20" s="190"/>
      <c r="S20" s="190"/>
      <c r="T20" s="190"/>
      <c r="U20" s="190"/>
      <c r="V20" s="191"/>
      <c r="W20" s="189">
        <v>0</v>
      </c>
      <c r="X20" s="190"/>
      <c r="Y20" s="190"/>
      <c r="Z20" s="190"/>
      <c r="AA20" s="190"/>
      <c r="AB20" s="190"/>
      <c r="AC20" s="191"/>
      <c r="AD20" s="189">
        <v>163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f>IF(AD19=0, "-", SUM(AD20)/AD19)</f>
        <v>1</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str">
        <f>IF(W20=0, "-", SUM(W20)/SUM(W13,W14))</f>
        <v>-</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694</v>
      </c>
      <c r="H24" s="292"/>
      <c r="I24" s="292"/>
      <c r="J24" s="292"/>
      <c r="K24" s="292"/>
      <c r="L24" s="292"/>
      <c r="M24" s="292"/>
      <c r="N24" s="292"/>
      <c r="O24" s="293"/>
      <c r="P24" s="294">
        <v>205</v>
      </c>
      <c r="Q24" s="295"/>
      <c r="R24" s="295"/>
      <c r="S24" s="295"/>
      <c r="T24" s="295"/>
      <c r="U24" s="295"/>
      <c r="V24" s="296"/>
      <c r="W24" s="247" t="s">
        <v>744</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695</v>
      </c>
      <c r="H25" s="229"/>
      <c r="I25" s="229"/>
      <c r="J25" s="229"/>
      <c r="K25" s="229"/>
      <c r="L25" s="229"/>
      <c r="M25" s="229"/>
      <c r="N25" s="229"/>
      <c r="O25" s="230"/>
      <c r="P25" s="189">
        <v>0</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76"/>
      <c r="H26" s="277"/>
      <c r="I26" s="277"/>
      <c r="J26" s="277"/>
      <c r="K26" s="277"/>
      <c r="L26" s="277"/>
      <c r="M26" s="277"/>
      <c r="N26" s="277"/>
      <c r="O26" s="278"/>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76"/>
      <c r="H27" s="277"/>
      <c r="I27" s="277"/>
      <c r="J27" s="277"/>
      <c r="K27" s="277"/>
      <c r="L27" s="277"/>
      <c r="M27" s="277"/>
      <c r="N27" s="277"/>
      <c r="O27" s="278"/>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76"/>
      <c r="H28" s="277"/>
      <c r="I28" s="277"/>
      <c r="J28" s="277"/>
      <c r="K28" s="277"/>
      <c r="L28" s="277"/>
      <c r="M28" s="277"/>
      <c r="N28" s="277"/>
      <c r="O28" s="278"/>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28" t="s">
        <v>695</v>
      </c>
      <c r="H29" s="229"/>
      <c r="I29" s="229"/>
      <c r="J29" s="229"/>
      <c r="K29" s="229"/>
      <c r="L29" s="229"/>
      <c r="M29" s="229"/>
      <c r="N29" s="229"/>
      <c r="O29" s="230"/>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205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6" t="s">
        <v>496</v>
      </c>
      <c r="AF32" s="307"/>
      <c r="AG32" s="307"/>
      <c r="AH32" s="308"/>
      <c r="AI32" s="306" t="s">
        <v>648</v>
      </c>
      <c r="AJ32" s="307"/>
      <c r="AK32" s="307"/>
      <c r="AL32" s="308"/>
      <c r="AM32" s="306" t="s">
        <v>464</v>
      </c>
      <c r="AN32" s="307"/>
      <c r="AO32" s="307"/>
      <c r="AP32" s="308"/>
      <c r="AQ32" s="309" t="s">
        <v>495</v>
      </c>
      <c r="AR32" s="310"/>
      <c r="AS32" s="310"/>
      <c r="AT32" s="311"/>
      <c r="AU32" s="309" t="s">
        <v>669</v>
      </c>
      <c r="AV32" s="310"/>
      <c r="AW32" s="310"/>
      <c r="AX32" s="312"/>
    </row>
    <row r="33" spans="1:51" ht="23.25" customHeight="1" x14ac:dyDescent="0.15">
      <c r="A33" s="262"/>
      <c r="B33" s="263"/>
      <c r="C33" s="263"/>
      <c r="D33" s="263"/>
      <c r="E33" s="263"/>
      <c r="F33" s="264"/>
      <c r="G33" s="313" t="s">
        <v>697</v>
      </c>
      <c r="H33" s="314"/>
      <c r="I33" s="314"/>
      <c r="J33" s="314"/>
      <c r="K33" s="314"/>
      <c r="L33" s="314"/>
      <c r="M33" s="314"/>
      <c r="N33" s="314"/>
      <c r="O33" s="314"/>
      <c r="P33" s="317" t="s">
        <v>698</v>
      </c>
      <c r="Q33" s="318"/>
      <c r="R33" s="318"/>
      <c r="S33" s="318"/>
      <c r="T33" s="318"/>
      <c r="U33" s="318"/>
      <c r="V33" s="318"/>
      <c r="W33" s="318"/>
      <c r="X33" s="319"/>
      <c r="Y33" s="323" t="s">
        <v>49</v>
      </c>
      <c r="Z33" s="324"/>
      <c r="AA33" s="325"/>
      <c r="AB33" s="305" t="s">
        <v>14</v>
      </c>
      <c r="AC33" s="305"/>
      <c r="AD33" s="305"/>
      <c r="AE33" s="297" t="s">
        <v>363</v>
      </c>
      <c r="AF33" s="298"/>
      <c r="AG33" s="298"/>
      <c r="AH33" s="298"/>
      <c r="AI33" s="297" t="s">
        <v>363</v>
      </c>
      <c r="AJ33" s="298"/>
      <c r="AK33" s="298"/>
      <c r="AL33" s="298"/>
      <c r="AM33" s="297" t="s">
        <v>363</v>
      </c>
      <c r="AN33" s="298"/>
      <c r="AO33" s="298"/>
      <c r="AP33" s="298"/>
      <c r="AQ33" s="297" t="s">
        <v>363</v>
      </c>
      <c r="AR33" s="298"/>
      <c r="AS33" s="298"/>
      <c r="AT33" s="298"/>
      <c r="AU33" s="299" t="s">
        <v>363</v>
      </c>
      <c r="AV33" s="300"/>
      <c r="AW33" s="300"/>
      <c r="AX33" s="301"/>
    </row>
    <row r="34" spans="1:51" ht="23.2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14</v>
      </c>
      <c r="AC34" s="305"/>
      <c r="AD34" s="305"/>
      <c r="AE34" s="297" t="s">
        <v>363</v>
      </c>
      <c r="AF34" s="298"/>
      <c r="AG34" s="298"/>
      <c r="AH34" s="298"/>
      <c r="AI34" s="297" t="s">
        <v>363</v>
      </c>
      <c r="AJ34" s="298"/>
      <c r="AK34" s="298"/>
      <c r="AL34" s="298"/>
      <c r="AM34" s="297" t="s">
        <v>363</v>
      </c>
      <c r="AN34" s="298"/>
      <c r="AO34" s="298"/>
      <c r="AP34" s="298"/>
      <c r="AQ34" s="297" t="s">
        <v>363</v>
      </c>
      <c r="AR34" s="298"/>
      <c r="AS34" s="298"/>
      <c r="AT34" s="298"/>
      <c r="AU34" s="342">
        <v>25</v>
      </c>
      <c r="AV34" s="300"/>
      <c r="AW34" s="300"/>
      <c r="AX34" s="301"/>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699</v>
      </c>
      <c r="H36" s="358"/>
      <c r="I36" s="358"/>
      <c r="J36" s="358"/>
      <c r="K36" s="358"/>
      <c r="L36" s="358"/>
      <c r="M36" s="358"/>
      <c r="N36" s="358"/>
      <c r="O36" s="358"/>
      <c r="P36" s="358"/>
      <c r="Q36" s="358"/>
      <c r="R36" s="358"/>
      <c r="S36" s="358"/>
      <c r="T36" s="358"/>
      <c r="U36" s="358"/>
      <c r="V36" s="358"/>
      <c r="W36" s="358"/>
      <c r="X36" s="358"/>
      <c r="Y36" s="334" t="s">
        <v>661</v>
      </c>
      <c r="Z36" s="335"/>
      <c r="AA36" s="336"/>
      <c r="AB36" s="337" t="s">
        <v>700</v>
      </c>
      <c r="AC36" s="338"/>
      <c r="AD36" s="339"/>
      <c r="AE36" s="297" t="s">
        <v>363</v>
      </c>
      <c r="AF36" s="297"/>
      <c r="AG36" s="297"/>
      <c r="AH36" s="297"/>
      <c r="AI36" s="297" t="s">
        <v>363</v>
      </c>
      <c r="AJ36" s="297"/>
      <c r="AK36" s="297"/>
      <c r="AL36" s="297"/>
      <c r="AM36" s="297" t="s">
        <v>363</v>
      </c>
      <c r="AN36" s="297"/>
      <c r="AO36" s="297"/>
      <c r="AP36" s="297"/>
      <c r="AQ36" s="299" t="s">
        <v>363</v>
      </c>
      <c r="AR36" s="340"/>
      <c r="AS36" s="340"/>
      <c r="AT36" s="340"/>
      <c r="AU36" s="340"/>
      <c r="AV36" s="340"/>
      <c r="AW36" s="340"/>
      <c r="AX36" s="341"/>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6" t="s">
        <v>664</v>
      </c>
      <c r="Z37" s="327"/>
      <c r="AA37" s="328"/>
      <c r="AB37" s="329" t="s">
        <v>701</v>
      </c>
      <c r="AC37" s="330"/>
      <c r="AD37" s="331"/>
      <c r="AE37" s="332" t="s">
        <v>363</v>
      </c>
      <c r="AF37" s="332"/>
      <c r="AG37" s="332"/>
      <c r="AH37" s="332"/>
      <c r="AI37" s="332" t="s">
        <v>363</v>
      </c>
      <c r="AJ37" s="332"/>
      <c r="AK37" s="332"/>
      <c r="AL37" s="332"/>
      <c r="AM37" s="332" t="s">
        <v>363</v>
      </c>
      <c r="AN37" s="332"/>
      <c r="AO37" s="332"/>
      <c r="AP37" s="332"/>
      <c r="AQ37" s="332" t="s">
        <v>363</v>
      </c>
      <c r="AR37" s="332"/>
      <c r="AS37" s="332"/>
      <c r="AT37" s="332"/>
      <c r="AU37" s="332"/>
      <c r="AV37" s="332"/>
      <c r="AW37" s="332"/>
      <c r="AX37" s="333"/>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6"/>
      <c r="AC39" s="400"/>
      <c r="AD39" s="401"/>
      <c r="AE39" s="306"/>
      <c r="AF39" s="400"/>
      <c r="AG39" s="400"/>
      <c r="AH39" s="401"/>
      <c r="AI39" s="363"/>
      <c r="AJ39" s="363"/>
      <c r="AK39" s="363"/>
      <c r="AL39" s="306"/>
      <c r="AM39" s="363"/>
      <c r="AN39" s="363"/>
      <c r="AO39" s="363"/>
      <c r="AP39" s="306"/>
      <c r="AQ39" s="369"/>
      <c r="AR39" s="370"/>
      <c r="AS39" s="371" t="s">
        <v>220</v>
      </c>
      <c r="AT39" s="372"/>
      <c r="AU39" s="373">
        <v>4</v>
      </c>
      <c r="AV39" s="373"/>
      <c r="AW39" s="374" t="s">
        <v>166</v>
      </c>
      <c r="AX39" s="375"/>
    </row>
    <row r="40" spans="1:51" ht="23.25" customHeight="1" x14ac:dyDescent="0.15">
      <c r="A40" s="382"/>
      <c r="B40" s="380"/>
      <c r="C40" s="380"/>
      <c r="D40" s="380"/>
      <c r="E40" s="380"/>
      <c r="F40" s="381"/>
      <c r="G40" s="402" t="s">
        <v>702</v>
      </c>
      <c r="H40" s="403"/>
      <c r="I40" s="403"/>
      <c r="J40" s="403"/>
      <c r="K40" s="403"/>
      <c r="L40" s="403"/>
      <c r="M40" s="403"/>
      <c r="N40" s="403"/>
      <c r="O40" s="404"/>
      <c r="P40" s="411" t="s">
        <v>703</v>
      </c>
      <c r="Q40" s="411"/>
      <c r="R40" s="411"/>
      <c r="S40" s="411"/>
      <c r="T40" s="411"/>
      <c r="U40" s="411"/>
      <c r="V40" s="411"/>
      <c r="W40" s="411"/>
      <c r="X40" s="412"/>
      <c r="Y40" s="326" t="s">
        <v>12</v>
      </c>
      <c r="Z40" s="417"/>
      <c r="AA40" s="418"/>
      <c r="AB40" s="419"/>
      <c r="AC40" s="419"/>
      <c r="AD40" s="419"/>
      <c r="AE40" s="299" t="s">
        <v>363</v>
      </c>
      <c r="AF40" s="340"/>
      <c r="AG40" s="340"/>
      <c r="AH40" s="340"/>
      <c r="AI40" s="299" t="s">
        <v>363</v>
      </c>
      <c r="AJ40" s="340"/>
      <c r="AK40" s="340"/>
      <c r="AL40" s="340"/>
      <c r="AM40" s="299" t="s">
        <v>363</v>
      </c>
      <c r="AN40" s="340"/>
      <c r="AO40" s="340"/>
      <c r="AP40" s="340"/>
      <c r="AQ40" s="420" t="s">
        <v>691</v>
      </c>
      <c r="AR40" s="421"/>
      <c r="AS40" s="421"/>
      <c r="AT40" s="422"/>
      <c r="AU40" s="340" t="s">
        <v>691</v>
      </c>
      <c r="AV40" s="340"/>
      <c r="AW40" s="340"/>
      <c r="AX40" s="341"/>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c r="AC41" s="424"/>
      <c r="AD41" s="424"/>
      <c r="AE41" s="299" t="s">
        <v>363</v>
      </c>
      <c r="AF41" s="340"/>
      <c r="AG41" s="340"/>
      <c r="AH41" s="340"/>
      <c r="AI41" s="299" t="s">
        <v>363</v>
      </c>
      <c r="AJ41" s="340"/>
      <c r="AK41" s="340"/>
      <c r="AL41" s="340"/>
      <c r="AM41" s="299" t="s">
        <v>363</v>
      </c>
      <c r="AN41" s="340"/>
      <c r="AO41" s="340"/>
      <c r="AP41" s="340"/>
      <c r="AQ41" s="420" t="s">
        <v>691</v>
      </c>
      <c r="AR41" s="421"/>
      <c r="AS41" s="421"/>
      <c r="AT41" s="422"/>
      <c r="AU41" s="340">
        <v>25</v>
      </c>
      <c r="AV41" s="340"/>
      <c r="AW41" s="340"/>
      <c r="AX41" s="341"/>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299" t="s">
        <v>363</v>
      </c>
      <c r="AF42" s="340"/>
      <c r="AG42" s="340"/>
      <c r="AH42" s="340"/>
      <c r="AI42" s="299" t="s">
        <v>363</v>
      </c>
      <c r="AJ42" s="340"/>
      <c r="AK42" s="340"/>
      <c r="AL42" s="340"/>
      <c r="AM42" s="299" t="s">
        <v>363</v>
      </c>
      <c r="AN42" s="340"/>
      <c r="AO42" s="340"/>
      <c r="AP42" s="340"/>
      <c r="AQ42" s="420" t="s">
        <v>691</v>
      </c>
      <c r="AR42" s="421"/>
      <c r="AS42" s="421"/>
      <c r="AT42" s="422"/>
      <c r="AU42" s="340" t="s">
        <v>691</v>
      </c>
      <c r="AV42" s="340"/>
      <c r="AW42" s="340"/>
      <c r="AX42" s="341"/>
    </row>
    <row r="43" spans="1:51" ht="23.25" customHeight="1" x14ac:dyDescent="0.15">
      <c r="A43" s="441" t="s">
        <v>339</v>
      </c>
      <c r="B43" s="442"/>
      <c r="C43" s="442"/>
      <c r="D43" s="442"/>
      <c r="E43" s="442"/>
      <c r="F43" s="443"/>
      <c r="G43" s="444" t="s">
        <v>704</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653</v>
      </c>
      <c r="B45" s="453"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6"/>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299"/>
      <c r="AF52" s="340"/>
      <c r="AG52" s="340"/>
      <c r="AH52" s="340"/>
      <c r="AI52" s="299"/>
      <c r="AJ52" s="340"/>
      <c r="AK52" s="340"/>
      <c r="AL52" s="340"/>
      <c r="AM52" s="299"/>
      <c r="AN52" s="340"/>
      <c r="AO52" s="340"/>
      <c r="AP52" s="340"/>
      <c r="AQ52" s="420"/>
      <c r="AR52" s="421"/>
      <c r="AS52" s="421"/>
      <c r="AT52" s="422"/>
      <c r="AU52" s="340"/>
      <c r="AV52" s="340"/>
      <c r="AW52" s="340"/>
      <c r="AX52" s="341"/>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299"/>
      <c r="AF53" s="340"/>
      <c r="AG53" s="340"/>
      <c r="AH53" s="340"/>
      <c r="AI53" s="299"/>
      <c r="AJ53" s="340"/>
      <c r="AK53" s="340"/>
      <c r="AL53" s="340"/>
      <c r="AM53" s="299"/>
      <c r="AN53" s="340"/>
      <c r="AO53" s="340"/>
      <c r="AP53" s="340"/>
      <c r="AQ53" s="420"/>
      <c r="AR53" s="421"/>
      <c r="AS53" s="421"/>
      <c r="AT53" s="422"/>
      <c r="AU53" s="340"/>
      <c r="AV53" s="340"/>
      <c r="AW53" s="340"/>
      <c r="AX53" s="341"/>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0"/>
      <c r="AV54" s="340"/>
      <c r="AW54" s="340"/>
      <c r="AX54" s="341"/>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6"/>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299"/>
      <c r="AF57" s="340"/>
      <c r="AG57" s="340"/>
      <c r="AH57" s="340"/>
      <c r="AI57" s="299"/>
      <c r="AJ57" s="340"/>
      <c r="AK57" s="340"/>
      <c r="AL57" s="340"/>
      <c r="AM57" s="299"/>
      <c r="AN57" s="340"/>
      <c r="AO57" s="340"/>
      <c r="AP57" s="340"/>
      <c r="AQ57" s="420"/>
      <c r="AR57" s="421"/>
      <c r="AS57" s="421"/>
      <c r="AT57" s="422"/>
      <c r="AU57" s="340"/>
      <c r="AV57" s="340"/>
      <c r="AW57" s="340"/>
      <c r="AX57" s="341"/>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299"/>
      <c r="AF58" s="340"/>
      <c r="AG58" s="340"/>
      <c r="AH58" s="340"/>
      <c r="AI58" s="299"/>
      <c r="AJ58" s="340"/>
      <c r="AK58" s="340"/>
      <c r="AL58" s="340"/>
      <c r="AM58" s="299"/>
      <c r="AN58" s="340"/>
      <c r="AO58" s="340"/>
      <c r="AP58" s="340"/>
      <c r="AQ58" s="420"/>
      <c r="AR58" s="421"/>
      <c r="AS58" s="421"/>
      <c r="AT58" s="422"/>
      <c r="AU58" s="340"/>
      <c r="AV58" s="340"/>
      <c r="AW58" s="340"/>
      <c r="AX58" s="341"/>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0"/>
      <c r="AV59" s="340"/>
      <c r="AW59" s="340"/>
      <c r="AX59" s="341"/>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6"/>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299"/>
      <c r="AF62" s="340"/>
      <c r="AG62" s="340"/>
      <c r="AH62" s="340"/>
      <c r="AI62" s="299"/>
      <c r="AJ62" s="340"/>
      <c r="AK62" s="340"/>
      <c r="AL62" s="340"/>
      <c r="AM62" s="299"/>
      <c r="AN62" s="340"/>
      <c r="AO62" s="340"/>
      <c r="AP62" s="340"/>
      <c r="AQ62" s="420"/>
      <c r="AR62" s="421"/>
      <c r="AS62" s="421"/>
      <c r="AT62" s="422"/>
      <c r="AU62" s="340"/>
      <c r="AV62" s="340"/>
      <c r="AW62" s="340"/>
      <c r="AX62" s="341"/>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299"/>
      <c r="AF63" s="340"/>
      <c r="AG63" s="340"/>
      <c r="AH63" s="340"/>
      <c r="AI63" s="299"/>
      <c r="AJ63" s="340"/>
      <c r="AK63" s="340"/>
      <c r="AL63" s="340"/>
      <c r="AM63" s="299"/>
      <c r="AN63" s="340"/>
      <c r="AO63" s="340"/>
      <c r="AP63" s="340"/>
      <c r="AQ63" s="420"/>
      <c r="AR63" s="421"/>
      <c r="AS63" s="421"/>
      <c r="AT63" s="422"/>
      <c r="AU63" s="340"/>
      <c r="AV63" s="340"/>
      <c r="AW63" s="340"/>
      <c r="AX63" s="341"/>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0"/>
      <c r="AV64" s="340"/>
      <c r="AW64" s="340"/>
      <c r="AX64" s="341"/>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6" t="s">
        <v>496</v>
      </c>
      <c r="AF66" s="307"/>
      <c r="AG66" s="307"/>
      <c r="AH66" s="308"/>
      <c r="AI66" s="306" t="s">
        <v>648</v>
      </c>
      <c r="AJ66" s="307"/>
      <c r="AK66" s="307"/>
      <c r="AL66" s="308"/>
      <c r="AM66" s="306" t="s">
        <v>464</v>
      </c>
      <c r="AN66" s="307"/>
      <c r="AO66" s="307"/>
      <c r="AP66" s="308"/>
      <c r="AQ66" s="309" t="s">
        <v>495</v>
      </c>
      <c r="AR66" s="310"/>
      <c r="AS66" s="310"/>
      <c r="AT66" s="311"/>
      <c r="AU66" s="309" t="s">
        <v>669</v>
      </c>
      <c r="AV66" s="310"/>
      <c r="AW66" s="310"/>
      <c r="AX66" s="312"/>
      <c r="AY66">
        <f>COUNTA($G$67)</f>
        <v>0</v>
      </c>
    </row>
    <row r="67" spans="1:51" ht="23.25" hidden="1" customHeight="1" x14ac:dyDescent="0.15">
      <c r="A67" s="262"/>
      <c r="B67" s="263"/>
      <c r="C67" s="263"/>
      <c r="D67" s="263"/>
      <c r="E67" s="263"/>
      <c r="F67" s="264"/>
      <c r="G67" s="492"/>
      <c r="H67" s="314"/>
      <c r="I67" s="314"/>
      <c r="J67" s="314"/>
      <c r="K67" s="314"/>
      <c r="L67" s="314"/>
      <c r="M67" s="314"/>
      <c r="N67" s="314"/>
      <c r="O67" s="314"/>
      <c r="P67" s="493"/>
      <c r="Q67" s="318"/>
      <c r="R67" s="318"/>
      <c r="S67" s="318"/>
      <c r="T67" s="318"/>
      <c r="U67" s="318"/>
      <c r="V67" s="318"/>
      <c r="W67" s="318"/>
      <c r="X67" s="319"/>
      <c r="Y67" s="323" t="s">
        <v>49</v>
      </c>
      <c r="Z67" s="324"/>
      <c r="AA67" s="325"/>
      <c r="AB67" s="491"/>
      <c r="AC67" s="491"/>
      <c r="AD67" s="491"/>
      <c r="AE67" s="298"/>
      <c r="AF67" s="298"/>
      <c r="AG67" s="298"/>
      <c r="AH67" s="298"/>
      <c r="AI67" s="298"/>
      <c r="AJ67" s="298"/>
      <c r="AK67" s="298"/>
      <c r="AL67" s="298"/>
      <c r="AM67" s="298"/>
      <c r="AN67" s="298"/>
      <c r="AO67" s="298"/>
      <c r="AP67" s="298"/>
      <c r="AQ67" s="298"/>
      <c r="AR67" s="298"/>
      <c r="AS67" s="298"/>
      <c r="AT67" s="298"/>
      <c r="AU67" s="342"/>
      <c r="AV67" s="300"/>
      <c r="AW67" s="300"/>
      <c r="AX67" s="301"/>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491"/>
      <c r="AC68" s="491"/>
      <c r="AD68" s="491"/>
      <c r="AE68" s="298"/>
      <c r="AF68" s="298"/>
      <c r="AG68" s="298"/>
      <c r="AH68" s="298"/>
      <c r="AI68" s="298"/>
      <c r="AJ68" s="298"/>
      <c r="AK68" s="298"/>
      <c r="AL68" s="298"/>
      <c r="AM68" s="298"/>
      <c r="AN68" s="298"/>
      <c r="AO68" s="298"/>
      <c r="AP68" s="298"/>
      <c r="AQ68" s="298"/>
      <c r="AR68" s="298"/>
      <c r="AS68" s="298"/>
      <c r="AT68" s="298"/>
      <c r="AU68" s="342"/>
      <c r="AV68" s="300"/>
      <c r="AW68" s="300"/>
      <c r="AX68" s="301"/>
      <c r="AY68">
        <f>$AY$66</f>
        <v>0</v>
      </c>
    </row>
    <row r="69" spans="1:51" ht="23.25" hidden="1"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496</v>
      </c>
      <c r="AF69" s="440"/>
      <c r="AG69" s="440"/>
      <c r="AH69" s="440"/>
      <c r="AI69" s="440" t="s">
        <v>648</v>
      </c>
      <c r="AJ69" s="440"/>
      <c r="AK69" s="440"/>
      <c r="AL69" s="440"/>
      <c r="AM69" s="440" t="s">
        <v>464</v>
      </c>
      <c r="AN69" s="440"/>
      <c r="AO69" s="440"/>
      <c r="AP69" s="440"/>
      <c r="AQ69" s="354" t="s">
        <v>670</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4" t="s">
        <v>661</v>
      </c>
      <c r="Z70" s="335"/>
      <c r="AA70" s="336"/>
      <c r="AB70" s="337"/>
      <c r="AC70" s="338"/>
      <c r="AD70" s="339"/>
      <c r="AE70" s="297"/>
      <c r="AF70" s="297"/>
      <c r="AG70" s="297"/>
      <c r="AH70" s="297"/>
      <c r="AI70" s="297"/>
      <c r="AJ70" s="297"/>
      <c r="AK70" s="297"/>
      <c r="AL70" s="297"/>
      <c r="AM70" s="297"/>
      <c r="AN70" s="297"/>
      <c r="AO70" s="297"/>
      <c r="AP70" s="297"/>
      <c r="AQ70" s="299"/>
      <c r="AR70" s="340"/>
      <c r="AS70" s="340"/>
      <c r="AT70" s="340"/>
      <c r="AU70" s="340"/>
      <c r="AV70" s="340"/>
      <c r="AW70" s="340"/>
      <c r="AX70" s="341"/>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6" t="s">
        <v>664</v>
      </c>
      <c r="Z71" s="327"/>
      <c r="AA71" s="328"/>
      <c r="AB71" s="329" t="s">
        <v>665</v>
      </c>
      <c r="AC71" s="330"/>
      <c r="AD71" s="331"/>
      <c r="AE71" s="332"/>
      <c r="AF71" s="332"/>
      <c r="AG71" s="332"/>
      <c r="AH71" s="332"/>
      <c r="AI71" s="332"/>
      <c r="AJ71" s="332"/>
      <c r="AK71" s="332"/>
      <c r="AL71" s="332"/>
      <c r="AM71" s="332"/>
      <c r="AN71" s="332"/>
      <c r="AO71" s="332"/>
      <c r="AP71" s="332"/>
      <c r="AQ71" s="332"/>
      <c r="AR71" s="332"/>
      <c r="AS71" s="332"/>
      <c r="AT71" s="332"/>
      <c r="AU71" s="332"/>
      <c r="AV71" s="332"/>
      <c r="AW71" s="332"/>
      <c r="AX71" s="333"/>
      <c r="AY71">
        <f>$AY$69</f>
        <v>0</v>
      </c>
    </row>
    <row r="72" spans="1:51" ht="18.75" hidden="1" customHeight="1" x14ac:dyDescent="0.15">
      <c r="A72" s="494" t="s">
        <v>312</v>
      </c>
      <c r="B72" s="495"/>
      <c r="C72" s="495"/>
      <c r="D72" s="495"/>
      <c r="E72" s="495"/>
      <c r="F72" s="496"/>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496</v>
      </c>
      <c r="AF72" s="440"/>
      <c r="AG72" s="440"/>
      <c r="AH72" s="440"/>
      <c r="AI72" s="440" t="s">
        <v>648</v>
      </c>
      <c r="AJ72" s="440"/>
      <c r="AK72" s="440"/>
      <c r="AL72" s="440"/>
      <c r="AM72" s="440" t="s">
        <v>464</v>
      </c>
      <c r="AN72" s="440"/>
      <c r="AO72" s="440"/>
      <c r="AP72" s="440"/>
      <c r="AQ72" s="364" t="s">
        <v>219</v>
      </c>
      <c r="AR72" s="365"/>
      <c r="AS72" s="365"/>
      <c r="AT72" s="366"/>
      <c r="AU72" s="367" t="s">
        <v>125</v>
      </c>
      <c r="AV72" s="367"/>
      <c r="AW72" s="367"/>
      <c r="AX72" s="368"/>
      <c r="AY72">
        <f>COUNTA($G$74)</f>
        <v>0</v>
      </c>
    </row>
    <row r="73" spans="1:51" ht="18.75" hidden="1" customHeight="1" x14ac:dyDescent="0.15">
      <c r="A73" s="497"/>
      <c r="B73" s="498"/>
      <c r="C73" s="498"/>
      <c r="D73" s="498"/>
      <c r="E73" s="498"/>
      <c r="F73" s="499"/>
      <c r="G73" s="388"/>
      <c r="H73" s="374"/>
      <c r="I73" s="374"/>
      <c r="J73" s="374"/>
      <c r="K73" s="374"/>
      <c r="L73" s="374"/>
      <c r="M73" s="374"/>
      <c r="N73" s="374"/>
      <c r="O73" s="389"/>
      <c r="P73" s="391"/>
      <c r="Q73" s="374"/>
      <c r="R73" s="374"/>
      <c r="S73" s="374"/>
      <c r="T73" s="374"/>
      <c r="U73" s="374"/>
      <c r="V73" s="374"/>
      <c r="W73" s="374"/>
      <c r="X73" s="389"/>
      <c r="Y73" s="395"/>
      <c r="Z73" s="396"/>
      <c r="AA73" s="397"/>
      <c r="AB73" s="306"/>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500"/>
      <c r="B74" s="498"/>
      <c r="C74" s="498"/>
      <c r="D74" s="498"/>
      <c r="E74" s="498"/>
      <c r="F74" s="499"/>
      <c r="G74" s="402"/>
      <c r="H74" s="403"/>
      <c r="I74" s="403"/>
      <c r="J74" s="403"/>
      <c r="K74" s="403"/>
      <c r="L74" s="403"/>
      <c r="M74" s="403"/>
      <c r="N74" s="403"/>
      <c r="O74" s="404"/>
      <c r="P74" s="411"/>
      <c r="Q74" s="411"/>
      <c r="R74" s="411"/>
      <c r="S74" s="411"/>
      <c r="T74" s="411"/>
      <c r="U74" s="411"/>
      <c r="V74" s="411"/>
      <c r="W74" s="411"/>
      <c r="X74" s="412"/>
      <c r="Y74" s="326" t="s">
        <v>12</v>
      </c>
      <c r="Z74" s="417"/>
      <c r="AA74" s="418"/>
      <c r="AB74" s="419"/>
      <c r="AC74" s="419"/>
      <c r="AD74" s="419"/>
      <c r="AE74" s="299"/>
      <c r="AF74" s="340"/>
      <c r="AG74" s="340"/>
      <c r="AH74" s="340"/>
      <c r="AI74" s="299"/>
      <c r="AJ74" s="340"/>
      <c r="AK74" s="340"/>
      <c r="AL74" s="340"/>
      <c r="AM74" s="299"/>
      <c r="AN74" s="340"/>
      <c r="AO74" s="340"/>
      <c r="AP74" s="340"/>
      <c r="AQ74" s="420"/>
      <c r="AR74" s="421"/>
      <c r="AS74" s="421"/>
      <c r="AT74" s="422"/>
      <c r="AU74" s="340"/>
      <c r="AV74" s="340"/>
      <c r="AW74" s="340"/>
      <c r="AX74" s="341"/>
      <c r="AY74">
        <f t="shared" si="1"/>
        <v>0</v>
      </c>
    </row>
    <row r="75" spans="1:51" ht="23.25" hidden="1" customHeight="1" x14ac:dyDescent="0.15">
      <c r="A75" s="501"/>
      <c r="B75" s="502"/>
      <c r="C75" s="502"/>
      <c r="D75" s="502"/>
      <c r="E75" s="502"/>
      <c r="F75" s="503"/>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299"/>
      <c r="AF75" s="340"/>
      <c r="AG75" s="340"/>
      <c r="AH75" s="340"/>
      <c r="AI75" s="299"/>
      <c r="AJ75" s="340"/>
      <c r="AK75" s="340"/>
      <c r="AL75" s="340"/>
      <c r="AM75" s="299"/>
      <c r="AN75" s="340"/>
      <c r="AO75" s="340"/>
      <c r="AP75" s="340"/>
      <c r="AQ75" s="420"/>
      <c r="AR75" s="421"/>
      <c r="AS75" s="421"/>
      <c r="AT75" s="422"/>
      <c r="AU75" s="340"/>
      <c r="AV75" s="340"/>
      <c r="AW75" s="340"/>
      <c r="AX75" s="341"/>
      <c r="AY75">
        <f t="shared" si="1"/>
        <v>0</v>
      </c>
    </row>
    <row r="76" spans="1:51" ht="23.25" hidden="1" customHeight="1" x14ac:dyDescent="0.15">
      <c r="A76" s="500"/>
      <c r="B76" s="498"/>
      <c r="C76" s="498"/>
      <c r="D76" s="498"/>
      <c r="E76" s="498"/>
      <c r="F76" s="499"/>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299"/>
      <c r="AF76" s="340"/>
      <c r="AG76" s="340"/>
      <c r="AH76" s="340"/>
      <c r="AI76" s="299"/>
      <c r="AJ76" s="340"/>
      <c r="AK76" s="340"/>
      <c r="AL76" s="340"/>
      <c r="AM76" s="299"/>
      <c r="AN76" s="340"/>
      <c r="AO76" s="340"/>
      <c r="AP76" s="340"/>
      <c r="AQ76" s="420"/>
      <c r="AR76" s="421"/>
      <c r="AS76" s="421"/>
      <c r="AT76" s="422"/>
      <c r="AU76" s="340"/>
      <c r="AV76" s="340"/>
      <c r="AW76" s="340"/>
      <c r="AX76" s="341"/>
      <c r="AY76">
        <f t="shared" si="1"/>
        <v>0</v>
      </c>
    </row>
    <row r="77" spans="1:51" ht="23.25" hidden="1" customHeight="1" x14ac:dyDescent="0.15">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653</v>
      </c>
      <c r="B79" s="453"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6"/>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299"/>
      <c r="AF86" s="340"/>
      <c r="AG86" s="340"/>
      <c r="AH86" s="340"/>
      <c r="AI86" s="299"/>
      <c r="AJ86" s="340"/>
      <c r="AK86" s="340"/>
      <c r="AL86" s="340"/>
      <c r="AM86" s="299"/>
      <c r="AN86" s="340"/>
      <c r="AO86" s="340"/>
      <c r="AP86" s="340"/>
      <c r="AQ86" s="420"/>
      <c r="AR86" s="421"/>
      <c r="AS86" s="421"/>
      <c r="AT86" s="422"/>
      <c r="AU86" s="340"/>
      <c r="AV86" s="340"/>
      <c r="AW86" s="340"/>
      <c r="AX86" s="341"/>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299"/>
      <c r="AF87" s="340"/>
      <c r="AG87" s="340"/>
      <c r="AH87" s="340"/>
      <c r="AI87" s="299"/>
      <c r="AJ87" s="340"/>
      <c r="AK87" s="340"/>
      <c r="AL87" s="340"/>
      <c r="AM87" s="299"/>
      <c r="AN87" s="340"/>
      <c r="AO87" s="340"/>
      <c r="AP87" s="340"/>
      <c r="AQ87" s="420"/>
      <c r="AR87" s="421"/>
      <c r="AS87" s="421"/>
      <c r="AT87" s="422"/>
      <c r="AU87" s="340"/>
      <c r="AV87" s="340"/>
      <c r="AW87" s="340"/>
      <c r="AX87" s="341"/>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0"/>
      <c r="AV88" s="340"/>
      <c r="AW88" s="340"/>
      <c r="AX88" s="341"/>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6"/>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299"/>
      <c r="AF91" s="340"/>
      <c r="AG91" s="340"/>
      <c r="AH91" s="340"/>
      <c r="AI91" s="299"/>
      <c r="AJ91" s="340"/>
      <c r="AK91" s="340"/>
      <c r="AL91" s="340"/>
      <c r="AM91" s="299"/>
      <c r="AN91" s="340"/>
      <c r="AO91" s="340"/>
      <c r="AP91" s="340"/>
      <c r="AQ91" s="420"/>
      <c r="AR91" s="421"/>
      <c r="AS91" s="421"/>
      <c r="AT91" s="422"/>
      <c r="AU91" s="340"/>
      <c r="AV91" s="340"/>
      <c r="AW91" s="340"/>
      <c r="AX91" s="341"/>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299"/>
      <c r="AF92" s="340"/>
      <c r="AG92" s="340"/>
      <c r="AH92" s="340"/>
      <c r="AI92" s="299"/>
      <c r="AJ92" s="340"/>
      <c r="AK92" s="340"/>
      <c r="AL92" s="340"/>
      <c r="AM92" s="299"/>
      <c r="AN92" s="340"/>
      <c r="AO92" s="340"/>
      <c r="AP92" s="340"/>
      <c r="AQ92" s="420"/>
      <c r="AR92" s="421"/>
      <c r="AS92" s="421"/>
      <c r="AT92" s="422"/>
      <c r="AU92" s="340"/>
      <c r="AV92" s="340"/>
      <c r="AW92" s="340"/>
      <c r="AX92" s="341"/>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0"/>
      <c r="AV93" s="340"/>
      <c r="AW93" s="340"/>
      <c r="AX93" s="341"/>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6"/>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299"/>
      <c r="AF96" s="340"/>
      <c r="AG96" s="340"/>
      <c r="AH96" s="340"/>
      <c r="AI96" s="299"/>
      <c r="AJ96" s="340"/>
      <c r="AK96" s="340"/>
      <c r="AL96" s="340"/>
      <c r="AM96" s="299"/>
      <c r="AN96" s="340"/>
      <c r="AO96" s="340"/>
      <c r="AP96" s="340"/>
      <c r="AQ96" s="420"/>
      <c r="AR96" s="421"/>
      <c r="AS96" s="421"/>
      <c r="AT96" s="422"/>
      <c r="AU96" s="340"/>
      <c r="AV96" s="340"/>
      <c r="AW96" s="340"/>
      <c r="AX96" s="341"/>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299"/>
      <c r="AF97" s="340"/>
      <c r="AG97" s="340"/>
      <c r="AH97" s="340"/>
      <c r="AI97" s="299"/>
      <c r="AJ97" s="340"/>
      <c r="AK97" s="340"/>
      <c r="AL97" s="340"/>
      <c r="AM97" s="299"/>
      <c r="AN97" s="340"/>
      <c r="AO97" s="340"/>
      <c r="AP97" s="340"/>
      <c r="AQ97" s="420"/>
      <c r="AR97" s="421"/>
      <c r="AS97" s="421"/>
      <c r="AT97" s="422"/>
      <c r="AU97" s="340"/>
      <c r="AV97" s="340"/>
      <c r="AW97" s="340"/>
      <c r="AX97" s="341"/>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0"/>
      <c r="AV98" s="340"/>
      <c r="AW98" s="340"/>
      <c r="AX98" s="341"/>
      <c r="AY98">
        <f>$AY$94</f>
        <v>0</v>
      </c>
      <c r="AZ98" s="10"/>
      <c r="BA98" s="10"/>
      <c r="BB98" s="10"/>
      <c r="BC98" s="10"/>
      <c r="BD98" s="10"/>
      <c r="BE98" s="10"/>
      <c r="BF98" s="10"/>
      <c r="BG98" s="10"/>
      <c r="BH98" s="10"/>
    </row>
    <row r="99" spans="1:60" ht="47.25" hidden="1" customHeight="1" x14ac:dyDescent="0.15">
      <c r="A99" s="504" t="s">
        <v>659</v>
      </c>
      <c r="B99" s="505"/>
      <c r="C99" s="505"/>
      <c r="D99" s="505"/>
      <c r="E99" s="505"/>
      <c r="F99" s="506"/>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09" t="s">
        <v>495</v>
      </c>
      <c r="AR100" s="310"/>
      <c r="AS100" s="310"/>
      <c r="AT100" s="311"/>
      <c r="AU100" s="309" t="s">
        <v>669</v>
      </c>
      <c r="AV100" s="310"/>
      <c r="AW100" s="310"/>
      <c r="AX100" s="312"/>
      <c r="AY100">
        <f>COUNTA($G$101)</f>
        <v>0</v>
      </c>
    </row>
    <row r="101" spans="1:60" ht="23.25" hidden="1" customHeight="1" x14ac:dyDescent="0.15">
      <c r="A101" s="262"/>
      <c r="B101" s="263"/>
      <c r="C101" s="263"/>
      <c r="D101" s="263"/>
      <c r="E101" s="263"/>
      <c r="F101" s="264"/>
      <c r="G101" s="492"/>
      <c r="H101" s="314"/>
      <c r="I101" s="314"/>
      <c r="J101" s="314"/>
      <c r="K101" s="314"/>
      <c r="L101" s="314"/>
      <c r="M101" s="314"/>
      <c r="N101" s="314"/>
      <c r="O101" s="314"/>
      <c r="P101" s="493"/>
      <c r="Q101" s="318"/>
      <c r="R101" s="318"/>
      <c r="S101" s="318"/>
      <c r="T101" s="318"/>
      <c r="U101" s="318"/>
      <c r="V101" s="318"/>
      <c r="W101" s="318"/>
      <c r="X101" s="319"/>
      <c r="Y101" s="323" t="s">
        <v>49</v>
      </c>
      <c r="Z101" s="324"/>
      <c r="AA101" s="325"/>
      <c r="AB101" s="491"/>
      <c r="AC101" s="491"/>
      <c r="AD101" s="491"/>
      <c r="AE101" s="298"/>
      <c r="AF101" s="298"/>
      <c r="AG101" s="298"/>
      <c r="AH101" s="298"/>
      <c r="AI101" s="298"/>
      <c r="AJ101" s="298"/>
      <c r="AK101" s="298"/>
      <c r="AL101" s="298"/>
      <c r="AM101" s="298"/>
      <c r="AN101" s="298"/>
      <c r="AO101" s="298"/>
      <c r="AP101" s="298"/>
      <c r="AQ101" s="298"/>
      <c r="AR101" s="298"/>
      <c r="AS101" s="298"/>
      <c r="AT101" s="298"/>
      <c r="AU101" s="342"/>
      <c r="AV101" s="300"/>
      <c r="AW101" s="300"/>
      <c r="AX101" s="301"/>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491"/>
      <c r="AC102" s="491"/>
      <c r="AD102" s="491"/>
      <c r="AE102" s="298"/>
      <c r="AF102" s="298"/>
      <c r="AG102" s="298"/>
      <c r="AH102" s="298"/>
      <c r="AI102" s="298"/>
      <c r="AJ102" s="298"/>
      <c r="AK102" s="298"/>
      <c r="AL102" s="298"/>
      <c r="AM102" s="298"/>
      <c r="AN102" s="298"/>
      <c r="AO102" s="298"/>
      <c r="AP102" s="298"/>
      <c r="AQ102" s="298"/>
      <c r="AR102" s="298"/>
      <c r="AS102" s="298"/>
      <c r="AT102" s="298"/>
      <c r="AU102" s="342"/>
      <c r="AV102" s="300"/>
      <c r="AW102" s="300"/>
      <c r="AX102" s="301"/>
      <c r="AY102">
        <f>$AY$100</f>
        <v>0</v>
      </c>
    </row>
    <row r="103" spans="1:60" ht="23.25" hidden="1" customHeight="1" x14ac:dyDescent="0.15">
      <c r="A103" s="441" t="s">
        <v>661</v>
      </c>
      <c r="B103" s="432"/>
      <c r="C103" s="432"/>
      <c r="D103" s="432"/>
      <c r="E103" s="432"/>
      <c r="F103" s="507"/>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496</v>
      </c>
      <c r="AF103" s="440"/>
      <c r="AG103" s="440"/>
      <c r="AH103" s="440"/>
      <c r="AI103" s="440" t="s">
        <v>648</v>
      </c>
      <c r="AJ103" s="440"/>
      <c r="AK103" s="440"/>
      <c r="AL103" s="440"/>
      <c r="AM103" s="440" t="s">
        <v>464</v>
      </c>
      <c r="AN103" s="440"/>
      <c r="AO103" s="440"/>
      <c r="AP103" s="440"/>
      <c r="AQ103" s="354" t="s">
        <v>670</v>
      </c>
      <c r="AR103" s="355"/>
      <c r="AS103" s="355"/>
      <c r="AT103" s="355"/>
      <c r="AU103" s="355"/>
      <c r="AV103" s="355"/>
      <c r="AW103" s="355"/>
      <c r="AX103" s="356"/>
      <c r="AY103">
        <f>IF(SUBSTITUTE(SUBSTITUTE($G$104,"／",""),"　","")="",0,1)</f>
        <v>0</v>
      </c>
    </row>
    <row r="104" spans="1:60" ht="23.25" hidden="1" customHeight="1" x14ac:dyDescent="0.15">
      <c r="A104" s="508"/>
      <c r="B104" s="367"/>
      <c r="C104" s="367"/>
      <c r="D104" s="367"/>
      <c r="E104" s="367"/>
      <c r="F104" s="509"/>
      <c r="G104" s="357" t="s">
        <v>663</v>
      </c>
      <c r="H104" s="358"/>
      <c r="I104" s="358"/>
      <c r="J104" s="358"/>
      <c r="K104" s="358"/>
      <c r="L104" s="358"/>
      <c r="M104" s="358"/>
      <c r="N104" s="358"/>
      <c r="O104" s="358"/>
      <c r="P104" s="358"/>
      <c r="Q104" s="358"/>
      <c r="R104" s="358"/>
      <c r="S104" s="358"/>
      <c r="T104" s="358"/>
      <c r="U104" s="358"/>
      <c r="V104" s="358"/>
      <c r="W104" s="358"/>
      <c r="X104" s="358"/>
      <c r="Y104" s="334" t="s">
        <v>661</v>
      </c>
      <c r="Z104" s="335"/>
      <c r="AA104" s="336"/>
      <c r="AB104" s="337"/>
      <c r="AC104" s="338"/>
      <c r="AD104" s="339"/>
      <c r="AE104" s="297"/>
      <c r="AF104" s="297"/>
      <c r="AG104" s="297"/>
      <c r="AH104" s="297"/>
      <c r="AI104" s="297"/>
      <c r="AJ104" s="297"/>
      <c r="AK104" s="297"/>
      <c r="AL104" s="297"/>
      <c r="AM104" s="297"/>
      <c r="AN104" s="297"/>
      <c r="AO104" s="297"/>
      <c r="AP104" s="297"/>
      <c r="AQ104" s="299"/>
      <c r="AR104" s="340"/>
      <c r="AS104" s="340"/>
      <c r="AT104" s="340"/>
      <c r="AU104" s="340"/>
      <c r="AV104" s="340"/>
      <c r="AW104" s="340"/>
      <c r="AX104" s="341"/>
      <c r="AY104">
        <f>$AY$103</f>
        <v>0</v>
      </c>
    </row>
    <row r="105" spans="1:60" ht="46.5" hidden="1" customHeight="1" x14ac:dyDescent="0.15">
      <c r="A105" s="510"/>
      <c r="B105" s="374"/>
      <c r="C105" s="374"/>
      <c r="D105" s="374"/>
      <c r="E105" s="374"/>
      <c r="F105" s="511"/>
      <c r="G105" s="359"/>
      <c r="H105" s="360"/>
      <c r="I105" s="360"/>
      <c r="J105" s="360"/>
      <c r="K105" s="360"/>
      <c r="L105" s="360"/>
      <c r="M105" s="360"/>
      <c r="N105" s="360"/>
      <c r="O105" s="360"/>
      <c r="P105" s="360"/>
      <c r="Q105" s="360"/>
      <c r="R105" s="360"/>
      <c r="S105" s="360"/>
      <c r="T105" s="360"/>
      <c r="U105" s="360"/>
      <c r="V105" s="360"/>
      <c r="W105" s="360"/>
      <c r="X105" s="360"/>
      <c r="Y105" s="326" t="s">
        <v>664</v>
      </c>
      <c r="Z105" s="327"/>
      <c r="AA105" s="328"/>
      <c r="AB105" s="329" t="s">
        <v>665</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18.75" hidden="1" customHeight="1" x14ac:dyDescent="0.15">
      <c r="A106" s="494" t="s">
        <v>312</v>
      </c>
      <c r="B106" s="495"/>
      <c r="C106" s="495"/>
      <c r="D106" s="495"/>
      <c r="E106" s="495"/>
      <c r="F106" s="496"/>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496</v>
      </c>
      <c r="AF106" s="440"/>
      <c r="AG106" s="440"/>
      <c r="AH106" s="440"/>
      <c r="AI106" s="440" t="s">
        <v>648</v>
      </c>
      <c r="AJ106" s="440"/>
      <c r="AK106" s="440"/>
      <c r="AL106" s="440"/>
      <c r="AM106" s="440" t="s">
        <v>464</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7"/>
      <c r="B107" s="498"/>
      <c r="C107" s="498"/>
      <c r="D107" s="498"/>
      <c r="E107" s="498"/>
      <c r="F107" s="499"/>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6"/>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500"/>
      <c r="B108" s="498"/>
      <c r="C108" s="498"/>
      <c r="D108" s="498"/>
      <c r="E108" s="498"/>
      <c r="F108" s="499"/>
      <c r="G108" s="402"/>
      <c r="H108" s="403"/>
      <c r="I108" s="403"/>
      <c r="J108" s="403"/>
      <c r="K108" s="403"/>
      <c r="L108" s="403"/>
      <c r="M108" s="403"/>
      <c r="N108" s="403"/>
      <c r="O108" s="404"/>
      <c r="P108" s="411"/>
      <c r="Q108" s="411"/>
      <c r="R108" s="411"/>
      <c r="S108" s="411"/>
      <c r="T108" s="411"/>
      <c r="U108" s="411"/>
      <c r="V108" s="411"/>
      <c r="W108" s="411"/>
      <c r="X108" s="412"/>
      <c r="Y108" s="326" t="s">
        <v>12</v>
      </c>
      <c r="Z108" s="417"/>
      <c r="AA108" s="418"/>
      <c r="AB108" s="419"/>
      <c r="AC108" s="419"/>
      <c r="AD108" s="419"/>
      <c r="AE108" s="299"/>
      <c r="AF108" s="340"/>
      <c r="AG108" s="340"/>
      <c r="AH108" s="340"/>
      <c r="AI108" s="299"/>
      <c r="AJ108" s="340"/>
      <c r="AK108" s="340"/>
      <c r="AL108" s="340"/>
      <c r="AM108" s="299"/>
      <c r="AN108" s="340"/>
      <c r="AO108" s="340"/>
      <c r="AP108" s="340"/>
      <c r="AQ108" s="420"/>
      <c r="AR108" s="421"/>
      <c r="AS108" s="421"/>
      <c r="AT108" s="422"/>
      <c r="AU108" s="340"/>
      <c r="AV108" s="340"/>
      <c r="AW108" s="340"/>
      <c r="AX108" s="341"/>
      <c r="AY108">
        <f t="shared" si="3"/>
        <v>0</v>
      </c>
    </row>
    <row r="109" spans="1:60" ht="23.25" hidden="1" customHeight="1" x14ac:dyDescent="0.15">
      <c r="A109" s="501"/>
      <c r="B109" s="502"/>
      <c r="C109" s="502"/>
      <c r="D109" s="502"/>
      <c r="E109" s="502"/>
      <c r="F109" s="503"/>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299"/>
      <c r="AF109" s="340"/>
      <c r="AG109" s="340"/>
      <c r="AH109" s="340"/>
      <c r="AI109" s="299"/>
      <c r="AJ109" s="340"/>
      <c r="AK109" s="340"/>
      <c r="AL109" s="340"/>
      <c r="AM109" s="299"/>
      <c r="AN109" s="340"/>
      <c r="AO109" s="340"/>
      <c r="AP109" s="340"/>
      <c r="AQ109" s="420"/>
      <c r="AR109" s="421"/>
      <c r="AS109" s="421"/>
      <c r="AT109" s="422"/>
      <c r="AU109" s="340"/>
      <c r="AV109" s="340"/>
      <c r="AW109" s="340"/>
      <c r="AX109" s="341"/>
      <c r="AY109">
        <f t="shared" si="3"/>
        <v>0</v>
      </c>
    </row>
    <row r="110" spans="1:60" ht="23.25" hidden="1" customHeight="1" x14ac:dyDescent="0.15">
      <c r="A110" s="500"/>
      <c r="B110" s="498"/>
      <c r="C110" s="498"/>
      <c r="D110" s="498"/>
      <c r="E110" s="498"/>
      <c r="F110" s="499"/>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299"/>
      <c r="AF110" s="340"/>
      <c r="AG110" s="340"/>
      <c r="AH110" s="340"/>
      <c r="AI110" s="299"/>
      <c r="AJ110" s="340"/>
      <c r="AK110" s="340"/>
      <c r="AL110" s="340"/>
      <c r="AM110" s="299"/>
      <c r="AN110" s="340"/>
      <c r="AO110" s="340"/>
      <c r="AP110" s="340"/>
      <c r="AQ110" s="420"/>
      <c r="AR110" s="421"/>
      <c r="AS110" s="421"/>
      <c r="AT110" s="422"/>
      <c r="AU110" s="340"/>
      <c r="AV110" s="340"/>
      <c r="AW110" s="340"/>
      <c r="AX110" s="341"/>
      <c r="AY110">
        <f t="shared" si="3"/>
        <v>0</v>
      </c>
    </row>
    <row r="111" spans="1:60" ht="23.25" hidden="1" customHeight="1" x14ac:dyDescent="0.15">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653</v>
      </c>
      <c r="B113" s="453"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6"/>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299"/>
      <c r="AF120" s="340"/>
      <c r="AG120" s="340"/>
      <c r="AH120" s="340"/>
      <c r="AI120" s="299"/>
      <c r="AJ120" s="340"/>
      <c r="AK120" s="340"/>
      <c r="AL120" s="340"/>
      <c r="AM120" s="299"/>
      <c r="AN120" s="340"/>
      <c r="AO120" s="340"/>
      <c r="AP120" s="340"/>
      <c r="AQ120" s="420"/>
      <c r="AR120" s="421"/>
      <c r="AS120" s="421"/>
      <c r="AT120" s="422"/>
      <c r="AU120" s="340"/>
      <c r="AV120" s="340"/>
      <c r="AW120" s="340"/>
      <c r="AX120" s="341"/>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299"/>
      <c r="AF121" s="340"/>
      <c r="AG121" s="340"/>
      <c r="AH121" s="340"/>
      <c r="AI121" s="299"/>
      <c r="AJ121" s="340"/>
      <c r="AK121" s="340"/>
      <c r="AL121" s="340"/>
      <c r="AM121" s="299"/>
      <c r="AN121" s="340"/>
      <c r="AO121" s="340"/>
      <c r="AP121" s="340"/>
      <c r="AQ121" s="420"/>
      <c r="AR121" s="421"/>
      <c r="AS121" s="421"/>
      <c r="AT121" s="422"/>
      <c r="AU121" s="340"/>
      <c r="AV121" s="340"/>
      <c r="AW121" s="340"/>
      <c r="AX121" s="341"/>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0"/>
      <c r="AV122" s="340"/>
      <c r="AW122" s="340"/>
      <c r="AX122" s="341"/>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6"/>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299"/>
      <c r="AF125" s="340"/>
      <c r="AG125" s="340"/>
      <c r="AH125" s="340"/>
      <c r="AI125" s="299"/>
      <c r="AJ125" s="340"/>
      <c r="AK125" s="340"/>
      <c r="AL125" s="340"/>
      <c r="AM125" s="299"/>
      <c r="AN125" s="340"/>
      <c r="AO125" s="340"/>
      <c r="AP125" s="340"/>
      <c r="AQ125" s="420"/>
      <c r="AR125" s="421"/>
      <c r="AS125" s="421"/>
      <c r="AT125" s="422"/>
      <c r="AU125" s="340"/>
      <c r="AV125" s="340"/>
      <c r="AW125" s="340"/>
      <c r="AX125" s="341"/>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299"/>
      <c r="AF126" s="340"/>
      <c r="AG126" s="340"/>
      <c r="AH126" s="340"/>
      <c r="AI126" s="299"/>
      <c r="AJ126" s="340"/>
      <c r="AK126" s="340"/>
      <c r="AL126" s="340"/>
      <c r="AM126" s="299"/>
      <c r="AN126" s="340"/>
      <c r="AO126" s="340"/>
      <c r="AP126" s="340"/>
      <c r="AQ126" s="420"/>
      <c r="AR126" s="421"/>
      <c r="AS126" s="421"/>
      <c r="AT126" s="422"/>
      <c r="AU126" s="340"/>
      <c r="AV126" s="340"/>
      <c r="AW126" s="340"/>
      <c r="AX126" s="341"/>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0"/>
      <c r="AV127" s="340"/>
      <c r="AW127" s="340"/>
      <c r="AX127" s="341"/>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6"/>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299"/>
      <c r="AF130" s="340"/>
      <c r="AG130" s="340"/>
      <c r="AH130" s="340"/>
      <c r="AI130" s="299"/>
      <c r="AJ130" s="340"/>
      <c r="AK130" s="340"/>
      <c r="AL130" s="340"/>
      <c r="AM130" s="299"/>
      <c r="AN130" s="340"/>
      <c r="AO130" s="340"/>
      <c r="AP130" s="340"/>
      <c r="AQ130" s="420"/>
      <c r="AR130" s="421"/>
      <c r="AS130" s="421"/>
      <c r="AT130" s="422"/>
      <c r="AU130" s="340"/>
      <c r="AV130" s="340"/>
      <c r="AW130" s="340"/>
      <c r="AX130" s="341"/>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299"/>
      <c r="AF131" s="340"/>
      <c r="AG131" s="340"/>
      <c r="AH131" s="340"/>
      <c r="AI131" s="299"/>
      <c r="AJ131" s="340"/>
      <c r="AK131" s="340"/>
      <c r="AL131" s="340"/>
      <c r="AM131" s="299"/>
      <c r="AN131" s="340"/>
      <c r="AO131" s="340"/>
      <c r="AP131" s="340"/>
      <c r="AQ131" s="420"/>
      <c r="AR131" s="421"/>
      <c r="AS131" s="421"/>
      <c r="AT131" s="422"/>
      <c r="AU131" s="340"/>
      <c r="AV131" s="340"/>
      <c r="AW131" s="340"/>
      <c r="AX131" s="341"/>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0"/>
      <c r="AV132" s="340"/>
      <c r="AW132" s="340"/>
      <c r="AX132" s="341"/>
      <c r="AY132">
        <f>$AY$128</f>
        <v>0</v>
      </c>
      <c r="AZ132" s="10"/>
      <c r="BA132" s="10"/>
      <c r="BB132" s="10"/>
      <c r="BC132" s="10"/>
      <c r="BD132" s="10"/>
      <c r="BE132" s="10"/>
      <c r="BF132" s="10"/>
      <c r="BG132" s="10"/>
      <c r="BH132" s="10"/>
    </row>
    <row r="133" spans="1:60" ht="47.25" hidden="1" customHeight="1" x14ac:dyDescent="0.15">
      <c r="A133" s="504" t="s">
        <v>659</v>
      </c>
      <c r="B133" s="505"/>
      <c r="C133" s="505"/>
      <c r="D133" s="505"/>
      <c r="E133" s="505"/>
      <c r="F133" s="506"/>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09" t="s">
        <v>495</v>
      </c>
      <c r="AR134" s="310"/>
      <c r="AS134" s="310"/>
      <c r="AT134" s="311"/>
      <c r="AU134" s="309" t="s">
        <v>669</v>
      </c>
      <c r="AV134" s="310"/>
      <c r="AW134" s="310"/>
      <c r="AX134" s="312"/>
      <c r="AY134">
        <f>COUNTA($G$135)</f>
        <v>0</v>
      </c>
    </row>
    <row r="135" spans="1:60" ht="23.25" hidden="1" customHeight="1" x14ac:dyDescent="0.15">
      <c r="A135" s="262"/>
      <c r="B135" s="263"/>
      <c r="C135" s="263"/>
      <c r="D135" s="263"/>
      <c r="E135" s="263"/>
      <c r="F135" s="264"/>
      <c r="G135" s="492"/>
      <c r="H135" s="314"/>
      <c r="I135" s="314"/>
      <c r="J135" s="314"/>
      <c r="K135" s="314"/>
      <c r="L135" s="314"/>
      <c r="M135" s="314"/>
      <c r="N135" s="314"/>
      <c r="O135" s="314"/>
      <c r="P135" s="493"/>
      <c r="Q135" s="318"/>
      <c r="R135" s="318"/>
      <c r="S135" s="318"/>
      <c r="T135" s="318"/>
      <c r="U135" s="318"/>
      <c r="V135" s="318"/>
      <c r="W135" s="318"/>
      <c r="X135" s="319"/>
      <c r="Y135" s="323" t="s">
        <v>49</v>
      </c>
      <c r="Z135" s="324"/>
      <c r="AA135" s="325"/>
      <c r="AB135" s="491"/>
      <c r="AC135" s="491"/>
      <c r="AD135" s="491"/>
      <c r="AE135" s="298"/>
      <c r="AF135" s="298"/>
      <c r="AG135" s="298"/>
      <c r="AH135" s="298"/>
      <c r="AI135" s="298"/>
      <c r="AJ135" s="298"/>
      <c r="AK135" s="298"/>
      <c r="AL135" s="298"/>
      <c r="AM135" s="298"/>
      <c r="AN135" s="298"/>
      <c r="AO135" s="298"/>
      <c r="AP135" s="298"/>
      <c r="AQ135" s="298"/>
      <c r="AR135" s="298"/>
      <c r="AS135" s="298"/>
      <c r="AT135" s="298"/>
      <c r="AU135" s="342"/>
      <c r="AV135" s="300"/>
      <c r="AW135" s="300"/>
      <c r="AX135" s="301"/>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491"/>
      <c r="AC136" s="491"/>
      <c r="AD136" s="491"/>
      <c r="AE136" s="298"/>
      <c r="AF136" s="298"/>
      <c r="AG136" s="298"/>
      <c r="AH136" s="298"/>
      <c r="AI136" s="298"/>
      <c r="AJ136" s="298"/>
      <c r="AK136" s="298"/>
      <c r="AL136" s="298"/>
      <c r="AM136" s="298"/>
      <c r="AN136" s="298"/>
      <c r="AO136" s="298"/>
      <c r="AP136" s="298"/>
      <c r="AQ136" s="298"/>
      <c r="AR136" s="298"/>
      <c r="AS136" s="298"/>
      <c r="AT136" s="298"/>
      <c r="AU136" s="342"/>
      <c r="AV136" s="300"/>
      <c r="AW136" s="300"/>
      <c r="AX136" s="301"/>
      <c r="AY136">
        <f>$AY$134</f>
        <v>0</v>
      </c>
    </row>
    <row r="137" spans="1:60" ht="23.25" hidden="1" customHeight="1" x14ac:dyDescent="0.15">
      <c r="A137" s="441" t="s">
        <v>661</v>
      </c>
      <c r="B137" s="432"/>
      <c r="C137" s="432"/>
      <c r="D137" s="432"/>
      <c r="E137" s="432"/>
      <c r="F137" s="507"/>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496</v>
      </c>
      <c r="AF137" s="440"/>
      <c r="AG137" s="440"/>
      <c r="AH137" s="440"/>
      <c r="AI137" s="440" t="s">
        <v>648</v>
      </c>
      <c r="AJ137" s="440"/>
      <c r="AK137" s="440"/>
      <c r="AL137" s="440"/>
      <c r="AM137" s="440" t="s">
        <v>464</v>
      </c>
      <c r="AN137" s="440"/>
      <c r="AO137" s="440"/>
      <c r="AP137" s="440"/>
      <c r="AQ137" s="354" t="s">
        <v>670</v>
      </c>
      <c r="AR137" s="355"/>
      <c r="AS137" s="355"/>
      <c r="AT137" s="355"/>
      <c r="AU137" s="355"/>
      <c r="AV137" s="355"/>
      <c r="AW137" s="355"/>
      <c r="AX137" s="356"/>
      <c r="AY137">
        <f>IF(SUBSTITUTE(SUBSTITUTE($G$138,"／",""),"　","")="",0,1)</f>
        <v>0</v>
      </c>
    </row>
    <row r="138" spans="1:60" ht="23.25" hidden="1" customHeight="1" x14ac:dyDescent="0.15">
      <c r="A138" s="508"/>
      <c r="B138" s="367"/>
      <c r="C138" s="367"/>
      <c r="D138" s="367"/>
      <c r="E138" s="367"/>
      <c r="F138" s="509"/>
      <c r="G138" s="357" t="s">
        <v>663</v>
      </c>
      <c r="H138" s="358"/>
      <c r="I138" s="358"/>
      <c r="J138" s="358"/>
      <c r="K138" s="358"/>
      <c r="L138" s="358"/>
      <c r="M138" s="358"/>
      <c r="N138" s="358"/>
      <c r="O138" s="358"/>
      <c r="P138" s="358"/>
      <c r="Q138" s="358"/>
      <c r="R138" s="358"/>
      <c r="S138" s="358"/>
      <c r="T138" s="358"/>
      <c r="U138" s="358"/>
      <c r="V138" s="358"/>
      <c r="W138" s="358"/>
      <c r="X138" s="358"/>
      <c r="Y138" s="334" t="s">
        <v>661</v>
      </c>
      <c r="Z138" s="335"/>
      <c r="AA138" s="336"/>
      <c r="AB138" s="337"/>
      <c r="AC138" s="338"/>
      <c r="AD138" s="339"/>
      <c r="AE138" s="297"/>
      <c r="AF138" s="297"/>
      <c r="AG138" s="297"/>
      <c r="AH138" s="297"/>
      <c r="AI138" s="297"/>
      <c r="AJ138" s="297"/>
      <c r="AK138" s="297"/>
      <c r="AL138" s="297"/>
      <c r="AM138" s="297"/>
      <c r="AN138" s="297"/>
      <c r="AO138" s="297"/>
      <c r="AP138" s="297"/>
      <c r="AQ138" s="299"/>
      <c r="AR138" s="340"/>
      <c r="AS138" s="340"/>
      <c r="AT138" s="340"/>
      <c r="AU138" s="340"/>
      <c r="AV138" s="340"/>
      <c r="AW138" s="340"/>
      <c r="AX138" s="341"/>
      <c r="AY138">
        <f>$AY$137</f>
        <v>0</v>
      </c>
    </row>
    <row r="139" spans="1:60" ht="46.5" hidden="1" customHeight="1" x14ac:dyDescent="0.15">
      <c r="A139" s="510"/>
      <c r="B139" s="374"/>
      <c r="C139" s="374"/>
      <c r="D139" s="374"/>
      <c r="E139" s="374"/>
      <c r="F139" s="511"/>
      <c r="G139" s="359"/>
      <c r="H139" s="360"/>
      <c r="I139" s="360"/>
      <c r="J139" s="360"/>
      <c r="K139" s="360"/>
      <c r="L139" s="360"/>
      <c r="M139" s="360"/>
      <c r="N139" s="360"/>
      <c r="O139" s="360"/>
      <c r="P139" s="360"/>
      <c r="Q139" s="360"/>
      <c r="R139" s="360"/>
      <c r="S139" s="360"/>
      <c r="T139" s="360"/>
      <c r="U139" s="360"/>
      <c r="V139" s="360"/>
      <c r="W139" s="360"/>
      <c r="X139" s="360"/>
      <c r="Y139" s="326" t="s">
        <v>664</v>
      </c>
      <c r="Z139" s="327"/>
      <c r="AA139" s="328"/>
      <c r="AB139" s="329" t="s">
        <v>665</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18.75" hidden="1" customHeight="1" x14ac:dyDescent="0.15">
      <c r="A140" s="494" t="s">
        <v>312</v>
      </c>
      <c r="B140" s="495"/>
      <c r="C140" s="495"/>
      <c r="D140" s="495"/>
      <c r="E140" s="495"/>
      <c r="F140" s="496"/>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496</v>
      </c>
      <c r="AF140" s="440"/>
      <c r="AG140" s="440"/>
      <c r="AH140" s="440"/>
      <c r="AI140" s="440" t="s">
        <v>648</v>
      </c>
      <c r="AJ140" s="440"/>
      <c r="AK140" s="440"/>
      <c r="AL140" s="440"/>
      <c r="AM140" s="440" t="s">
        <v>464</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7"/>
      <c r="B141" s="498"/>
      <c r="C141" s="498"/>
      <c r="D141" s="498"/>
      <c r="E141" s="498"/>
      <c r="F141" s="499"/>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6"/>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500"/>
      <c r="B142" s="498"/>
      <c r="C142" s="498"/>
      <c r="D142" s="498"/>
      <c r="E142" s="498"/>
      <c r="F142" s="499"/>
      <c r="G142" s="402"/>
      <c r="H142" s="403"/>
      <c r="I142" s="403"/>
      <c r="J142" s="403"/>
      <c r="K142" s="403"/>
      <c r="L142" s="403"/>
      <c r="M142" s="403"/>
      <c r="N142" s="403"/>
      <c r="O142" s="404"/>
      <c r="P142" s="411"/>
      <c r="Q142" s="411"/>
      <c r="R142" s="411"/>
      <c r="S142" s="411"/>
      <c r="T142" s="411"/>
      <c r="U142" s="411"/>
      <c r="V142" s="411"/>
      <c r="W142" s="411"/>
      <c r="X142" s="412"/>
      <c r="Y142" s="326" t="s">
        <v>12</v>
      </c>
      <c r="Z142" s="417"/>
      <c r="AA142" s="418"/>
      <c r="AB142" s="419"/>
      <c r="AC142" s="419"/>
      <c r="AD142" s="419"/>
      <c r="AE142" s="299"/>
      <c r="AF142" s="340"/>
      <c r="AG142" s="340"/>
      <c r="AH142" s="340"/>
      <c r="AI142" s="299"/>
      <c r="AJ142" s="340"/>
      <c r="AK142" s="340"/>
      <c r="AL142" s="340"/>
      <c r="AM142" s="299"/>
      <c r="AN142" s="340"/>
      <c r="AO142" s="340"/>
      <c r="AP142" s="340"/>
      <c r="AQ142" s="420"/>
      <c r="AR142" s="421"/>
      <c r="AS142" s="421"/>
      <c r="AT142" s="422"/>
      <c r="AU142" s="340"/>
      <c r="AV142" s="340"/>
      <c r="AW142" s="340"/>
      <c r="AX142" s="341"/>
      <c r="AY142">
        <f t="shared" si="5"/>
        <v>0</v>
      </c>
    </row>
    <row r="143" spans="1:60" ht="23.25" hidden="1" customHeight="1" x14ac:dyDescent="0.15">
      <c r="A143" s="501"/>
      <c r="B143" s="502"/>
      <c r="C143" s="502"/>
      <c r="D143" s="502"/>
      <c r="E143" s="502"/>
      <c r="F143" s="503"/>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299"/>
      <c r="AF143" s="340"/>
      <c r="AG143" s="340"/>
      <c r="AH143" s="340"/>
      <c r="AI143" s="299"/>
      <c r="AJ143" s="340"/>
      <c r="AK143" s="340"/>
      <c r="AL143" s="340"/>
      <c r="AM143" s="299"/>
      <c r="AN143" s="340"/>
      <c r="AO143" s="340"/>
      <c r="AP143" s="340"/>
      <c r="AQ143" s="420"/>
      <c r="AR143" s="421"/>
      <c r="AS143" s="421"/>
      <c r="AT143" s="422"/>
      <c r="AU143" s="340"/>
      <c r="AV143" s="340"/>
      <c r="AW143" s="340"/>
      <c r="AX143" s="341"/>
      <c r="AY143">
        <f t="shared" si="5"/>
        <v>0</v>
      </c>
    </row>
    <row r="144" spans="1:60" ht="23.25" hidden="1" customHeight="1" x14ac:dyDescent="0.15">
      <c r="A144" s="500"/>
      <c r="B144" s="498"/>
      <c r="C144" s="498"/>
      <c r="D144" s="498"/>
      <c r="E144" s="498"/>
      <c r="F144" s="499"/>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299"/>
      <c r="AF144" s="340"/>
      <c r="AG144" s="340"/>
      <c r="AH144" s="340"/>
      <c r="AI144" s="299"/>
      <c r="AJ144" s="340"/>
      <c r="AK144" s="340"/>
      <c r="AL144" s="340"/>
      <c r="AM144" s="299"/>
      <c r="AN144" s="340"/>
      <c r="AO144" s="340"/>
      <c r="AP144" s="340"/>
      <c r="AQ144" s="420"/>
      <c r="AR144" s="421"/>
      <c r="AS144" s="421"/>
      <c r="AT144" s="422"/>
      <c r="AU144" s="340"/>
      <c r="AV144" s="340"/>
      <c r="AW144" s="340"/>
      <c r="AX144" s="341"/>
      <c r="AY144">
        <f t="shared" si="5"/>
        <v>0</v>
      </c>
    </row>
    <row r="145" spans="1:60" ht="23.25" hidden="1" customHeight="1" x14ac:dyDescent="0.15">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653</v>
      </c>
      <c r="B147" s="453"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6"/>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299"/>
      <c r="AF154" s="340"/>
      <c r="AG154" s="340"/>
      <c r="AH154" s="340"/>
      <c r="AI154" s="299"/>
      <c r="AJ154" s="340"/>
      <c r="AK154" s="340"/>
      <c r="AL154" s="340"/>
      <c r="AM154" s="299"/>
      <c r="AN154" s="340"/>
      <c r="AO154" s="340"/>
      <c r="AP154" s="340"/>
      <c r="AQ154" s="420"/>
      <c r="AR154" s="421"/>
      <c r="AS154" s="421"/>
      <c r="AT154" s="422"/>
      <c r="AU154" s="340"/>
      <c r="AV154" s="340"/>
      <c r="AW154" s="340"/>
      <c r="AX154" s="341"/>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299"/>
      <c r="AF155" s="340"/>
      <c r="AG155" s="340"/>
      <c r="AH155" s="340"/>
      <c r="AI155" s="299"/>
      <c r="AJ155" s="340"/>
      <c r="AK155" s="340"/>
      <c r="AL155" s="340"/>
      <c r="AM155" s="299"/>
      <c r="AN155" s="340"/>
      <c r="AO155" s="340"/>
      <c r="AP155" s="340"/>
      <c r="AQ155" s="420"/>
      <c r="AR155" s="421"/>
      <c r="AS155" s="421"/>
      <c r="AT155" s="422"/>
      <c r="AU155" s="340"/>
      <c r="AV155" s="340"/>
      <c r="AW155" s="340"/>
      <c r="AX155" s="341"/>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0"/>
      <c r="AV156" s="340"/>
      <c r="AW156" s="340"/>
      <c r="AX156" s="341"/>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6"/>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299"/>
      <c r="AF159" s="340"/>
      <c r="AG159" s="340"/>
      <c r="AH159" s="340"/>
      <c r="AI159" s="299"/>
      <c r="AJ159" s="340"/>
      <c r="AK159" s="340"/>
      <c r="AL159" s="340"/>
      <c r="AM159" s="299"/>
      <c r="AN159" s="340"/>
      <c r="AO159" s="340"/>
      <c r="AP159" s="340"/>
      <c r="AQ159" s="420"/>
      <c r="AR159" s="421"/>
      <c r="AS159" s="421"/>
      <c r="AT159" s="422"/>
      <c r="AU159" s="340"/>
      <c r="AV159" s="340"/>
      <c r="AW159" s="340"/>
      <c r="AX159" s="341"/>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299"/>
      <c r="AF160" s="340"/>
      <c r="AG160" s="340"/>
      <c r="AH160" s="340"/>
      <c r="AI160" s="299"/>
      <c r="AJ160" s="340"/>
      <c r="AK160" s="340"/>
      <c r="AL160" s="340"/>
      <c r="AM160" s="299"/>
      <c r="AN160" s="340"/>
      <c r="AO160" s="340"/>
      <c r="AP160" s="340"/>
      <c r="AQ160" s="420"/>
      <c r="AR160" s="421"/>
      <c r="AS160" s="421"/>
      <c r="AT160" s="422"/>
      <c r="AU160" s="340"/>
      <c r="AV160" s="340"/>
      <c r="AW160" s="340"/>
      <c r="AX160" s="341"/>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0"/>
      <c r="AV161" s="340"/>
      <c r="AW161" s="340"/>
      <c r="AX161" s="341"/>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6"/>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299"/>
      <c r="AF164" s="340"/>
      <c r="AG164" s="340"/>
      <c r="AH164" s="340"/>
      <c r="AI164" s="299"/>
      <c r="AJ164" s="340"/>
      <c r="AK164" s="340"/>
      <c r="AL164" s="340"/>
      <c r="AM164" s="299"/>
      <c r="AN164" s="340"/>
      <c r="AO164" s="340"/>
      <c r="AP164" s="340"/>
      <c r="AQ164" s="420"/>
      <c r="AR164" s="421"/>
      <c r="AS164" s="421"/>
      <c r="AT164" s="422"/>
      <c r="AU164" s="340"/>
      <c r="AV164" s="340"/>
      <c r="AW164" s="340"/>
      <c r="AX164" s="341"/>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299"/>
      <c r="AF165" s="340"/>
      <c r="AG165" s="340"/>
      <c r="AH165" s="340"/>
      <c r="AI165" s="299"/>
      <c r="AJ165" s="340"/>
      <c r="AK165" s="340"/>
      <c r="AL165" s="340"/>
      <c r="AM165" s="299"/>
      <c r="AN165" s="340"/>
      <c r="AO165" s="340"/>
      <c r="AP165" s="340"/>
      <c r="AQ165" s="420"/>
      <c r="AR165" s="421"/>
      <c r="AS165" s="421"/>
      <c r="AT165" s="422"/>
      <c r="AU165" s="340"/>
      <c r="AV165" s="340"/>
      <c r="AW165" s="340"/>
      <c r="AX165" s="341"/>
      <c r="AY165">
        <f>$AY$162</f>
        <v>0</v>
      </c>
      <c r="AZ165" s="10"/>
      <c r="BA165" s="10"/>
      <c r="BB165" s="10"/>
      <c r="BC165" s="10"/>
    </row>
    <row r="166" spans="1:60" ht="23.25" hidden="1" customHeight="1" thickBot="1" x14ac:dyDescent="0.2">
      <c r="A166" s="452"/>
      <c r="B166" s="487"/>
      <c r="C166" s="488"/>
      <c r="D166" s="488"/>
      <c r="E166" s="488"/>
      <c r="F166" s="489"/>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659</v>
      </c>
      <c r="B167" s="505"/>
      <c r="C167" s="505"/>
      <c r="D167" s="505"/>
      <c r="E167" s="505"/>
      <c r="F167" s="506"/>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09" t="s">
        <v>495</v>
      </c>
      <c r="AR168" s="310"/>
      <c r="AS168" s="310"/>
      <c r="AT168" s="311"/>
      <c r="AU168" s="309" t="s">
        <v>669</v>
      </c>
      <c r="AV168" s="310"/>
      <c r="AW168" s="310"/>
      <c r="AX168" s="312"/>
      <c r="AY168">
        <f>COUNTA($G$169)</f>
        <v>0</v>
      </c>
    </row>
    <row r="169" spans="1:60" ht="23.25" hidden="1" customHeight="1" x14ac:dyDescent="0.15">
      <c r="A169" s="262"/>
      <c r="B169" s="263"/>
      <c r="C169" s="263"/>
      <c r="D169" s="263"/>
      <c r="E169" s="263"/>
      <c r="F169" s="264"/>
      <c r="G169" s="492"/>
      <c r="H169" s="314"/>
      <c r="I169" s="314"/>
      <c r="J169" s="314"/>
      <c r="K169" s="314"/>
      <c r="L169" s="314"/>
      <c r="M169" s="314"/>
      <c r="N169" s="314"/>
      <c r="O169" s="314"/>
      <c r="P169" s="493"/>
      <c r="Q169" s="318"/>
      <c r="R169" s="318"/>
      <c r="S169" s="318"/>
      <c r="T169" s="318"/>
      <c r="U169" s="318"/>
      <c r="V169" s="318"/>
      <c r="W169" s="318"/>
      <c r="X169" s="319"/>
      <c r="Y169" s="323" t="s">
        <v>49</v>
      </c>
      <c r="Z169" s="324"/>
      <c r="AA169" s="325"/>
      <c r="AB169" s="491"/>
      <c r="AC169" s="491"/>
      <c r="AD169" s="491"/>
      <c r="AE169" s="298"/>
      <c r="AF169" s="298"/>
      <c r="AG169" s="298"/>
      <c r="AH169" s="298"/>
      <c r="AI169" s="298"/>
      <c r="AJ169" s="298"/>
      <c r="AK169" s="298"/>
      <c r="AL169" s="298"/>
      <c r="AM169" s="298"/>
      <c r="AN169" s="298"/>
      <c r="AO169" s="298"/>
      <c r="AP169" s="298"/>
      <c r="AQ169" s="298"/>
      <c r="AR169" s="298"/>
      <c r="AS169" s="298"/>
      <c r="AT169" s="298"/>
      <c r="AU169" s="342"/>
      <c r="AV169" s="300"/>
      <c r="AW169" s="300"/>
      <c r="AX169" s="301"/>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491"/>
      <c r="AC170" s="491"/>
      <c r="AD170" s="491"/>
      <c r="AE170" s="298"/>
      <c r="AF170" s="298"/>
      <c r="AG170" s="298"/>
      <c r="AH170" s="298"/>
      <c r="AI170" s="298"/>
      <c r="AJ170" s="298"/>
      <c r="AK170" s="298"/>
      <c r="AL170" s="298"/>
      <c r="AM170" s="298"/>
      <c r="AN170" s="298"/>
      <c r="AO170" s="298"/>
      <c r="AP170" s="298"/>
      <c r="AQ170" s="298"/>
      <c r="AR170" s="298"/>
      <c r="AS170" s="298"/>
      <c r="AT170" s="298"/>
      <c r="AU170" s="342"/>
      <c r="AV170" s="300"/>
      <c r="AW170" s="300"/>
      <c r="AX170" s="301"/>
      <c r="AY170">
        <f>$AY$168</f>
        <v>0</v>
      </c>
    </row>
    <row r="171" spans="1:60" ht="23.25" hidden="1" customHeight="1" x14ac:dyDescent="0.15">
      <c r="A171" s="441" t="s">
        <v>661</v>
      </c>
      <c r="B171" s="432"/>
      <c r="C171" s="432"/>
      <c r="D171" s="432"/>
      <c r="E171" s="432"/>
      <c r="F171" s="507"/>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496</v>
      </c>
      <c r="AF171" s="440"/>
      <c r="AG171" s="440"/>
      <c r="AH171" s="440"/>
      <c r="AI171" s="440" t="s">
        <v>648</v>
      </c>
      <c r="AJ171" s="440"/>
      <c r="AK171" s="440"/>
      <c r="AL171" s="440"/>
      <c r="AM171" s="440" t="s">
        <v>464</v>
      </c>
      <c r="AN171" s="440"/>
      <c r="AO171" s="440"/>
      <c r="AP171" s="440"/>
      <c r="AQ171" s="354" t="s">
        <v>670</v>
      </c>
      <c r="AR171" s="355"/>
      <c r="AS171" s="355"/>
      <c r="AT171" s="355"/>
      <c r="AU171" s="355"/>
      <c r="AV171" s="355"/>
      <c r="AW171" s="355"/>
      <c r="AX171" s="356"/>
      <c r="AY171">
        <f>IF(SUBSTITUTE(SUBSTITUTE($G$172,"／",""),"　","")="",0,1)</f>
        <v>0</v>
      </c>
    </row>
    <row r="172" spans="1:60" ht="23.25" hidden="1" customHeight="1" x14ac:dyDescent="0.15">
      <c r="A172" s="508"/>
      <c r="B172" s="367"/>
      <c r="C172" s="367"/>
      <c r="D172" s="367"/>
      <c r="E172" s="367"/>
      <c r="F172" s="509"/>
      <c r="G172" s="357" t="s">
        <v>663</v>
      </c>
      <c r="H172" s="358"/>
      <c r="I172" s="358"/>
      <c r="J172" s="358"/>
      <c r="K172" s="358"/>
      <c r="L172" s="358"/>
      <c r="M172" s="358"/>
      <c r="N172" s="358"/>
      <c r="O172" s="358"/>
      <c r="P172" s="358"/>
      <c r="Q172" s="358"/>
      <c r="R172" s="358"/>
      <c r="S172" s="358"/>
      <c r="T172" s="358"/>
      <c r="U172" s="358"/>
      <c r="V172" s="358"/>
      <c r="W172" s="358"/>
      <c r="X172" s="358"/>
      <c r="Y172" s="334" t="s">
        <v>661</v>
      </c>
      <c r="Z172" s="335"/>
      <c r="AA172" s="336"/>
      <c r="AB172" s="337"/>
      <c r="AC172" s="338"/>
      <c r="AD172" s="339"/>
      <c r="AE172" s="297"/>
      <c r="AF172" s="297"/>
      <c r="AG172" s="297"/>
      <c r="AH172" s="297"/>
      <c r="AI172" s="297"/>
      <c r="AJ172" s="297"/>
      <c r="AK172" s="297"/>
      <c r="AL172" s="297"/>
      <c r="AM172" s="297"/>
      <c r="AN172" s="297"/>
      <c r="AO172" s="297"/>
      <c r="AP172" s="297"/>
      <c r="AQ172" s="299"/>
      <c r="AR172" s="340"/>
      <c r="AS172" s="340"/>
      <c r="AT172" s="340"/>
      <c r="AU172" s="340"/>
      <c r="AV172" s="340"/>
      <c r="AW172" s="340"/>
      <c r="AX172" s="341"/>
      <c r="AY172">
        <f>$AY$171</f>
        <v>0</v>
      </c>
    </row>
    <row r="173" spans="1:60" ht="46.5" hidden="1" customHeight="1" x14ac:dyDescent="0.15">
      <c r="A173" s="510"/>
      <c r="B173" s="374"/>
      <c r="C173" s="374"/>
      <c r="D173" s="374"/>
      <c r="E173" s="374"/>
      <c r="F173" s="511"/>
      <c r="G173" s="359"/>
      <c r="H173" s="360"/>
      <c r="I173" s="360"/>
      <c r="J173" s="360"/>
      <c r="K173" s="360"/>
      <c r="L173" s="360"/>
      <c r="M173" s="360"/>
      <c r="N173" s="360"/>
      <c r="O173" s="360"/>
      <c r="P173" s="360"/>
      <c r="Q173" s="360"/>
      <c r="R173" s="360"/>
      <c r="S173" s="360"/>
      <c r="T173" s="360"/>
      <c r="U173" s="360"/>
      <c r="V173" s="360"/>
      <c r="W173" s="360"/>
      <c r="X173" s="360"/>
      <c r="Y173" s="326" t="s">
        <v>664</v>
      </c>
      <c r="Z173" s="327"/>
      <c r="AA173" s="328"/>
      <c r="AB173" s="329" t="s">
        <v>665</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18.75" hidden="1" customHeight="1" x14ac:dyDescent="0.15">
      <c r="A174" s="494" t="s">
        <v>312</v>
      </c>
      <c r="B174" s="495"/>
      <c r="C174" s="495"/>
      <c r="D174" s="495"/>
      <c r="E174" s="495"/>
      <c r="F174" s="496"/>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496</v>
      </c>
      <c r="AF174" s="440"/>
      <c r="AG174" s="440"/>
      <c r="AH174" s="440"/>
      <c r="AI174" s="440" t="s">
        <v>648</v>
      </c>
      <c r="AJ174" s="440"/>
      <c r="AK174" s="440"/>
      <c r="AL174" s="440"/>
      <c r="AM174" s="440" t="s">
        <v>464</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7"/>
      <c r="B175" s="498"/>
      <c r="C175" s="498"/>
      <c r="D175" s="498"/>
      <c r="E175" s="498"/>
      <c r="F175" s="499"/>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6"/>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500"/>
      <c r="B176" s="498"/>
      <c r="C176" s="498"/>
      <c r="D176" s="498"/>
      <c r="E176" s="498"/>
      <c r="F176" s="499"/>
      <c r="G176" s="402"/>
      <c r="H176" s="403"/>
      <c r="I176" s="403"/>
      <c r="J176" s="403"/>
      <c r="K176" s="403"/>
      <c r="L176" s="403"/>
      <c r="M176" s="403"/>
      <c r="N176" s="403"/>
      <c r="O176" s="404"/>
      <c r="P176" s="411"/>
      <c r="Q176" s="411"/>
      <c r="R176" s="411"/>
      <c r="S176" s="411"/>
      <c r="T176" s="411"/>
      <c r="U176" s="411"/>
      <c r="V176" s="411"/>
      <c r="W176" s="411"/>
      <c r="X176" s="412"/>
      <c r="Y176" s="326" t="s">
        <v>12</v>
      </c>
      <c r="Z176" s="417"/>
      <c r="AA176" s="418"/>
      <c r="AB176" s="419"/>
      <c r="AC176" s="419"/>
      <c r="AD176" s="419"/>
      <c r="AE176" s="299"/>
      <c r="AF176" s="340"/>
      <c r="AG176" s="340"/>
      <c r="AH176" s="340"/>
      <c r="AI176" s="299"/>
      <c r="AJ176" s="340"/>
      <c r="AK176" s="340"/>
      <c r="AL176" s="340"/>
      <c r="AM176" s="299"/>
      <c r="AN176" s="340"/>
      <c r="AO176" s="340"/>
      <c r="AP176" s="340"/>
      <c r="AQ176" s="420"/>
      <c r="AR176" s="421"/>
      <c r="AS176" s="421"/>
      <c r="AT176" s="422"/>
      <c r="AU176" s="340"/>
      <c r="AV176" s="340"/>
      <c r="AW176" s="340"/>
      <c r="AX176" s="341"/>
      <c r="AY176">
        <f t="shared" si="7"/>
        <v>0</v>
      </c>
    </row>
    <row r="177" spans="1:60" ht="23.25" hidden="1" customHeight="1" x14ac:dyDescent="0.15">
      <c r="A177" s="501"/>
      <c r="B177" s="502"/>
      <c r="C177" s="502"/>
      <c r="D177" s="502"/>
      <c r="E177" s="502"/>
      <c r="F177" s="503"/>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299"/>
      <c r="AF177" s="340"/>
      <c r="AG177" s="340"/>
      <c r="AH177" s="340"/>
      <c r="AI177" s="299"/>
      <c r="AJ177" s="340"/>
      <c r="AK177" s="340"/>
      <c r="AL177" s="340"/>
      <c r="AM177" s="299"/>
      <c r="AN177" s="340"/>
      <c r="AO177" s="340"/>
      <c r="AP177" s="340"/>
      <c r="AQ177" s="420"/>
      <c r="AR177" s="421"/>
      <c r="AS177" s="421"/>
      <c r="AT177" s="422"/>
      <c r="AU177" s="340"/>
      <c r="AV177" s="340"/>
      <c r="AW177" s="340"/>
      <c r="AX177" s="341"/>
      <c r="AY177">
        <f t="shared" si="7"/>
        <v>0</v>
      </c>
    </row>
    <row r="178" spans="1:60" ht="23.25" hidden="1" customHeight="1" x14ac:dyDescent="0.15">
      <c r="A178" s="500"/>
      <c r="B178" s="498"/>
      <c r="C178" s="498"/>
      <c r="D178" s="498"/>
      <c r="E178" s="498"/>
      <c r="F178" s="499"/>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299"/>
      <c r="AF178" s="340"/>
      <c r="AG178" s="340"/>
      <c r="AH178" s="340"/>
      <c r="AI178" s="299"/>
      <c r="AJ178" s="340"/>
      <c r="AK178" s="340"/>
      <c r="AL178" s="340"/>
      <c r="AM178" s="299"/>
      <c r="AN178" s="340"/>
      <c r="AO178" s="340"/>
      <c r="AP178" s="340"/>
      <c r="AQ178" s="420"/>
      <c r="AR178" s="421"/>
      <c r="AS178" s="421"/>
      <c r="AT178" s="422"/>
      <c r="AU178" s="340"/>
      <c r="AV178" s="340"/>
      <c r="AW178" s="340"/>
      <c r="AX178" s="341"/>
      <c r="AY178">
        <f t="shared" si="7"/>
        <v>0</v>
      </c>
    </row>
    <row r="179" spans="1:60" ht="23.25" hidden="1" customHeight="1" x14ac:dyDescent="0.15">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653</v>
      </c>
      <c r="B181" s="453"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6"/>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299"/>
      <c r="AF188" s="340"/>
      <c r="AG188" s="340"/>
      <c r="AH188" s="340"/>
      <c r="AI188" s="299"/>
      <c r="AJ188" s="340"/>
      <c r="AK188" s="340"/>
      <c r="AL188" s="340"/>
      <c r="AM188" s="299"/>
      <c r="AN188" s="340"/>
      <c r="AO188" s="340"/>
      <c r="AP188" s="340"/>
      <c r="AQ188" s="420"/>
      <c r="AR188" s="421"/>
      <c r="AS188" s="421"/>
      <c r="AT188" s="422"/>
      <c r="AU188" s="340"/>
      <c r="AV188" s="340"/>
      <c r="AW188" s="340"/>
      <c r="AX188" s="341"/>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299"/>
      <c r="AF189" s="340"/>
      <c r="AG189" s="340"/>
      <c r="AH189" s="340"/>
      <c r="AI189" s="299"/>
      <c r="AJ189" s="340"/>
      <c r="AK189" s="340"/>
      <c r="AL189" s="340"/>
      <c r="AM189" s="299"/>
      <c r="AN189" s="340"/>
      <c r="AO189" s="340"/>
      <c r="AP189" s="340"/>
      <c r="AQ189" s="420"/>
      <c r="AR189" s="421"/>
      <c r="AS189" s="421"/>
      <c r="AT189" s="422"/>
      <c r="AU189" s="340"/>
      <c r="AV189" s="340"/>
      <c r="AW189" s="340"/>
      <c r="AX189" s="341"/>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0"/>
      <c r="AV190" s="340"/>
      <c r="AW190" s="340"/>
      <c r="AX190" s="341"/>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6"/>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299"/>
      <c r="AF193" s="340"/>
      <c r="AG193" s="340"/>
      <c r="AH193" s="340"/>
      <c r="AI193" s="299"/>
      <c r="AJ193" s="340"/>
      <c r="AK193" s="340"/>
      <c r="AL193" s="340"/>
      <c r="AM193" s="299"/>
      <c r="AN193" s="340"/>
      <c r="AO193" s="340"/>
      <c r="AP193" s="340"/>
      <c r="AQ193" s="420"/>
      <c r="AR193" s="421"/>
      <c r="AS193" s="421"/>
      <c r="AT193" s="422"/>
      <c r="AU193" s="340"/>
      <c r="AV193" s="340"/>
      <c r="AW193" s="340"/>
      <c r="AX193" s="341"/>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299"/>
      <c r="AF194" s="340"/>
      <c r="AG194" s="340"/>
      <c r="AH194" s="340"/>
      <c r="AI194" s="299"/>
      <c r="AJ194" s="340"/>
      <c r="AK194" s="340"/>
      <c r="AL194" s="340"/>
      <c r="AM194" s="299"/>
      <c r="AN194" s="340"/>
      <c r="AO194" s="340"/>
      <c r="AP194" s="340"/>
      <c r="AQ194" s="420"/>
      <c r="AR194" s="421"/>
      <c r="AS194" s="421"/>
      <c r="AT194" s="422"/>
      <c r="AU194" s="340"/>
      <c r="AV194" s="340"/>
      <c r="AW194" s="340"/>
      <c r="AX194" s="341"/>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0"/>
      <c r="AV195" s="340"/>
      <c r="AW195" s="340"/>
      <c r="AX195" s="341"/>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6"/>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299"/>
      <c r="AF198" s="340"/>
      <c r="AG198" s="340"/>
      <c r="AH198" s="340"/>
      <c r="AI198" s="299"/>
      <c r="AJ198" s="340"/>
      <c r="AK198" s="340"/>
      <c r="AL198" s="340"/>
      <c r="AM198" s="299"/>
      <c r="AN198" s="340"/>
      <c r="AO198" s="340"/>
      <c r="AP198" s="340"/>
      <c r="AQ198" s="420"/>
      <c r="AR198" s="421"/>
      <c r="AS198" s="421"/>
      <c r="AT198" s="422"/>
      <c r="AU198" s="340"/>
      <c r="AV198" s="340"/>
      <c r="AW198" s="340"/>
      <c r="AX198" s="341"/>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299"/>
      <c r="AF199" s="340"/>
      <c r="AG199" s="340"/>
      <c r="AH199" s="340"/>
      <c r="AI199" s="299"/>
      <c r="AJ199" s="340"/>
      <c r="AK199" s="340"/>
      <c r="AL199" s="340"/>
      <c r="AM199" s="299"/>
      <c r="AN199" s="340"/>
      <c r="AO199" s="340"/>
      <c r="AP199" s="340"/>
      <c r="AQ199" s="420"/>
      <c r="AR199" s="421"/>
      <c r="AS199" s="421"/>
      <c r="AT199" s="422"/>
      <c r="AU199" s="340"/>
      <c r="AV199" s="340"/>
      <c r="AW199" s="340"/>
      <c r="AX199" s="341"/>
      <c r="AY199">
        <f t="shared" si="9"/>
        <v>0</v>
      </c>
      <c r="AZ199" s="10"/>
      <c r="BA199" s="10"/>
      <c r="BB199" s="10"/>
      <c r="BC199" s="10"/>
    </row>
    <row r="200" spans="1:60" ht="23.25" hidden="1" customHeight="1" thickBot="1" x14ac:dyDescent="0.2">
      <c r="A200" s="452"/>
      <c r="B200" s="487"/>
      <c r="C200" s="488"/>
      <c r="D200" s="488"/>
      <c r="E200" s="488"/>
      <c r="F200" s="489"/>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0"/>
      <c r="AF202" s="440"/>
      <c r="AG202" s="440"/>
      <c r="AH202" s="440"/>
      <c r="AI202" s="440"/>
      <c r="AJ202" s="440"/>
      <c r="AK202" s="440"/>
      <c r="AL202" s="440"/>
      <c r="AM202" s="440"/>
      <c r="AN202" s="440"/>
      <c r="AO202" s="440"/>
      <c r="AP202" s="440"/>
      <c r="AQ202" s="369"/>
      <c r="AR202" s="370"/>
      <c r="AS202" s="371" t="s">
        <v>220</v>
      </c>
      <c r="AT202" s="372"/>
      <c r="AU202" s="373"/>
      <c r="AV202" s="373"/>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329</v>
      </c>
      <c r="AC203" s="568"/>
      <c r="AD203" s="568"/>
      <c r="AE203" s="299"/>
      <c r="AF203" s="340"/>
      <c r="AG203" s="340"/>
      <c r="AH203" s="340"/>
      <c r="AI203" s="299"/>
      <c r="AJ203" s="340"/>
      <c r="AK203" s="340"/>
      <c r="AL203" s="340"/>
      <c r="AM203" s="299"/>
      <c r="AN203" s="340"/>
      <c r="AO203" s="340"/>
      <c r="AP203" s="340"/>
      <c r="AQ203" s="299"/>
      <c r="AR203" s="340"/>
      <c r="AS203" s="340"/>
      <c r="AT203" s="549"/>
      <c r="AU203" s="340"/>
      <c r="AV203" s="340"/>
      <c r="AW203" s="340"/>
      <c r="AX203" s="341"/>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329</v>
      </c>
      <c r="AC204" s="550"/>
      <c r="AD204" s="550"/>
      <c r="AE204" s="299"/>
      <c r="AF204" s="340"/>
      <c r="AG204" s="340"/>
      <c r="AH204" s="340"/>
      <c r="AI204" s="299"/>
      <c r="AJ204" s="340"/>
      <c r="AK204" s="340"/>
      <c r="AL204" s="340"/>
      <c r="AM204" s="299"/>
      <c r="AN204" s="340"/>
      <c r="AO204" s="340"/>
      <c r="AP204" s="340"/>
      <c r="AQ204" s="299"/>
      <c r="AR204" s="340"/>
      <c r="AS204" s="340"/>
      <c r="AT204" s="549"/>
      <c r="AU204" s="340"/>
      <c r="AV204" s="340"/>
      <c r="AW204" s="340"/>
      <c r="AX204" s="341"/>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330</v>
      </c>
      <c r="AC205" s="584"/>
      <c r="AD205" s="584"/>
      <c r="AE205" s="485"/>
      <c r="AF205" s="486"/>
      <c r="AG205" s="486"/>
      <c r="AH205" s="486"/>
      <c r="AI205" s="485"/>
      <c r="AJ205" s="486"/>
      <c r="AK205" s="486"/>
      <c r="AL205" s="486"/>
      <c r="AM205" s="485"/>
      <c r="AN205" s="486"/>
      <c r="AO205" s="486"/>
      <c r="AP205" s="486"/>
      <c r="AQ205" s="299"/>
      <c r="AR205" s="340"/>
      <c r="AS205" s="340"/>
      <c r="AT205" s="549"/>
      <c r="AU205" s="340"/>
      <c r="AV205" s="340"/>
      <c r="AW205" s="340"/>
      <c r="AX205" s="341"/>
      <c r="AY205">
        <f t="shared" si="10"/>
        <v>0</v>
      </c>
    </row>
    <row r="206" spans="1:60" ht="23.25" hidden="1" customHeight="1" x14ac:dyDescent="0.15">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328</v>
      </c>
      <c r="X206" s="579"/>
      <c r="Y206" s="566" t="s">
        <v>12</v>
      </c>
      <c r="Z206" s="566"/>
      <c r="AA206" s="567"/>
      <c r="AB206" s="568" t="s">
        <v>329</v>
      </c>
      <c r="AC206" s="568"/>
      <c r="AD206" s="568"/>
      <c r="AE206" s="299"/>
      <c r="AF206" s="340"/>
      <c r="AG206" s="340"/>
      <c r="AH206" s="340"/>
      <c r="AI206" s="299"/>
      <c r="AJ206" s="340"/>
      <c r="AK206" s="340"/>
      <c r="AL206" s="340"/>
      <c r="AM206" s="299"/>
      <c r="AN206" s="340"/>
      <c r="AO206" s="340"/>
      <c r="AP206" s="340"/>
      <c r="AQ206" s="299"/>
      <c r="AR206" s="340"/>
      <c r="AS206" s="340"/>
      <c r="AT206" s="549"/>
      <c r="AU206" s="340"/>
      <c r="AV206" s="340"/>
      <c r="AW206" s="340"/>
      <c r="AX206" s="341"/>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329</v>
      </c>
      <c r="AC207" s="550"/>
      <c r="AD207" s="550"/>
      <c r="AE207" s="299"/>
      <c r="AF207" s="340"/>
      <c r="AG207" s="340"/>
      <c r="AH207" s="340"/>
      <c r="AI207" s="299"/>
      <c r="AJ207" s="340"/>
      <c r="AK207" s="340"/>
      <c r="AL207" s="340"/>
      <c r="AM207" s="299"/>
      <c r="AN207" s="340"/>
      <c r="AO207" s="340"/>
      <c r="AP207" s="340"/>
      <c r="AQ207" s="299"/>
      <c r="AR207" s="340"/>
      <c r="AS207" s="340"/>
      <c r="AT207" s="549"/>
      <c r="AU207" s="340"/>
      <c r="AV207" s="340"/>
      <c r="AW207" s="340"/>
      <c r="AX207" s="341"/>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330</v>
      </c>
      <c r="AC208" s="584"/>
      <c r="AD208" s="584"/>
      <c r="AE208" s="485"/>
      <c r="AF208" s="486"/>
      <c r="AG208" s="486"/>
      <c r="AH208" s="486"/>
      <c r="AI208" s="485"/>
      <c r="AJ208" s="486"/>
      <c r="AK208" s="486"/>
      <c r="AL208" s="486"/>
      <c r="AM208" s="485"/>
      <c r="AN208" s="486"/>
      <c r="AO208" s="486"/>
      <c r="AP208" s="585"/>
      <c r="AQ208" s="299"/>
      <c r="AR208" s="340"/>
      <c r="AS208" s="340"/>
      <c r="AT208" s="549"/>
      <c r="AU208" s="340"/>
      <c r="AV208" s="340"/>
      <c r="AW208" s="340"/>
      <c r="AX208" s="341"/>
      <c r="AY208">
        <f t="shared" si="10"/>
        <v>0</v>
      </c>
    </row>
    <row r="209" spans="1:51" ht="18.75" hidden="1" customHeight="1" x14ac:dyDescent="0.15">
      <c r="A209" s="592" t="s">
        <v>313</v>
      </c>
      <c r="B209" s="593"/>
      <c r="C209" s="593"/>
      <c r="D209" s="593"/>
      <c r="E209" s="593"/>
      <c r="F209" s="594"/>
      <c r="G209" s="595"/>
      <c r="H209" s="426" t="s">
        <v>136</v>
      </c>
      <c r="I209" s="426"/>
      <c r="J209" s="426"/>
      <c r="K209" s="426"/>
      <c r="L209" s="426"/>
      <c r="M209" s="426"/>
      <c r="N209" s="426"/>
      <c r="O209" s="427"/>
      <c r="P209" s="425" t="s">
        <v>52</v>
      </c>
      <c r="Q209" s="426"/>
      <c r="R209" s="426"/>
      <c r="S209" s="426"/>
      <c r="T209" s="426"/>
      <c r="U209" s="426"/>
      <c r="V209" s="426"/>
      <c r="W209" s="426"/>
      <c r="X209" s="427"/>
      <c r="Y209" s="598"/>
      <c r="Z209" s="599"/>
      <c r="AA209" s="600"/>
      <c r="AB209" s="431" t="s">
        <v>11</v>
      </c>
      <c r="AC209" s="432"/>
      <c r="AD209" s="433"/>
      <c r="AE209" s="587" t="s">
        <v>496</v>
      </c>
      <c r="AF209" s="587"/>
      <c r="AG209" s="587"/>
      <c r="AH209" s="587"/>
      <c r="AI209" s="440" t="s">
        <v>648</v>
      </c>
      <c r="AJ209" s="440"/>
      <c r="AK209" s="440"/>
      <c r="AL209" s="440"/>
      <c r="AM209" s="440" t="s">
        <v>464</v>
      </c>
      <c r="AN209" s="440"/>
      <c r="AO209" s="440"/>
      <c r="AP209" s="440"/>
      <c r="AQ209" s="425" t="s">
        <v>219</v>
      </c>
      <c r="AR209" s="426"/>
      <c r="AS209" s="426"/>
      <c r="AT209" s="427"/>
      <c r="AU209" s="588" t="s">
        <v>125</v>
      </c>
      <c r="AV209" s="589"/>
      <c r="AW209" s="589"/>
      <c r="AX209" s="590"/>
      <c r="AY209">
        <f>COUNTA($H$211)</f>
        <v>0</v>
      </c>
    </row>
    <row r="210" spans="1:51" ht="18.75" hidden="1" customHeight="1" x14ac:dyDescent="0.15">
      <c r="A210" s="530"/>
      <c r="B210" s="531"/>
      <c r="C210" s="531"/>
      <c r="D210" s="531"/>
      <c r="E210" s="531"/>
      <c r="F210" s="532"/>
      <c r="G210" s="596"/>
      <c r="H210" s="371"/>
      <c r="I210" s="371"/>
      <c r="J210" s="371"/>
      <c r="K210" s="371"/>
      <c r="L210" s="371"/>
      <c r="M210" s="371"/>
      <c r="N210" s="371"/>
      <c r="O210" s="372"/>
      <c r="P210" s="597"/>
      <c r="Q210" s="371"/>
      <c r="R210" s="371"/>
      <c r="S210" s="371"/>
      <c r="T210" s="371"/>
      <c r="U210" s="371"/>
      <c r="V210" s="371"/>
      <c r="W210" s="371"/>
      <c r="X210" s="372"/>
      <c r="Y210" s="601"/>
      <c r="Z210" s="602"/>
      <c r="AA210" s="603"/>
      <c r="AB210" s="391"/>
      <c r="AC210" s="374"/>
      <c r="AD210" s="389"/>
      <c r="AE210" s="587"/>
      <c r="AF210" s="587"/>
      <c r="AG210" s="587"/>
      <c r="AH210" s="587"/>
      <c r="AI210" s="440"/>
      <c r="AJ210" s="440"/>
      <c r="AK210" s="440"/>
      <c r="AL210" s="440"/>
      <c r="AM210" s="440"/>
      <c r="AN210" s="440"/>
      <c r="AO210" s="440"/>
      <c r="AP210" s="440"/>
      <c r="AQ210" s="369"/>
      <c r="AR210" s="370"/>
      <c r="AS210" s="371" t="s">
        <v>220</v>
      </c>
      <c r="AT210" s="372"/>
      <c r="AU210" s="369"/>
      <c r="AV210" s="370"/>
      <c r="AW210" s="371" t="s">
        <v>166</v>
      </c>
      <c r="AX210" s="591"/>
      <c r="AY210">
        <f>$AY$209</f>
        <v>0</v>
      </c>
    </row>
    <row r="211" spans="1:51" ht="23.25" hidden="1" customHeight="1" x14ac:dyDescent="0.15">
      <c r="A211" s="530"/>
      <c r="B211" s="531"/>
      <c r="C211" s="531"/>
      <c r="D211" s="531"/>
      <c r="E211" s="531"/>
      <c r="F211" s="532"/>
      <c r="G211" s="604" t="s">
        <v>221</v>
      </c>
      <c r="H211" s="411"/>
      <c r="I211" s="411"/>
      <c r="J211" s="411"/>
      <c r="K211" s="411"/>
      <c r="L211" s="411"/>
      <c r="M211" s="411"/>
      <c r="N211" s="411"/>
      <c r="O211" s="412"/>
      <c r="P211" s="411"/>
      <c r="Q211" s="411"/>
      <c r="R211" s="411"/>
      <c r="S211" s="411"/>
      <c r="T211" s="411"/>
      <c r="U211" s="411"/>
      <c r="V211" s="411"/>
      <c r="W211" s="411"/>
      <c r="X211" s="412"/>
      <c r="Y211" s="607" t="s">
        <v>12</v>
      </c>
      <c r="Z211" s="608"/>
      <c r="AA211" s="609"/>
      <c r="AB211" s="586"/>
      <c r="AC211" s="586"/>
      <c r="AD211" s="586"/>
      <c r="AE211" s="420"/>
      <c r="AF211" s="421"/>
      <c r="AG211" s="421"/>
      <c r="AH211" s="421"/>
      <c r="AI211" s="420"/>
      <c r="AJ211" s="421"/>
      <c r="AK211" s="421"/>
      <c r="AL211" s="421"/>
      <c r="AM211" s="420"/>
      <c r="AN211" s="421"/>
      <c r="AO211" s="421"/>
      <c r="AP211" s="421"/>
      <c r="AQ211" s="420"/>
      <c r="AR211" s="421"/>
      <c r="AS211" s="421"/>
      <c r="AT211" s="422"/>
      <c r="AU211" s="340"/>
      <c r="AV211" s="340"/>
      <c r="AW211" s="340"/>
      <c r="AX211" s="341"/>
      <c r="AY211">
        <f>$AY$209</f>
        <v>0</v>
      </c>
    </row>
    <row r="212" spans="1:51" ht="23.25" hidden="1" customHeight="1" x14ac:dyDescent="0.15">
      <c r="A212" s="530"/>
      <c r="B212" s="531"/>
      <c r="C212" s="531"/>
      <c r="D212" s="531"/>
      <c r="E212" s="531"/>
      <c r="F212" s="532"/>
      <c r="G212" s="605"/>
      <c r="H212" s="413"/>
      <c r="I212" s="413"/>
      <c r="J212" s="413"/>
      <c r="K212" s="413"/>
      <c r="L212" s="413"/>
      <c r="M212" s="413"/>
      <c r="N212" s="413"/>
      <c r="O212" s="414"/>
      <c r="P212" s="413"/>
      <c r="Q212" s="413"/>
      <c r="R212" s="413"/>
      <c r="S212" s="413"/>
      <c r="T212" s="413"/>
      <c r="U212" s="413"/>
      <c r="V212" s="413"/>
      <c r="W212" s="413"/>
      <c r="X212" s="414"/>
      <c r="Y212" s="195" t="s">
        <v>48</v>
      </c>
      <c r="Z212" s="196"/>
      <c r="AA212" s="625"/>
      <c r="AB212" s="626"/>
      <c r="AC212" s="626"/>
      <c r="AD212" s="626"/>
      <c r="AE212" s="420"/>
      <c r="AF212" s="421"/>
      <c r="AG212" s="421"/>
      <c r="AH212" s="421"/>
      <c r="AI212" s="420"/>
      <c r="AJ212" s="421"/>
      <c r="AK212" s="421"/>
      <c r="AL212" s="421"/>
      <c r="AM212" s="420"/>
      <c r="AN212" s="421"/>
      <c r="AO212" s="421"/>
      <c r="AP212" s="421"/>
      <c r="AQ212" s="420"/>
      <c r="AR212" s="421"/>
      <c r="AS212" s="421"/>
      <c r="AT212" s="422"/>
      <c r="AU212" s="340"/>
      <c r="AV212" s="340"/>
      <c r="AW212" s="340"/>
      <c r="AX212" s="341"/>
      <c r="AY212">
        <f>$AY$209</f>
        <v>0</v>
      </c>
    </row>
    <row r="213" spans="1:51" ht="23.25" hidden="1" customHeight="1" x14ac:dyDescent="0.15">
      <c r="A213" s="530"/>
      <c r="B213" s="531"/>
      <c r="C213" s="531"/>
      <c r="D213" s="531"/>
      <c r="E213" s="531"/>
      <c r="F213" s="532"/>
      <c r="G213" s="606"/>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22" t="s">
        <v>14</v>
      </c>
      <c r="AC213" s="622"/>
      <c r="AD213" s="622"/>
      <c r="AE213" s="623"/>
      <c r="AF213" s="624"/>
      <c r="AG213" s="624"/>
      <c r="AH213" s="624"/>
      <c r="AI213" s="623"/>
      <c r="AJ213" s="624"/>
      <c r="AK213" s="624"/>
      <c r="AL213" s="624"/>
      <c r="AM213" s="623"/>
      <c r="AN213" s="624"/>
      <c r="AO213" s="624"/>
      <c r="AP213" s="624"/>
      <c r="AQ213" s="420"/>
      <c r="AR213" s="421"/>
      <c r="AS213" s="421"/>
      <c r="AT213" s="422"/>
      <c r="AU213" s="340"/>
      <c r="AV213" s="340"/>
      <c r="AW213" s="340"/>
      <c r="AX213" s="341"/>
      <c r="AY213">
        <f>$AY$209</f>
        <v>0</v>
      </c>
    </row>
    <row r="214" spans="1:51" ht="69.75" hidden="1" customHeight="1" x14ac:dyDescent="0.15">
      <c r="A214" s="610" t="s">
        <v>342</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hidden="1" customHeight="1" thickBot="1" x14ac:dyDescent="0.2">
      <c r="A215" s="494" t="s">
        <v>656</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customHeight="1" x14ac:dyDescent="0.15">
      <c r="A216" s="640" t="s">
        <v>362</v>
      </c>
      <c r="B216" s="641"/>
      <c r="C216" s="643" t="s">
        <v>223</v>
      </c>
      <c r="D216" s="641"/>
      <c r="E216" s="644" t="s">
        <v>239</v>
      </c>
      <c r="F216" s="645"/>
      <c r="G216" s="646" t="s">
        <v>705</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x14ac:dyDescent="0.15">
      <c r="A217" s="642"/>
      <c r="B217" s="630"/>
      <c r="C217" s="629"/>
      <c r="D217" s="630"/>
      <c r="E217" s="467" t="s">
        <v>238</v>
      </c>
      <c r="F217" s="443"/>
      <c r="G217" s="472" t="s">
        <v>706</v>
      </c>
      <c r="H217" s="411"/>
      <c r="I217" s="411"/>
      <c r="J217" s="411"/>
      <c r="K217" s="411"/>
      <c r="L217" s="411"/>
      <c r="M217" s="411"/>
      <c r="N217" s="411"/>
      <c r="O217" s="411"/>
      <c r="P217" s="411"/>
      <c r="Q217" s="411"/>
      <c r="R217" s="411"/>
      <c r="S217" s="411"/>
      <c r="T217" s="411"/>
      <c r="U217" s="411"/>
      <c r="V217" s="412"/>
      <c r="W217" s="649" t="s">
        <v>666</v>
      </c>
      <c r="X217" s="650"/>
      <c r="Y217" s="650"/>
      <c r="Z217" s="650"/>
      <c r="AA217" s="651"/>
      <c r="AB217" s="652" t="s">
        <v>707</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x14ac:dyDescent="0.15">
      <c r="A218" s="642"/>
      <c r="B218" s="630"/>
      <c r="C218" s="629"/>
      <c r="D218" s="630"/>
      <c r="E218" s="454"/>
      <c r="F218" s="267"/>
      <c r="G218" s="474"/>
      <c r="H218" s="415"/>
      <c r="I218" s="415"/>
      <c r="J218" s="415"/>
      <c r="K218" s="415"/>
      <c r="L218" s="415"/>
      <c r="M218" s="415"/>
      <c r="N218" s="415"/>
      <c r="O218" s="415"/>
      <c r="P218" s="415"/>
      <c r="Q218" s="415"/>
      <c r="R218" s="415"/>
      <c r="S218" s="415"/>
      <c r="T218" s="415"/>
      <c r="U218" s="415"/>
      <c r="V218" s="416"/>
      <c r="W218" s="655" t="s">
        <v>667</v>
      </c>
      <c r="X218" s="656"/>
      <c r="Y218" s="656"/>
      <c r="Z218" s="656"/>
      <c r="AA218" s="657"/>
      <c r="AB218" s="652" t="s">
        <v>363</v>
      </c>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customHeight="1" x14ac:dyDescent="0.15">
      <c r="A219" s="642"/>
      <c r="B219" s="630"/>
      <c r="C219" s="627" t="s">
        <v>674</v>
      </c>
      <c r="D219" s="628"/>
      <c r="E219" s="467" t="s">
        <v>358</v>
      </c>
      <c r="F219" s="443"/>
      <c r="G219" s="631" t="s">
        <v>226</v>
      </c>
      <c r="H219" s="632"/>
      <c r="I219" s="632"/>
      <c r="J219" s="633" t="s">
        <v>691</v>
      </c>
      <c r="K219" s="634"/>
      <c r="L219" s="634"/>
      <c r="M219" s="634"/>
      <c r="N219" s="634"/>
      <c r="O219" s="634"/>
      <c r="P219" s="634"/>
      <c r="Q219" s="634"/>
      <c r="R219" s="634"/>
      <c r="S219" s="634"/>
      <c r="T219" s="635"/>
      <c r="U219" s="613" t="s">
        <v>691</v>
      </c>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customHeight="1" x14ac:dyDescent="0.15">
      <c r="A220" s="642"/>
      <c r="B220" s="630"/>
      <c r="C220" s="629"/>
      <c r="D220" s="630"/>
      <c r="E220" s="453"/>
      <c r="F220" s="264"/>
      <c r="G220" s="631" t="s">
        <v>675</v>
      </c>
      <c r="H220" s="632"/>
      <c r="I220" s="632"/>
      <c r="J220" s="632"/>
      <c r="K220" s="632"/>
      <c r="L220" s="632"/>
      <c r="M220" s="632"/>
      <c r="N220" s="632"/>
      <c r="O220" s="632"/>
      <c r="P220" s="632"/>
      <c r="Q220" s="632"/>
      <c r="R220" s="632"/>
      <c r="S220" s="632"/>
      <c r="T220" s="632"/>
      <c r="U220" s="612" t="s">
        <v>363</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customHeight="1" thickBot="1" x14ac:dyDescent="0.2">
      <c r="A221" s="642"/>
      <c r="B221" s="630"/>
      <c r="C221" s="629"/>
      <c r="D221" s="630"/>
      <c r="E221" s="454"/>
      <c r="F221" s="267"/>
      <c r="G221" s="631" t="s">
        <v>667</v>
      </c>
      <c r="H221" s="632"/>
      <c r="I221" s="632"/>
      <c r="J221" s="632"/>
      <c r="K221" s="632"/>
      <c r="L221" s="632"/>
      <c r="M221" s="632"/>
      <c r="N221" s="632"/>
      <c r="O221" s="632"/>
      <c r="P221" s="632"/>
      <c r="Q221" s="632"/>
      <c r="R221" s="632"/>
      <c r="S221" s="632"/>
      <c r="T221" s="632"/>
      <c r="U221" s="637" t="s">
        <v>363</v>
      </c>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78"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708</v>
      </c>
      <c r="AE224" s="722"/>
      <c r="AF224" s="722"/>
      <c r="AG224" s="723" t="s">
        <v>709</v>
      </c>
      <c r="AH224" s="724"/>
      <c r="AI224" s="724"/>
      <c r="AJ224" s="724"/>
      <c r="AK224" s="724"/>
      <c r="AL224" s="724"/>
      <c r="AM224" s="724"/>
      <c r="AN224" s="724"/>
      <c r="AO224" s="724"/>
      <c r="AP224" s="724"/>
      <c r="AQ224" s="724"/>
      <c r="AR224" s="724"/>
      <c r="AS224" s="724"/>
      <c r="AT224" s="724"/>
      <c r="AU224" s="724"/>
      <c r="AV224" s="724"/>
      <c r="AW224" s="724"/>
      <c r="AX224" s="725"/>
    </row>
    <row r="225" spans="1:50" ht="51"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708</v>
      </c>
      <c r="AE225" s="659"/>
      <c r="AF225" s="659"/>
      <c r="AG225" s="673" t="s">
        <v>710</v>
      </c>
      <c r="AH225" s="674"/>
      <c r="AI225" s="674"/>
      <c r="AJ225" s="674"/>
      <c r="AK225" s="674"/>
      <c r="AL225" s="674"/>
      <c r="AM225" s="674"/>
      <c r="AN225" s="674"/>
      <c r="AO225" s="674"/>
      <c r="AP225" s="674"/>
      <c r="AQ225" s="674"/>
      <c r="AR225" s="674"/>
      <c r="AS225" s="674"/>
      <c r="AT225" s="674"/>
      <c r="AU225" s="674"/>
      <c r="AV225" s="674"/>
      <c r="AW225" s="674"/>
      <c r="AX225" s="675"/>
    </row>
    <row r="226" spans="1:50" ht="74.25"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708</v>
      </c>
      <c r="AE226" s="680"/>
      <c r="AF226" s="680"/>
      <c r="AG226" s="681" t="s">
        <v>711</v>
      </c>
      <c r="AH226" s="413"/>
      <c r="AI226" s="413"/>
      <c r="AJ226" s="413"/>
      <c r="AK226" s="413"/>
      <c r="AL226" s="413"/>
      <c r="AM226" s="413"/>
      <c r="AN226" s="413"/>
      <c r="AO226" s="413"/>
      <c r="AP226" s="413"/>
      <c r="AQ226" s="413"/>
      <c r="AR226" s="413"/>
      <c r="AS226" s="413"/>
      <c r="AT226" s="413"/>
      <c r="AU226" s="413"/>
      <c r="AV226" s="413"/>
      <c r="AW226" s="413"/>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708</v>
      </c>
      <c r="AE227" s="695"/>
      <c r="AF227" s="695"/>
      <c r="AG227" s="317" t="s">
        <v>712</v>
      </c>
      <c r="AH227" s="411"/>
      <c r="AI227" s="411"/>
      <c r="AJ227" s="411"/>
      <c r="AK227" s="411"/>
      <c r="AL227" s="411"/>
      <c r="AM227" s="411"/>
      <c r="AN227" s="411"/>
      <c r="AO227" s="411"/>
      <c r="AP227" s="411"/>
      <c r="AQ227" s="411"/>
      <c r="AR227" s="411"/>
      <c r="AS227" s="411"/>
      <c r="AT227" s="411"/>
      <c r="AU227" s="411"/>
      <c r="AV227" s="411"/>
      <c r="AW227" s="411"/>
      <c r="AX227" s="696"/>
    </row>
    <row r="228" spans="1:50" ht="35.25" customHeight="1" x14ac:dyDescent="0.15">
      <c r="A228" s="685"/>
      <c r="B228" s="686"/>
      <c r="C228" s="697"/>
      <c r="D228" s="698"/>
      <c r="E228" s="701" t="s">
        <v>340</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t="s">
        <v>713</v>
      </c>
      <c r="AE228" s="659"/>
      <c r="AF228" s="660"/>
      <c r="AG228" s="681"/>
      <c r="AH228" s="413"/>
      <c r="AI228" s="413"/>
      <c r="AJ228" s="413"/>
      <c r="AK228" s="413"/>
      <c r="AL228" s="413"/>
      <c r="AM228" s="413"/>
      <c r="AN228" s="413"/>
      <c r="AO228" s="413"/>
      <c r="AP228" s="413"/>
      <c r="AQ228" s="413"/>
      <c r="AR228" s="413"/>
      <c r="AS228" s="413"/>
      <c r="AT228" s="413"/>
      <c r="AU228" s="413"/>
      <c r="AV228" s="413"/>
      <c r="AW228" s="413"/>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t="s">
        <v>713</v>
      </c>
      <c r="AE229" s="665"/>
      <c r="AF229" s="665"/>
      <c r="AG229" s="681"/>
      <c r="AH229" s="413"/>
      <c r="AI229" s="413"/>
      <c r="AJ229" s="413"/>
      <c r="AK229" s="413"/>
      <c r="AL229" s="413"/>
      <c r="AM229" s="413"/>
      <c r="AN229" s="413"/>
      <c r="AO229" s="413"/>
      <c r="AP229" s="413"/>
      <c r="AQ229" s="413"/>
      <c r="AR229" s="413"/>
      <c r="AS229" s="413"/>
      <c r="AT229" s="413"/>
      <c r="AU229" s="413"/>
      <c r="AV229" s="413"/>
      <c r="AW229" s="413"/>
      <c r="AX229" s="682"/>
    </row>
    <row r="230" spans="1:50" ht="26.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708</v>
      </c>
      <c r="AE230" s="669"/>
      <c r="AF230" s="669"/>
      <c r="AG230" s="670" t="s">
        <v>714</v>
      </c>
      <c r="AH230" s="671"/>
      <c r="AI230" s="671"/>
      <c r="AJ230" s="671"/>
      <c r="AK230" s="671"/>
      <c r="AL230" s="671"/>
      <c r="AM230" s="671"/>
      <c r="AN230" s="671"/>
      <c r="AO230" s="671"/>
      <c r="AP230" s="671"/>
      <c r="AQ230" s="671"/>
      <c r="AR230" s="671"/>
      <c r="AS230" s="671"/>
      <c r="AT230" s="671"/>
      <c r="AU230" s="671"/>
      <c r="AV230" s="671"/>
      <c r="AW230" s="671"/>
      <c r="AX230" s="672"/>
    </row>
    <row r="231" spans="1:50" ht="26.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715</v>
      </c>
      <c r="AE231" s="659"/>
      <c r="AF231" s="659"/>
      <c r="AG231" s="673"/>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708</v>
      </c>
      <c r="AE232" s="659"/>
      <c r="AF232" s="659"/>
      <c r="AG232" s="673" t="s">
        <v>716</v>
      </c>
      <c r="AH232" s="674"/>
      <c r="AI232" s="674"/>
      <c r="AJ232" s="674"/>
      <c r="AK232" s="674"/>
      <c r="AL232" s="674"/>
      <c r="AM232" s="674"/>
      <c r="AN232" s="674"/>
      <c r="AO232" s="674"/>
      <c r="AP232" s="674"/>
      <c r="AQ232" s="674"/>
      <c r="AR232" s="674"/>
      <c r="AS232" s="674"/>
      <c r="AT232" s="674"/>
      <c r="AU232" s="674"/>
      <c r="AV232" s="674"/>
      <c r="AW232" s="674"/>
      <c r="AX232" s="675"/>
    </row>
    <row r="233" spans="1:50" ht="26.2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708</v>
      </c>
      <c r="AE233" s="659"/>
      <c r="AF233" s="659"/>
      <c r="AG233" s="673" t="s">
        <v>717</v>
      </c>
      <c r="AH233" s="674"/>
      <c r="AI233" s="674"/>
      <c r="AJ233" s="674"/>
      <c r="AK233" s="674"/>
      <c r="AL233" s="674"/>
      <c r="AM233" s="674"/>
      <c r="AN233" s="674"/>
      <c r="AO233" s="674"/>
      <c r="AP233" s="674"/>
      <c r="AQ233" s="674"/>
      <c r="AR233" s="674"/>
      <c r="AS233" s="674"/>
      <c r="AT233" s="674"/>
      <c r="AU233" s="674"/>
      <c r="AV233" s="674"/>
      <c r="AW233" s="674"/>
      <c r="AX233" s="675"/>
    </row>
    <row r="234" spans="1:50" ht="26.25" customHeight="1" x14ac:dyDescent="0.15">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715</v>
      </c>
      <c r="AE234" s="680"/>
      <c r="AF234" s="680"/>
      <c r="AG234" s="743"/>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708</v>
      </c>
      <c r="AE235" s="659"/>
      <c r="AF235" s="660"/>
      <c r="AG235" s="673" t="s">
        <v>718</v>
      </c>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x14ac:dyDescent="0.15">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708</v>
      </c>
      <c r="AE236" s="736"/>
      <c r="AF236" s="737"/>
      <c r="AG236" s="738" t="s">
        <v>719</v>
      </c>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715</v>
      </c>
      <c r="AE237" s="669"/>
      <c r="AF237" s="778"/>
      <c r="AG237" s="670"/>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708</v>
      </c>
      <c r="AE238" s="783"/>
      <c r="AF238" s="783"/>
      <c r="AG238" s="673" t="s">
        <v>720</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715</v>
      </c>
      <c r="AE239" s="659"/>
      <c r="AF239" s="659"/>
      <c r="AG239" s="673"/>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715</v>
      </c>
      <c r="AE240" s="659"/>
      <c r="AF240" s="659"/>
      <c r="AG240" s="756"/>
      <c r="AH240" s="415"/>
      <c r="AI240" s="415"/>
      <c r="AJ240" s="415"/>
      <c r="AK240" s="415"/>
      <c r="AL240" s="415"/>
      <c r="AM240" s="415"/>
      <c r="AN240" s="415"/>
      <c r="AO240" s="415"/>
      <c r="AP240" s="415"/>
      <c r="AQ240" s="415"/>
      <c r="AR240" s="415"/>
      <c r="AS240" s="415"/>
      <c r="AT240" s="415"/>
      <c r="AU240" s="415"/>
      <c r="AV240" s="415"/>
      <c r="AW240" s="415"/>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t="s">
        <v>715</v>
      </c>
      <c r="AE241" s="695"/>
      <c r="AF241" s="766"/>
      <c r="AG241" s="317" t="s">
        <v>363</v>
      </c>
      <c r="AH241" s="411"/>
      <c r="AI241" s="411"/>
      <c r="AJ241" s="411"/>
      <c r="AK241" s="411"/>
      <c r="AL241" s="411"/>
      <c r="AM241" s="411"/>
      <c r="AN241" s="411"/>
      <c r="AO241" s="411"/>
      <c r="AP241" s="411"/>
      <c r="AQ241" s="411"/>
      <c r="AR241" s="411"/>
      <c r="AS241" s="411"/>
      <c r="AT241" s="411"/>
      <c r="AU241" s="411"/>
      <c r="AV241" s="411"/>
      <c r="AW241" s="411"/>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3"/>
      <c r="AI242" s="413"/>
      <c r="AJ242" s="413"/>
      <c r="AK242" s="413"/>
      <c r="AL242" s="413"/>
      <c r="AM242" s="413"/>
      <c r="AN242" s="413"/>
      <c r="AO242" s="413"/>
      <c r="AP242" s="413"/>
      <c r="AQ242" s="413"/>
      <c r="AR242" s="413"/>
      <c r="AS242" s="413"/>
      <c r="AT242" s="413"/>
      <c r="AU242" s="413"/>
      <c r="AV242" s="413"/>
      <c r="AW242" s="413"/>
      <c r="AX242" s="682"/>
    </row>
    <row r="243" spans="1:52" ht="24.75" customHeight="1" thickBot="1" x14ac:dyDescent="0.2">
      <c r="A243" s="760"/>
      <c r="B243" s="761"/>
      <c r="C243" s="772"/>
      <c r="D243" s="773"/>
      <c r="E243" s="746"/>
      <c r="F243" s="746"/>
      <c r="G243" s="746"/>
      <c r="H243" s="747"/>
      <c r="I243" s="747"/>
      <c r="J243" s="748"/>
      <c r="K243" s="748"/>
      <c r="L243" s="748"/>
      <c r="M243" s="747"/>
      <c r="N243" s="749"/>
      <c r="O243" s="750"/>
      <c r="P243" s="751"/>
      <c r="Q243" s="751"/>
      <c r="R243" s="751"/>
      <c r="S243" s="751"/>
      <c r="T243" s="751"/>
      <c r="U243" s="751"/>
      <c r="V243" s="751"/>
      <c r="W243" s="751"/>
      <c r="X243" s="751"/>
      <c r="Y243" s="751"/>
      <c r="Z243" s="751"/>
      <c r="AA243" s="751"/>
      <c r="AB243" s="751"/>
      <c r="AC243" s="751"/>
      <c r="AD243" s="751"/>
      <c r="AE243" s="751"/>
      <c r="AF243" s="752"/>
      <c r="AG243" s="681"/>
      <c r="AH243" s="413"/>
      <c r="AI243" s="413"/>
      <c r="AJ243" s="413"/>
      <c r="AK243" s="413"/>
      <c r="AL243" s="413"/>
      <c r="AM243" s="413"/>
      <c r="AN243" s="413"/>
      <c r="AO243" s="413"/>
      <c r="AP243" s="413"/>
      <c r="AQ243" s="413"/>
      <c r="AR243" s="413"/>
      <c r="AS243" s="413"/>
      <c r="AT243" s="413"/>
      <c r="AU243" s="413"/>
      <c r="AV243" s="413"/>
      <c r="AW243" s="413"/>
      <c r="AX243" s="682"/>
    </row>
    <row r="244" spans="1:52" ht="24.75" hidden="1"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1"/>
      <c r="AH244" s="413"/>
      <c r="AI244" s="413"/>
      <c r="AJ244" s="413"/>
      <c r="AK244" s="413"/>
      <c r="AL244" s="413"/>
      <c r="AM244" s="413"/>
      <c r="AN244" s="413"/>
      <c r="AO244" s="413"/>
      <c r="AP244" s="413"/>
      <c r="AQ244" s="413"/>
      <c r="AR244" s="413"/>
      <c r="AS244" s="413"/>
      <c r="AT244" s="413"/>
      <c r="AU244" s="413"/>
      <c r="AV244" s="413"/>
      <c r="AW244" s="413"/>
      <c r="AX244" s="682"/>
    </row>
    <row r="245" spans="1:52" ht="24.75" hidden="1"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1"/>
      <c r="AH245" s="413"/>
      <c r="AI245" s="413"/>
      <c r="AJ245" s="413"/>
      <c r="AK245" s="413"/>
      <c r="AL245" s="413"/>
      <c r="AM245" s="413"/>
      <c r="AN245" s="413"/>
      <c r="AO245" s="413"/>
      <c r="AP245" s="413"/>
      <c r="AQ245" s="413"/>
      <c r="AR245" s="413"/>
      <c r="AS245" s="413"/>
      <c r="AT245" s="413"/>
      <c r="AU245" s="413"/>
      <c r="AV245" s="413"/>
      <c r="AW245" s="413"/>
      <c r="AX245" s="682"/>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3"/>
      <c r="AI246" s="413"/>
      <c r="AJ246" s="413"/>
      <c r="AK246" s="413"/>
      <c r="AL246" s="413"/>
      <c r="AM246" s="413"/>
      <c r="AN246" s="413"/>
      <c r="AO246" s="413"/>
      <c r="AP246" s="413"/>
      <c r="AQ246" s="413"/>
      <c r="AR246" s="413"/>
      <c r="AS246" s="413"/>
      <c r="AT246" s="413"/>
      <c r="AU246" s="413"/>
      <c r="AV246" s="413"/>
      <c r="AW246" s="413"/>
      <c r="AX246" s="682"/>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5"/>
      <c r="AI247" s="415"/>
      <c r="AJ247" s="415"/>
      <c r="AK247" s="415"/>
      <c r="AL247" s="415"/>
      <c r="AM247" s="415"/>
      <c r="AN247" s="415"/>
      <c r="AO247" s="415"/>
      <c r="AP247" s="415"/>
      <c r="AQ247" s="415"/>
      <c r="AR247" s="415"/>
      <c r="AS247" s="415"/>
      <c r="AT247" s="415"/>
      <c r="AU247" s="415"/>
      <c r="AV247" s="415"/>
      <c r="AW247" s="415"/>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356</v>
      </c>
      <c r="B251" s="470"/>
      <c r="C251" s="470"/>
      <c r="D251" s="471"/>
      <c r="E251" s="794" t="s">
        <v>745</v>
      </c>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355</v>
      </c>
      <c r="B252" s="587"/>
      <c r="C252" s="587"/>
      <c r="D252" s="587"/>
      <c r="E252" s="794" t="s">
        <v>745</v>
      </c>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354</v>
      </c>
      <c r="B253" s="587"/>
      <c r="C253" s="587"/>
      <c r="D253" s="587"/>
      <c r="E253" s="794" t="s">
        <v>745</v>
      </c>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353</v>
      </c>
      <c r="B254" s="587"/>
      <c r="C254" s="587"/>
      <c r="D254" s="587"/>
      <c r="E254" s="794" t="s">
        <v>745</v>
      </c>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352</v>
      </c>
      <c r="B255" s="587"/>
      <c r="C255" s="587"/>
      <c r="D255" s="587"/>
      <c r="E255" s="794" t="s">
        <v>745</v>
      </c>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351</v>
      </c>
      <c r="B256" s="587"/>
      <c r="C256" s="587"/>
      <c r="D256" s="587"/>
      <c r="E256" s="794" t="s">
        <v>745</v>
      </c>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350</v>
      </c>
      <c r="B257" s="587"/>
      <c r="C257" s="587"/>
      <c r="D257" s="587"/>
      <c r="E257" s="794" t="s">
        <v>745</v>
      </c>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349</v>
      </c>
      <c r="B258" s="587"/>
      <c r="C258" s="587"/>
      <c r="D258" s="587"/>
      <c r="E258" s="794" t="s">
        <v>745</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496</v>
      </c>
      <c r="B259" s="587"/>
      <c r="C259" s="587"/>
      <c r="D259" s="587"/>
      <c r="E259" s="812"/>
      <c r="F259" s="813"/>
      <c r="G259" s="813"/>
      <c r="H259" s="92" t="str">
        <f>IF(E259="","","-")</f>
        <v/>
      </c>
      <c r="I259" s="813"/>
      <c r="J259" s="813"/>
      <c r="K259" s="92" t="str">
        <f>IF(I259="","","-")</f>
        <v/>
      </c>
      <c r="L259" s="809"/>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672</v>
      </c>
      <c r="B260" s="587"/>
      <c r="C260" s="587"/>
      <c r="D260" s="587"/>
      <c r="E260" s="812"/>
      <c r="F260" s="813"/>
      <c r="G260" s="813"/>
      <c r="H260" s="92"/>
      <c r="I260" s="813"/>
      <c r="J260" s="813"/>
      <c r="K260" s="92"/>
      <c r="L260" s="809"/>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464</v>
      </c>
      <c r="B261" s="587"/>
      <c r="C261" s="587"/>
      <c r="D261" s="587"/>
      <c r="E261" s="824">
        <v>2021</v>
      </c>
      <c r="F261" s="825"/>
      <c r="G261" s="813" t="s">
        <v>684</v>
      </c>
      <c r="H261" s="813"/>
      <c r="I261" s="813"/>
      <c r="J261" s="825">
        <v>20</v>
      </c>
      <c r="K261" s="825"/>
      <c r="L261" s="809">
        <v>924</v>
      </c>
      <c r="M261" s="809"/>
      <c r="N261" s="809"/>
      <c r="O261" s="825" t="s">
        <v>721</v>
      </c>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hidden="1"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345</v>
      </c>
      <c r="B301" s="830"/>
      <c r="C301" s="830"/>
      <c r="D301" s="830"/>
      <c r="E301" s="830"/>
      <c r="F301" s="831"/>
      <c r="G301" s="835" t="s">
        <v>722</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723</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t="s">
        <v>724</v>
      </c>
      <c r="H303" s="848"/>
      <c r="I303" s="848"/>
      <c r="J303" s="848"/>
      <c r="K303" s="849"/>
      <c r="L303" s="850" t="s">
        <v>725</v>
      </c>
      <c r="M303" s="851"/>
      <c r="N303" s="851"/>
      <c r="O303" s="851"/>
      <c r="P303" s="851"/>
      <c r="Q303" s="851"/>
      <c r="R303" s="851"/>
      <c r="S303" s="851"/>
      <c r="T303" s="851"/>
      <c r="U303" s="851"/>
      <c r="V303" s="851"/>
      <c r="W303" s="851"/>
      <c r="X303" s="852"/>
      <c r="Y303" s="853">
        <v>163</v>
      </c>
      <c r="Z303" s="854"/>
      <c r="AA303" s="854"/>
      <c r="AB303" s="855"/>
      <c r="AC303" s="847" t="s">
        <v>726</v>
      </c>
      <c r="AD303" s="848"/>
      <c r="AE303" s="848"/>
      <c r="AF303" s="848"/>
      <c r="AG303" s="849"/>
      <c r="AH303" s="850" t="s">
        <v>727</v>
      </c>
      <c r="AI303" s="851"/>
      <c r="AJ303" s="851"/>
      <c r="AK303" s="851"/>
      <c r="AL303" s="851"/>
      <c r="AM303" s="851"/>
      <c r="AN303" s="851"/>
      <c r="AO303" s="851"/>
      <c r="AP303" s="851"/>
      <c r="AQ303" s="851"/>
      <c r="AR303" s="851"/>
      <c r="AS303" s="851"/>
      <c r="AT303" s="852"/>
      <c r="AU303" s="853">
        <v>110</v>
      </c>
      <c r="AV303" s="854"/>
      <c r="AW303" s="854"/>
      <c r="AX303" s="856"/>
    </row>
    <row r="304" spans="1:50" ht="24.75" hidden="1" customHeight="1" x14ac:dyDescent="0.15">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hidden="1"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hidden="1"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163</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110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5" t="s">
        <v>657</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7"/>
      <c r="L358" s="587"/>
      <c r="M358" s="587"/>
      <c r="N358" s="587"/>
      <c r="O358" s="587"/>
      <c r="P358" s="440" t="s">
        <v>25</v>
      </c>
      <c r="Q358" s="440"/>
      <c r="R358" s="440"/>
      <c r="S358" s="440"/>
      <c r="T358" s="440"/>
      <c r="U358" s="440"/>
      <c r="V358" s="440"/>
      <c r="W358" s="440"/>
      <c r="X358" s="440"/>
      <c r="Y358" s="892" t="s">
        <v>269</v>
      </c>
      <c r="Z358" s="893"/>
      <c r="AA358" s="893"/>
      <c r="AB358" s="893"/>
      <c r="AC358" s="891" t="s">
        <v>306</v>
      </c>
      <c r="AD358" s="891"/>
      <c r="AE358" s="891"/>
      <c r="AF358" s="891"/>
      <c r="AG358" s="891"/>
      <c r="AH358" s="892" t="s">
        <v>326</v>
      </c>
      <c r="AI358" s="890"/>
      <c r="AJ358" s="890"/>
      <c r="AK358" s="890"/>
      <c r="AL358" s="890" t="s">
        <v>19</v>
      </c>
      <c r="AM358" s="890"/>
      <c r="AN358" s="890"/>
      <c r="AO358" s="894"/>
      <c r="AP358" s="866" t="s">
        <v>271</v>
      </c>
      <c r="AQ358" s="866"/>
      <c r="AR358" s="866"/>
      <c r="AS358" s="866"/>
      <c r="AT358" s="866"/>
      <c r="AU358" s="866"/>
      <c r="AV358" s="866"/>
      <c r="AW358" s="866"/>
      <c r="AX358" s="866"/>
    </row>
    <row r="359" spans="1:51" ht="30" customHeight="1" x14ac:dyDescent="0.15">
      <c r="A359" s="867">
        <v>1</v>
      </c>
      <c r="B359" s="867">
        <v>1</v>
      </c>
      <c r="C359" s="868" t="s">
        <v>728</v>
      </c>
      <c r="D359" s="869"/>
      <c r="E359" s="869"/>
      <c r="F359" s="869"/>
      <c r="G359" s="869"/>
      <c r="H359" s="869"/>
      <c r="I359" s="869"/>
      <c r="J359" s="870">
        <v>2010005018852</v>
      </c>
      <c r="K359" s="871"/>
      <c r="L359" s="871"/>
      <c r="M359" s="871"/>
      <c r="N359" s="871"/>
      <c r="O359" s="871"/>
      <c r="P359" s="872" t="s">
        <v>729</v>
      </c>
      <c r="Q359" s="873"/>
      <c r="R359" s="873"/>
      <c r="S359" s="873"/>
      <c r="T359" s="873"/>
      <c r="U359" s="873"/>
      <c r="V359" s="873"/>
      <c r="W359" s="873"/>
      <c r="X359" s="873"/>
      <c r="Y359" s="874">
        <v>163</v>
      </c>
      <c r="Z359" s="875"/>
      <c r="AA359" s="875"/>
      <c r="AB359" s="876"/>
      <c r="AC359" s="877" t="s">
        <v>730</v>
      </c>
      <c r="AD359" s="878"/>
      <c r="AE359" s="878"/>
      <c r="AF359" s="878"/>
      <c r="AG359" s="878"/>
      <c r="AH359" s="879" t="s">
        <v>363</v>
      </c>
      <c r="AI359" s="880"/>
      <c r="AJ359" s="880"/>
      <c r="AK359" s="880"/>
      <c r="AL359" s="881" t="s">
        <v>363</v>
      </c>
      <c r="AM359" s="882"/>
      <c r="AN359" s="882"/>
      <c r="AO359" s="883"/>
      <c r="AP359" s="884" t="s">
        <v>363</v>
      </c>
      <c r="AQ359" s="884"/>
      <c r="AR359" s="884"/>
      <c r="AS359" s="884"/>
      <c r="AT359" s="884"/>
      <c r="AU359" s="884"/>
      <c r="AV359" s="884"/>
      <c r="AW359" s="884"/>
      <c r="AX359" s="884"/>
    </row>
    <row r="360" spans="1:51" ht="30" hidden="1" customHeight="1" x14ac:dyDescent="0.15">
      <c r="A360" s="867">
        <v>2</v>
      </c>
      <c r="B360" s="867">
        <v>1</v>
      </c>
      <c r="C360" s="868"/>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877"/>
      <c r="AD360" s="878"/>
      <c r="AE360" s="878"/>
      <c r="AF360" s="878"/>
      <c r="AG360" s="878"/>
      <c r="AH360" s="879"/>
      <c r="AI360" s="880"/>
      <c r="AJ360" s="880"/>
      <c r="AK360" s="880"/>
      <c r="AL360" s="881"/>
      <c r="AM360" s="882"/>
      <c r="AN360" s="882"/>
      <c r="AO360" s="883"/>
      <c r="AP360" s="884"/>
      <c r="AQ360" s="884"/>
      <c r="AR360" s="884"/>
      <c r="AS360" s="884"/>
      <c r="AT360" s="884"/>
      <c r="AU360" s="884"/>
      <c r="AV360" s="884"/>
      <c r="AW360" s="884"/>
      <c r="AX360" s="884"/>
      <c r="AY360">
        <f>COUNTA($C$360)</f>
        <v>0</v>
      </c>
    </row>
    <row r="361" spans="1:51" ht="30" hidden="1" customHeight="1" x14ac:dyDescent="0.15">
      <c r="A361" s="867">
        <v>3</v>
      </c>
      <c r="B361" s="867">
        <v>1</v>
      </c>
      <c r="C361" s="868"/>
      <c r="D361" s="869"/>
      <c r="E361" s="869"/>
      <c r="F361" s="869"/>
      <c r="G361" s="869"/>
      <c r="H361" s="869"/>
      <c r="I361" s="869"/>
      <c r="J361" s="870"/>
      <c r="K361" s="871"/>
      <c r="L361" s="871"/>
      <c r="M361" s="871"/>
      <c r="N361" s="871"/>
      <c r="O361" s="871"/>
      <c r="P361" s="872"/>
      <c r="Q361" s="873"/>
      <c r="R361" s="873"/>
      <c r="S361" s="873"/>
      <c r="T361" s="873"/>
      <c r="U361" s="873"/>
      <c r="V361" s="873"/>
      <c r="W361" s="873"/>
      <c r="X361" s="873"/>
      <c r="Y361" s="874"/>
      <c r="Z361" s="875"/>
      <c r="AA361" s="875"/>
      <c r="AB361" s="876"/>
      <c r="AC361" s="877"/>
      <c r="AD361" s="878"/>
      <c r="AE361" s="878"/>
      <c r="AF361" s="878"/>
      <c r="AG361" s="87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30" hidden="1" customHeight="1" x14ac:dyDescent="0.15">
      <c r="A362" s="867">
        <v>4</v>
      </c>
      <c r="B362" s="867">
        <v>1</v>
      </c>
      <c r="C362" s="868"/>
      <c r="D362" s="869"/>
      <c r="E362" s="869"/>
      <c r="F362" s="869"/>
      <c r="G362" s="869"/>
      <c r="H362" s="869"/>
      <c r="I362" s="869"/>
      <c r="J362" s="870"/>
      <c r="K362" s="871"/>
      <c r="L362" s="871"/>
      <c r="M362" s="871"/>
      <c r="N362" s="871"/>
      <c r="O362" s="871"/>
      <c r="P362" s="872"/>
      <c r="Q362" s="873"/>
      <c r="R362" s="873"/>
      <c r="S362" s="873"/>
      <c r="T362" s="873"/>
      <c r="U362" s="873"/>
      <c r="V362" s="873"/>
      <c r="W362" s="873"/>
      <c r="X362" s="873"/>
      <c r="Y362" s="874"/>
      <c r="Z362" s="875"/>
      <c r="AA362" s="875"/>
      <c r="AB362" s="876"/>
      <c r="AC362" s="877"/>
      <c r="AD362" s="878"/>
      <c r="AE362" s="878"/>
      <c r="AF362" s="878"/>
      <c r="AG362" s="87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30" hidden="1" customHeight="1" x14ac:dyDescent="0.15">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x14ac:dyDescent="0.15">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x14ac:dyDescent="0.15">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x14ac:dyDescent="0.15">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0"/>
      <c r="B391" s="890"/>
      <c r="C391" s="890" t="s">
        <v>24</v>
      </c>
      <c r="D391" s="890"/>
      <c r="E391" s="890"/>
      <c r="F391" s="890"/>
      <c r="G391" s="890"/>
      <c r="H391" s="890"/>
      <c r="I391" s="890"/>
      <c r="J391" s="891" t="s">
        <v>270</v>
      </c>
      <c r="K391" s="587"/>
      <c r="L391" s="587"/>
      <c r="M391" s="587"/>
      <c r="N391" s="587"/>
      <c r="O391" s="587"/>
      <c r="P391" s="440" t="s">
        <v>25</v>
      </c>
      <c r="Q391" s="440"/>
      <c r="R391" s="440"/>
      <c r="S391" s="440"/>
      <c r="T391" s="440"/>
      <c r="U391" s="440"/>
      <c r="V391" s="440"/>
      <c r="W391" s="440"/>
      <c r="X391" s="440"/>
      <c r="Y391" s="892" t="s">
        <v>269</v>
      </c>
      <c r="Z391" s="893"/>
      <c r="AA391" s="893"/>
      <c r="AB391" s="893"/>
      <c r="AC391" s="891" t="s">
        <v>306</v>
      </c>
      <c r="AD391" s="891"/>
      <c r="AE391" s="891"/>
      <c r="AF391" s="891"/>
      <c r="AG391" s="891"/>
      <c r="AH391" s="892" t="s">
        <v>326</v>
      </c>
      <c r="AI391" s="890"/>
      <c r="AJ391" s="890"/>
      <c r="AK391" s="890"/>
      <c r="AL391" s="890" t="s">
        <v>19</v>
      </c>
      <c r="AM391" s="890"/>
      <c r="AN391" s="890"/>
      <c r="AO391" s="894"/>
      <c r="AP391" s="866" t="s">
        <v>271</v>
      </c>
      <c r="AQ391" s="866"/>
      <c r="AR391" s="866"/>
      <c r="AS391" s="866"/>
      <c r="AT391" s="866"/>
      <c r="AU391" s="866"/>
      <c r="AV391" s="866"/>
      <c r="AW391" s="866"/>
      <c r="AX391" s="866"/>
      <c r="AY391">
        <f>$AY$389</f>
        <v>1</v>
      </c>
    </row>
    <row r="392" spans="1:51" ht="30" customHeight="1" x14ac:dyDescent="0.15">
      <c r="A392" s="867">
        <v>1</v>
      </c>
      <c r="B392" s="867">
        <v>1</v>
      </c>
      <c r="C392" s="868" t="s">
        <v>731</v>
      </c>
      <c r="D392" s="869"/>
      <c r="E392" s="869"/>
      <c r="F392" s="869"/>
      <c r="G392" s="869"/>
      <c r="H392" s="869"/>
      <c r="I392" s="869"/>
      <c r="J392" s="870">
        <v>6010001030403</v>
      </c>
      <c r="K392" s="871"/>
      <c r="L392" s="871"/>
      <c r="M392" s="871"/>
      <c r="N392" s="871"/>
      <c r="O392" s="871"/>
      <c r="P392" s="872" t="s">
        <v>732</v>
      </c>
      <c r="Q392" s="873"/>
      <c r="R392" s="873"/>
      <c r="S392" s="873"/>
      <c r="T392" s="873"/>
      <c r="U392" s="873"/>
      <c r="V392" s="873"/>
      <c r="W392" s="873"/>
      <c r="X392" s="873"/>
      <c r="Y392" s="874">
        <v>110</v>
      </c>
      <c r="Z392" s="875"/>
      <c r="AA392" s="875"/>
      <c r="AB392" s="876"/>
      <c r="AC392" s="877" t="s">
        <v>332</v>
      </c>
      <c r="AD392" s="878"/>
      <c r="AE392" s="878"/>
      <c r="AF392" s="878"/>
      <c r="AG392" s="878"/>
      <c r="AH392" s="879">
        <v>1</v>
      </c>
      <c r="AI392" s="880"/>
      <c r="AJ392" s="880"/>
      <c r="AK392" s="880"/>
      <c r="AL392" s="881">
        <v>95.9</v>
      </c>
      <c r="AM392" s="882"/>
      <c r="AN392" s="882"/>
      <c r="AO392" s="883"/>
      <c r="AP392" s="884" t="s">
        <v>363</v>
      </c>
      <c r="AQ392" s="884"/>
      <c r="AR392" s="884"/>
      <c r="AS392" s="884"/>
      <c r="AT392" s="884"/>
      <c r="AU392" s="884"/>
      <c r="AV392" s="884"/>
      <c r="AW392" s="884"/>
      <c r="AX392" s="884"/>
      <c r="AY392">
        <f>$AY$389</f>
        <v>1</v>
      </c>
    </row>
    <row r="393" spans="1:51" ht="30" customHeight="1" x14ac:dyDescent="0.15">
      <c r="A393" s="867">
        <v>2</v>
      </c>
      <c r="B393" s="867">
        <v>1</v>
      </c>
      <c r="C393" s="868" t="s">
        <v>733</v>
      </c>
      <c r="D393" s="869"/>
      <c r="E393" s="869"/>
      <c r="F393" s="869"/>
      <c r="G393" s="869"/>
      <c r="H393" s="869"/>
      <c r="I393" s="869"/>
      <c r="J393" s="870">
        <v>7010001080463</v>
      </c>
      <c r="K393" s="871"/>
      <c r="L393" s="871"/>
      <c r="M393" s="871"/>
      <c r="N393" s="871"/>
      <c r="O393" s="871"/>
      <c r="P393" s="872" t="s">
        <v>734</v>
      </c>
      <c r="Q393" s="873"/>
      <c r="R393" s="873"/>
      <c r="S393" s="873"/>
      <c r="T393" s="873"/>
      <c r="U393" s="873"/>
      <c r="V393" s="873"/>
      <c r="W393" s="873"/>
      <c r="X393" s="873"/>
      <c r="Y393" s="874">
        <v>33</v>
      </c>
      <c r="Z393" s="875"/>
      <c r="AA393" s="875"/>
      <c r="AB393" s="876"/>
      <c r="AC393" s="877" t="s">
        <v>332</v>
      </c>
      <c r="AD393" s="878"/>
      <c r="AE393" s="878"/>
      <c r="AF393" s="878"/>
      <c r="AG393" s="878"/>
      <c r="AH393" s="879">
        <v>1</v>
      </c>
      <c r="AI393" s="880"/>
      <c r="AJ393" s="880"/>
      <c r="AK393" s="880"/>
      <c r="AL393" s="881">
        <v>98.5</v>
      </c>
      <c r="AM393" s="882"/>
      <c r="AN393" s="882"/>
      <c r="AO393" s="883"/>
      <c r="AP393" s="884" t="s">
        <v>363</v>
      </c>
      <c r="AQ393" s="884"/>
      <c r="AR393" s="884"/>
      <c r="AS393" s="884"/>
      <c r="AT393" s="884"/>
      <c r="AU393" s="884"/>
      <c r="AV393" s="884"/>
      <c r="AW393" s="884"/>
      <c r="AX393" s="884"/>
      <c r="AY393">
        <f>COUNTA($C$393)</f>
        <v>1</v>
      </c>
    </row>
    <row r="394" spans="1:51" ht="30" customHeight="1" x14ac:dyDescent="0.15">
      <c r="A394" s="867">
        <v>3</v>
      </c>
      <c r="B394" s="867">
        <v>1</v>
      </c>
      <c r="C394" s="868" t="s">
        <v>735</v>
      </c>
      <c r="D394" s="869"/>
      <c r="E394" s="869"/>
      <c r="F394" s="869"/>
      <c r="G394" s="869"/>
      <c r="H394" s="869"/>
      <c r="I394" s="869"/>
      <c r="J394" s="870">
        <v>1020001071491</v>
      </c>
      <c r="K394" s="871"/>
      <c r="L394" s="871"/>
      <c r="M394" s="871"/>
      <c r="N394" s="871"/>
      <c r="O394" s="871"/>
      <c r="P394" s="872" t="s">
        <v>736</v>
      </c>
      <c r="Q394" s="873"/>
      <c r="R394" s="873"/>
      <c r="S394" s="873"/>
      <c r="T394" s="873"/>
      <c r="U394" s="873"/>
      <c r="V394" s="873"/>
      <c r="W394" s="873"/>
      <c r="X394" s="873"/>
      <c r="Y394" s="874">
        <v>10</v>
      </c>
      <c r="Z394" s="875"/>
      <c r="AA394" s="875"/>
      <c r="AB394" s="876"/>
      <c r="AC394" s="877" t="s">
        <v>338</v>
      </c>
      <c r="AD394" s="878"/>
      <c r="AE394" s="878"/>
      <c r="AF394" s="878"/>
      <c r="AG394" s="878"/>
      <c r="AH394" s="895" t="s">
        <v>363</v>
      </c>
      <c r="AI394" s="896"/>
      <c r="AJ394" s="896"/>
      <c r="AK394" s="896"/>
      <c r="AL394" s="881" t="s">
        <v>363</v>
      </c>
      <c r="AM394" s="882"/>
      <c r="AN394" s="882"/>
      <c r="AO394" s="883"/>
      <c r="AP394" s="884" t="s">
        <v>363</v>
      </c>
      <c r="AQ394" s="884"/>
      <c r="AR394" s="884"/>
      <c r="AS394" s="884"/>
      <c r="AT394" s="884"/>
      <c r="AU394" s="884"/>
      <c r="AV394" s="884"/>
      <c r="AW394" s="884"/>
      <c r="AX394" s="884"/>
      <c r="AY394">
        <f>COUNTA($C$394)</f>
        <v>1</v>
      </c>
    </row>
    <row r="395" spans="1:51" ht="30" customHeight="1" x14ac:dyDescent="0.15">
      <c r="A395" s="867">
        <v>4</v>
      </c>
      <c r="B395" s="867">
        <v>1</v>
      </c>
      <c r="C395" s="868" t="s">
        <v>737</v>
      </c>
      <c r="D395" s="869"/>
      <c r="E395" s="869"/>
      <c r="F395" s="869"/>
      <c r="G395" s="869"/>
      <c r="H395" s="869"/>
      <c r="I395" s="869"/>
      <c r="J395" s="870">
        <v>2020001043507</v>
      </c>
      <c r="K395" s="871"/>
      <c r="L395" s="871"/>
      <c r="M395" s="871"/>
      <c r="N395" s="871"/>
      <c r="O395" s="871"/>
      <c r="P395" s="872" t="s">
        <v>736</v>
      </c>
      <c r="Q395" s="873"/>
      <c r="R395" s="873"/>
      <c r="S395" s="873"/>
      <c r="T395" s="873"/>
      <c r="U395" s="873"/>
      <c r="V395" s="873"/>
      <c r="W395" s="873"/>
      <c r="X395" s="873"/>
      <c r="Y395" s="874">
        <v>9</v>
      </c>
      <c r="Z395" s="875"/>
      <c r="AA395" s="875"/>
      <c r="AB395" s="876"/>
      <c r="AC395" s="877" t="s">
        <v>332</v>
      </c>
      <c r="AD395" s="878"/>
      <c r="AE395" s="878"/>
      <c r="AF395" s="878"/>
      <c r="AG395" s="878"/>
      <c r="AH395" s="895">
        <v>1</v>
      </c>
      <c r="AI395" s="896"/>
      <c r="AJ395" s="896"/>
      <c r="AK395" s="896"/>
      <c r="AL395" s="881">
        <v>98.4</v>
      </c>
      <c r="AM395" s="882"/>
      <c r="AN395" s="882"/>
      <c r="AO395" s="883"/>
      <c r="AP395" s="884" t="s">
        <v>363</v>
      </c>
      <c r="AQ395" s="884"/>
      <c r="AR395" s="884"/>
      <c r="AS395" s="884"/>
      <c r="AT395" s="884"/>
      <c r="AU395" s="884"/>
      <c r="AV395" s="884"/>
      <c r="AW395" s="884"/>
      <c r="AX395" s="884"/>
      <c r="AY395">
        <f>COUNTA($C$395)</f>
        <v>1</v>
      </c>
    </row>
    <row r="396" spans="1:51" ht="30" customHeight="1" x14ac:dyDescent="0.15">
      <c r="A396" s="867">
        <v>5</v>
      </c>
      <c r="B396" s="867">
        <v>1</v>
      </c>
      <c r="C396" s="868" t="s">
        <v>738</v>
      </c>
      <c r="D396" s="869"/>
      <c r="E396" s="869"/>
      <c r="F396" s="869"/>
      <c r="G396" s="869"/>
      <c r="H396" s="869"/>
      <c r="I396" s="869"/>
      <c r="J396" s="870">
        <v>4010701022825</v>
      </c>
      <c r="K396" s="871"/>
      <c r="L396" s="871"/>
      <c r="M396" s="871"/>
      <c r="N396" s="871"/>
      <c r="O396" s="871"/>
      <c r="P396" s="872" t="s">
        <v>739</v>
      </c>
      <c r="Q396" s="873"/>
      <c r="R396" s="873"/>
      <c r="S396" s="873"/>
      <c r="T396" s="873"/>
      <c r="U396" s="873"/>
      <c r="V396" s="873"/>
      <c r="W396" s="873"/>
      <c r="X396" s="873"/>
      <c r="Y396" s="874">
        <v>1</v>
      </c>
      <c r="Z396" s="875"/>
      <c r="AA396" s="875"/>
      <c r="AB396" s="876"/>
      <c r="AC396" s="877" t="s">
        <v>338</v>
      </c>
      <c r="AD396" s="878"/>
      <c r="AE396" s="878"/>
      <c r="AF396" s="878"/>
      <c r="AG396" s="878"/>
      <c r="AH396" s="895" t="s">
        <v>363</v>
      </c>
      <c r="AI396" s="896"/>
      <c r="AJ396" s="896"/>
      <c r="AK396" s="896"/>
      <c r="AL396" s="881" t="s">
        <v>363</v>
      </c>
      <c r="AM396" s="882"/>
      <c r="AN396" s="882"/>
      <c r="AO396" s="883"/>
      <c r="AP396" s="884" t="s">
        <v>363</v>
      </c>
      <c r="AQ396" s="884"/>
      <c r="AR396" s="884"/>
      <c r="AS396" s="884"/>
      <c r="AT396" s="884"/>
      <c r="AU396" s="884"/>
      <c r="AV396" s="884"/>
      <c r="AW396" s="884"/>
      <c r="AX396" s="884"/>
      <c r="AY396">
        <f>COUNTA($C$396)</f>
        <v>1</v>
      </c>
    </row>
    <row r="397" spans="1:51" ht="30" customHeight="1" x14ac:dyDescent="0.15">
      <c r="A397" s="867">
        <v>6</v>
      </c>
      <c r="B397" s="867">
        <v>1</v>
      </c>
      <c r="C397" s="868" t="s">
        <v>740</v>
      </c>
      <c r="D397" s="869"/>
      <c r="E397" s="869"/>
      <c r="F397" s="869"/>
      <c r="G397" s="869"/>
      <c r="H397" s="869"/>
      <c r="I397" s="869"/>
      <c r="J397" s="870">
        <v>5010601030357</v>
      </c>
      <c r="K397" s="871"/>
      <c r="L397" s="871"/>
      <c r="M397" s="871"/>
      <c r="N397" s="871"/>
      <c r="O397" s="871"/>
      <c r="P397" s="872" t="s">
        <v>741</v>
      </c>
      <c r="Q397" s="873"/>
      <c r="R397" s="873"/>
      <c r="S397" s="873"/>
      <c r="T397" s="873"/>
      <c r="U397" s="873"/>
      <c r="V397" s="873"/>
      <c r="W397" s="873"/>
      <c r="X397" s="873"/>
      <c r="Y397" s="874">
        <v>0</v>
      </c>
      <c r="Z397" s="875"/>
      <c r="AA397" s="875"/>
      <c r="AB397" s="876"/>
      <c r="AC397" s="877" t="s">
        <v>338</v>
      </c>
      <c r="AD397" s="878"/>
      <c r="AE397" s="878"/>
      <c r="AF397" s="878"/>
      <c r="AG397" s="878"/>
      <c r="AH397" s="895" t="s">
        <v>363</v>
      </c>
      <c r="AI397" s="896"/>
      <c r="AJ397" s="896"/>
      <c r="AK397" s="896"/>
      <c r="AL397" s="881" t="s">
        <v>363</v>
      </c>
      <c r="AM397" s="882"/>
      <c r="AN397" s="882"/>
      <c r="AO397" s="883"/>
      <c r="AP397" s="884" t="s">
        <v>363</v>
      </c>
      <c r="AQ397" s="884"/>
      <c r="AR397" s="884"/>
      <c r="AS397" s="884"/>
      <c r="AT397" s="884"/>
      <c r="AU397" s="884"/>
      <c r="AV397" s="884"/>
      <c r="AW397" s="884"/>
      <c r="AX397" s="884"/>
      <c r="AY397">
        <f>COUNTA($C$397)</f>
        <v>1</v>
      </c>
    </row>
    <row r="398" spans="1:51" ht="30" customHeight="1" x14ac:dyDescent="0.15">
      <c r="A398" s="867">
        <v>7</v>
      </c>
      <c r="B398" s="867">
        <v>1</v>
      </c>
      <c r="C398" s="868" t="s">
        <v>742</v>
      </c>
      <c r="D398" s="869"/>
      <c r="E398" s="869"/>
      <c r="F398" s="869"/>
      <c r="G398" s="869"/>
      <c r="H398" s="869"/>
      <c r="I398" s="869"/>
      <c r="J398" s="870">
        <v>5010001149426</v>
      </c>
      <c r="K398" s="871"/>
      <c r="L398" s="871"/>
      <c r="M398" s="871"/>
      <c r="N398" s="871"/>
      <c r="O398" s="871"/>
      <c r="P398" s="872" t="s">
        <v>743</v>
      </c>
      <c r="Q398" s="873"/>
      <c r="R398" s="873"/>
      <c r="S398" s="873"/>
      <c r="T398" s="873"/>
      <c r="U398" s="873"/>
      <c r="V398" s="873"/>
      <c r="W398" s="873"/>
      <c r="X398" s="873"/>
      <c r="Y398" s="874">
        <v>0</v>
      </c>
      <c r="Z398" s="875"/>
      <c r="AA398" s="875"/>
      <c r="AB398" s="876"/>
      <c r="AC398" s="877" t="s">
        <v>338</v>
      </c>
      <c r="AD398" s="878"/>
      <c r="AE398" s="878"/>
      <c r="AF398" s="878"/>
      <c r="AG398" s="878"/>
      <c r="AH398" s="895" t="s">
        <v>363</v>
      </c>
      <c r="AI398" s="896"/>
      <c r="AJ398" s="896"/>
      <c r="AK398" s="896"/>
      <c r="AL398" s="881" t="s">
        <v>363</v>
      </c>
      <c r="AM398" s="882"/>
      <c r="AN398" s="882"/>
      <c r="AO398" s="883"/>
      <c r="AP398" s="884" t="s">
        <v>363</v>
      </c>
      <c r="AQ398" s="884"/>
      <c r="AR398" s="884"/>
      <c r="AS398" s="884"/>
      <c r="AT398" s="884"/>
      <c r="AU398" s="884"/>
      <c r="AV398" s="884"/>
      <c r="AW398" s="884"/>
      <c r="AX398" s="884"/>
      <c r="AY398">
        <f>COUNTA($C$398)</f>
        <v>1</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0"/>
      <c r="B424" s="890"/>
      <c r="C424" s="890" t="s">
        <v>24</v>
      </c>
      <c r="D424" s="890"/>
      <c r="E424" s="890"/>
      <c r="F424" s="890"/>
      <c r="G424" s="890"/>
      <c r="H424" s="890"/>
      <c r="I424" s="890"/>
      <c r="J424" s="891" t="s">
        <v>270</v>
      </c>
      <c r="K424" s="587"/>
      <c r="L424" s="587"/>
      <c r="M424" s="587"/>
      <c r="N424" s="587"/>
      <c r="O424" s="587"/>
      <c r="P424" s="440" t="s">
        <v>25</v>
      </c>
      <c r="Q424" s="440"/>
      <c r="R424" s="440"/>
      <c r="S424" s="440"/>
      <c r="T424" s="440"/>
      <c r="U424" s="440"/>
      <c r="V424" s="440"/>
      <c r="W424" s="440"/>
      <c r="X424" s="440"/>
      <c r="Y424" s="892" t="s">
        <v>269</v>
      </c>
      <c r="Z424" s="893"/>
      <c r="AA424" s="893"/>
      <c r="AB424" s="893"/>
      <c r="AC424" s="891" t="s">
        <v>306</v>
      </c>
      <c r="AD424" s="891"/>
      <c r="AE424" s="891"/>
      <c r="AF424" s="891"/>
      <c r="AG424" s="891"/>
      <c r="AH424" s="892" t="s">
        <v>326</v>
      </c>
      <c r="AI424" s="890"/>
      <c r="AJ424" s="890"/>
      <c r="AK424" s="890"/>
      <c r="AL424" s="890" t="s">
        <v>19</v>
      </c>
      <c r="AM424" s="890"/>
      <c r="AN424" s="890"/>
      <c r="AO424" s="894"/>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0"/>
      <c r="B457" s="890"/>
      <c r="C457" s="890" t="s">
        <v>24</v>
      </c>
      <c r="D457" s="890"/>
      <c r="E457" s="890"/>
      <c r="F457" s="890"/>
      <c r="G457" s="890"/>
      <c r="H457" s="890"/>
      <c r="I457" s="890"/>
      <c r="J457" s="891" t="s">
        <v>270</v>
      </c>
      <c r="K457" s="587"/>
      <c r="L457" s="587"/>
      <c r="M457" s="587"/>
      <c r="N457" s="587"/>
      <c r="O457" s="587"/>
      <c r="P457" s="440" t="s">
        <v>25</v>
      </c>
      <c r="Q457" s="440"/>
      <c r="R457" s="440"/>
      <c r="S457" s="440"/>
      <c r="T457" s="440"/>
      <c r="U457" s="440"/>
      <c r="V457" s="440"/>
      <c r="W457" s="440"/>
      <c r="X457" s="440"/>
      <c r="Y457" s="892" t="s">
        <v>269</v>
      </c>
      <c r="Z457" s="893"/>
      <c r="AA457" s="893"/>
      <c r="AB457" s="893"/>
      <c r="AC457" s="891" t="s">
        <v>306</v>
      </c>
      <c r="AD457" s="891"/>
      <c r="AE457" s="891"/>
      <c r="AF457" s="891"/>
      <c r="AG457" s="891"/>
      <c r="AH457" s="892" t="s">
        <v>326</v>
      </c>
      <c r="AI457" s="890"/>
      <c r="AJ457" s="890"/>
      <c r="AK457" s="890"/>
      <c r="AL457" s="890" t="s">
        <v>19</v>
      </c>
      <c r="AM457" s="890"/>
      <c r="AN457" s="890"/>
      <c r="AO457" s="894"/>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81"/>
      <c r="AM463" s="882"/>
      <c r="AN463" s="882"/>
      <c r="AO463" s="883"/>
      <c r="AP463" s="884"/>
      <c r="AQ463" s="884"/>
      <c r="AR463" s="884"/>
      <c r="AS463" s="884"/>
      <c r="AT463" s="884"/>
      <c r="AU463" s="884"/>
      <c r="AV463" s="884"/>
      <c r="AW463" s="884"/>
      <c r="AX463" s="884"/>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81"/>
      <c r="AM464" s="882"/>
      <c r="AN464" s="882"/>
      <c r="AO464" s="883"/>
      <c r="AP464" s="884"/>
      <c r="AQ464" s="884"/>
      <c r="AR464" s="884"/>
      <c r="AS464" s="884"/>
      <c r="AT464" s="884"/>
      <c r="AU464" s="884"/>
      <c r="AV464" s="884"/>
      <c r="AW464" s="884"/>
      <c r="AX464" s="884"/>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81"/>
      <c r="AM465" s="882"/>
      <c r="AN465" s="882"/>
      <c r="AO465" s="883"/>
      <c r="AP465" s="884"/>
      <c r="AQ465" s="884"/>
      <c r="AR465" s="884"/>
      <c r="AS465" s="884"/>
      <c r="AT465" s="884"/>
      <c r="AU465" s="884"/>
      <c r="AV465" s="884"/>
      <c r="AW465" s="884"/>
      <c r="AX465" s="884"/>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7"/>
      <c r="L490" s="587"/>
      <c r="M490" s="587"/>
      <c r="N490" s="587"/>
      <c r="O490" s="587"/>
      <c r="P490" s="440" t="s">
        <v>25</v>
      </c>
      <c r="Q490" s="440"/>
      <c r="R490" s="440"/>
      <c r="S490" s="440"/>
      <c r="T490" s="440"/>
      <c r="U490" s="440"/>
      <c r="V490" s="440"/>
      <c r="W490" s="440"/>
      <c r="X490" s="440"/>
      <c r="Y490" s="892" t="s">
        <v>269</v>
      </c>
      <c r="Z490" s="893"/>
      <c r="AA490" s="893"/>
      <c r="AB490" s="893"/>
      <c r="AC490" s="891" t="s">
        <v>306</v>
      </c>
      <c r="AD490" s="891"/>
      <c r="AE490" s="891"/>
      <c r="AF490" s="891"/>
      <c r="AG490" s="891"/>
      <c r="AH490" s="892" t="s">
        <v>326</v>
      </c>
      <c r="AI490" s="890"/>
      <c r="AJ490" s="890"/>
      <c r="AK490" s="890"/>
      <c r="AL490" s="890" t="s">
        <v>19</v>
      </c>
      <c r="AM490" s="890"/>
      <c r="AN490" s="890"/>
      <c r="AO490" s="894"/>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81"/>
      <c r="AM496" s="882"/>
      <c r="AN496" s="882"/>
      <c r="AO496" s="883"/>
      <c r="AP496" s="884"/>
      <c r="AQ496" s="884"/>
      <c r="AR496" s="884"/>
      <c r="AS496" s="884"/>
      <c r="AT496" s="884"/>
      <c r="AU496" s="884"/>
      <c r="AV496" s="884"/>
      <c r="AW496" s="884"/>
      <c r="AX496" s="884"/>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81"/>
      <c r="AM497" s="882"/>
      <c r="AN497" s="882"/>
      <c r="AO497" s="883"/>
      <c r="AP497" s="884"/>
      <c r="AQ497" s="884"/>
      <c r="AR497" s="884"/>
      <c r="AS497" s="884"/>
      <c r="AT497" s="884"/>
      <c r="AU497" s="884"/>
      <c r="AV497" s="884"/>
      <c r="AW497" s="884"/>
      <c r="AX497" s="884"/>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81"/>
      <c r="AM498" s="882"/>
      <c r="AN498" s="882"/>
      <c r="AO498" s="883"/>
      <c r="AP498" s="884"/>
      <c r="AQ498" s="884"/>
      <c r="AR498" s="884"/>
      <c r="AS498" s="884"/>
      <c r="AT498" s="884"/>
      <c r="AU498" s="884"/>
      <c r="AV498" s="884"/>
      <c r="AW498" s="884"/>
      <c r="AX498" s="884"/>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7"/>
      <c r="L523" s="587"/>
      <c r="M523" s="587"/>
      <c r="N523" s="587"/>
      <c r="O523" s="587"/>
      <c r="P523" s="440" t="s">
        <v>25</v>
      </c>
      <c r="Q523" s="440"/>
      <c r="R523" s="440"/>
      <c r="S523" s="440"/>
      <c r="T523" s="440"/>
      <c r="U523" s="440"/>
      <c r="V523" s="440"/>
      <c r="W523" s="440"/>
      <c r="X523" s="440"/>
      <c r="Y523" s="892" t="s">
        <v>269</v>
      </c>
      <c r="Z523" s="893"/>
      <c r="AA523" s="893"/>
      <c r="AB523" s="893"/>
      <c r="AC523" s="891" t="s">
        <v>306</v>
      </c>
      <c r="AD523" s="891"/>
      <c r="AE523" s="891"/>
      <c r="AF523" s="891"/>
      <c r="AG523" s="891"/>
      <c r="AH523" s="892" t="s">
        <v>326</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7"/>
      <c r="L556" s="587"/>
      <c r="M556" s="587"/>
      <c r="N556" s="587"/>
      <c r="O556" s="587"/>
      <c r="P556" s="440" t="s">
        <v>25</v>
      </c>
      <c r="Q556" s="440"/>
      <c r="R556" s="440"/>
      <c r="S556" s="440"/>
      <c r="T556" s="440"/>
      <c r="U556" s="440"/>
      <c r="V556" s="440"/>
      <c r="W556" s="440"/>
      <c r="X556" s="440"/>
      <c r="Y556" s="892" t="s">
        <v>269</v>
      </c>
      <c r="Z556" s="893"/>
      <c r="AA556" s="893"/>
      <c r="AB556" s="893"/>
      <c r="AC556" s="891" t="s">
        <v>306</v>
      </c>
      <c r="AD556" s="891"/>
      <c r="AE556" s="891"/>
      <c r="AF556" s="891"/>
      <c r="AG556" s="891"/>
      <c r="AH556" s="892" t="s">
        <v>326</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7"/>
      <c r="L589" s="587"/>
      <c r="M589" s="587"/>
      <c r="N589" s="587"/>
      <c r="O589" s="587"/>
      <c r="P589" s="440" t="s">
        <v>25</v>
      </c>
      <c r="Q589" s="440"/>
      <c r="R589" s="440"/>
      <c r="S589" s="440"/>
      <c r="T589" s="440"/>
      <c r="U589" s="440"/>
      <c r="V589" s="440"/>
      <c r="W589" s="440"/>
      <c r="X589" s="440"/>
      <c r="Y589" s="892" t="s">
        <v>269</v>
      </c>
      <c r="Z589" s="893"/>
      <c r="AA589" s="893"/>
      <c r="AB589" s="893"/>
      <c r="AC589" s="891" t="s">
        <v>306</v>
      </c>
      <c r="AD589" s="891"/>
      <c r="AE589" s="891"/>
      <c r="AF589" s="891"/>
      <c r="AG589" s="891"/>
      <c r="AH589" s="892" t="s">
        <v>326</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01" t="s">
        <v>658</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8"/>
      <c r="B623" s="898"/>
      <c r="C623" s="891" t="s">
        <v>237</v>
      </c>
      <c r="D623" s="897"/>
      <c r="E623" s="891" t="s">
        <v>236</v>
      </c>
      <c r="F623" s="897"/>
      <c r="G623" s="897"/>
      <c r="H623" s="897"/>
      <c r="I623" s="897"/>
      <c r="J623" s="891" t="s">
        <v>270</v>
      </c>
      <c r="K623" s="891"/>
      <c r="L623" s="891"/>
      <c r="M623" s="891"/>
      <c r="N623" s="891"/>
      <c r="O623" s="891"/>
      <c r="P623" s="891" t="s">
        <v>25</v>
      </c>
      <c r="Q623" s="891"/>
      <c r="R623" s="891"/>
      <c r="S623" s="891"/>
      <c r="T623" s="891"/>
      <c r="U623" s="891"/>
      <c r="V623" s="891"/>
      <c r="W623" s="891"/>
      <c r="X623" s="891"/>
      <c r="Y623" s="891" t="s">
        <v>272</v>
      </c>
      <c r="Z623" s="897"/>
      <c r="AA623" s="897"/>
      <c r="AB623" s="897"/>
      <c r="AC623" s="891" t="s">
        <v>225</v>
      </c>
      <c r="AD623" s="891"/>
      <c r="AE623" s="891"/>
      <c r="AF623" s="891"/>
      <c r="AG623" s="891"/>
      <c r="AH623" s="891"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customHeight="1" x14ac:dyDescent="0.15">
      <c r="A624" s="867">
        <v>1</v>
      </c>
      <c r="B624" s="867">
        <v>1</v>
      </c>
      <c r="C624" s="899"/>
      <c r="D624" s="899"/>
      <c r="E624" s="615" t="s">
        <v>363</v>
      </c>
      <c r="F624" s="900"/>
      <c r="G624" s="900"/>
      <c r="H624" s="900"/>
      <c r="I624" s="900"/>
      <c r="J624" s="870" t="s">
        <v>363</v>
      </c>
      <c r="K624" s="871"/>
      <c r="L624" s="871"/>
      <c r="M624" s="871"/>
      <c r="N624" s="871"/>
      <c r="O624" s="871"/>
      <c r="P624" s="872" t="s">
        <v>363</v>
      </c>
      <c r="Q624" s="873"/>
      <c r="R624" s="873"/>
      <c r="S624" s="873"/>
      <c r="T624" s="873"/>
      <c r="U624" s="873"/>
      <c r="V624" s="873"/>
      <c r="W624" s="873"/>
      <c r="X624" s="873"/>
      <c r="Y624" s="874" t="s">
        <v>363</v>
      </c>
      <c r="Z624" s="875"/>
      <c r="AA624" s="875"/>
      <c r="AB624" s="876"/>
      <c r="AC624" s="877"/>
      <c r="AD624" s="878"/>
      <c r="AE624" s="878"/>
      <c r="AF624" s="878"/>
      <c r="AG624" s="878"/>
      <c r="AH624" s="895" t="s">
        <v>363</v>
      </c>
      <c r="AI624" s="896"/>
      <c r="AJ624" s="896"/>
      <c r="AK624" s="896"/>
      <c r="AL624" s="881" t="s">
        <v>363</v>
      </c>
      <c r="AM624" s="882"/>
      <c r="AN624" s="882"/>
      <c r="AO624" s="883"/>
      <c r="AP624" s="884" t="s">
        <v>363</v>
      </c>
      <c r="AQ624" s="884"/>
      <c r="AR624" s="884"/>
      <c r="AS624" s="884"/>
      <c r="AT624" s="884"/>
      <c r="AU624" s="884"/>
      <c r="AV624" s="884"/>
      <c r="AW624" s="884"/>
      <c r="AX624" s="884"/>
    </row>
    <row r="625" spans="1:51" ht="30" hidden="1" customHeight="1" x14ac:dyDescent="0.15">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7">
        <v>18</v>
      </c>
      <c r="B641" s="867">
        <v>1</v>
      </c>
      <c r="C641" s="899"/>
      <c r="D641" s="899"/>
      <c r="E641" s="615"/>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customSheetViews>
    <customSheetView guid="{E109C3EE-EAF5-47C4-B625-CA15C85EF515}" scale="85" showPageBreaks="1" fitToPage="1" hiddenRows="1" hiddenColumns="1" view="pageBreakPreview">
      <selection activeCell="AQ4" sqref="AQ4:AX4"/>
      <rowBreaks count="4" manualBreakCount="4">
        <brk id="37" max="16383" man="1"/>
        <brk id="78" max="16383" man="1"/>
        <brk id="132" max="16383" man="1"/>
        <brk id="240"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2B21ACCD-3C0D-4C08-9B5B-3E92F214F0D3}" scale="85" showPageBreaks="1" fitToPage="1" hiddenRows="1" hiddenColumns="1" view="pageBreakPreview" topLeftCell="A254">
      <selection activeCell="E259" sqref="E259:G259"/>
      <rowBreaks count="4" manualBreakCount="4">
        <brk id="37" max="16383" man="1"/>
        <brk id="78" max="16383" man="1"/>
        <brk id="132" max="16383" man="1"/>
        <brk id="240"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29" priority="901">
      <formula>IF(RIGHT(TEXT(P15,"0.#"),1)=".",FALSE,TRUE)</formula>
    </cfRule>
    <cfRule type="expression" dxfId="1528" priority="902">
      <formula>IF(RIGHT(TEXT(P15,"0.#"),1)=".",TRUE,FALSE)</formula>
    </cfRule>
  </conditionalFormatting>
  <conditionalFormatting sqref="P19:AQ19">
    <cfRule type="expression" dxfId="1527" priority="899">
      <formula>IF(RIGHT(TEXT(P19,"0.#"),1)=".",FALSE,TRUE)</formula>
    </cfRule>
    <cfRule type="expression" dxfId="1526" priority="900">
      <formula>IF(RIGHT(TEXT(P19,"0.#"),1)=".",TRUE,FALSE)</formula>
    </cfRule>
  </conditionalFormatting>
  <conditionalFormatting sqref="Y304">
    <cfRule type="expression" dxfId="1525" priority="897">
      <formula>IF(RIGHT(TEXT(Y304,"0.#"),1)=".",FALSE,TRUE)</formula>
    </cfRule>
    <cfRule type="expression" dxfId="1524" priority="898">
      <formula>IF(RIGHT(TEXT(Y304,"0.#"),1)=".",TRUE,FALSE)</formula>
    </cfRule>
  </conditionalFormatting>
  <conditionalFormatting sqref="Y313">
    <cfRule type="expression" dxfId="1523" priority="895">
      <formula>IF(RIGHT(TEXT(Y313,"0.#"),1)=".",FALSE,TRUE)</formula>
    </cfRule>
    <cfRule type="expression" dxfId="1522" priority="896">
      <formula>IF(RIGHT(TEXT(Y313,"0.#"),1)=".",TRUE,FALSE)</formula>
    </cfRule>
  </conditionalFormatting>
  <conditionalFormatting sqref="Y344:Y351 Y342 Y331:Y338 Y329 Y318:Y325 Y316">
    <cfRule type="expression" dxfId="1521" priority="875">
      <formula>IF(RIGHT(TEXT(Y316,"0.#"),1)=".",FALSE,TRUE)</formula>
    </cfRule>
    <cfRule type="expression" dxfId="1520" priority="876">
      <formula>IF(RIGHT(TEXT(Y316,"0.#"),1)=".",TRUE,FALSE)</formula>
    </cfRule>
  </conditionalFormatting>
  <conditionalFormatting sqref="Y305:Y312">
    <cfRule type="expression" dxfId="1519" priority="887">
      <formula>IF(RIGHT(TEXT(Y305,"0.#"),1)=".",FALSE,TRUE)</formula>
    </cfRule>
    <cfRule type="expression" dxfId="1518" priority="888">
      <formula>IF(RIGHT(TEXT(Y305,"0.#"),1)=".",TRUE,FALSE)</formula>
    </cfRule>
  </conditionalFormatting>
  <conditionalFormatting sqref="AU304">
    <cfRule type="expression" dxfId="1517" priority="885">
      <formula>IF(RIGHT(TEXT(AU304,"0.#"),1)=".",FALSE,TRUE)</formula>
    </cfRule>
    <cfRule type="expression" dxfId="1516" priority="886">
      <formula>IF(RIGHT(TEXT(AU304,"0.#"),1)=".",TRUE,FALSE)</formula>
    </cfRule>
  </conditionalFormatting>
  <conditionalFormatting sqref="AU313">
    <cfRule type="expression" dxfId="1515" priority="883">
      <formula>IF(RIGHT(TEXT(AU313,"0.#"),1)=".",FALSE,TRUE)</formula>
    </cfRule>
    <cfRule type="expression" dxfId="1514" priority="884">
      <formula>IF(RIGHT(TEXT(AU313,"0.#"),1)=".",TRUE,FALSE)</formula>
    </cfRule>
  </conditionalFormatting>
  <conditionalFormatting sqref="AU305:AU312">
    <cfRule type="expression" dxfId="1513" priority="881">
      <formula>IF(RIGHT(TEXT(AU305,"0.#"),1)=".",FALSE,TRUE)</formula>
    </cfRule>
    <cfRule type="expression" dxfId="1512" priority="882">
      <formula>IF(RIGHT(TEXT(AU305,"0.#"),1)=".",TRUE,FALSE)</formula>
    </cfRule>
  </conditionalFormatting>
  <conditionalFormatting sqref="Y343 Y330 Y317">
    <cfRule type="expression" dxfId="1511" priority="879">
      <formula>IF(RIGHT(TEXT(Y317,"0.#"),1)=".",FALSE,TRUE)</formula>
    </cfRule>
    <cfRule type="expression" dxfId="1510" priority="880">
      <formula>IF(RIGHT(TEXT(Y317,"0.#"),1)=".",TRUE,FALSE)</formula>
    </cfRule>
  </conditionalFormatting>
  <conditionalFormatting sqref="Y352 Y339 Y326">
    <cfRule type="expression" dxfId="1509" priority="877">
      <formula>IF(RIGHT(TEXT(Y326,"0.#"),1)=".",FALSE,TRUE)</formula>
    </cfRule>
    <cfRule type="expression" dxfId="1508" priority="878">
      <formula>IF(RIGHT(TEXT(Y326,"0.#"),1)=".",TRUE,FALSE)</formula>
    </cfRule>
  </conditionalFormatting>
  <conditionalFormatting sqref="AU343 AU330 AU317">
    <cfRule type="expression" dxfId="1507" priority="873">
      <formula>IF(RIGHT(TEXT(AU317,"0.#"),1)=".",FALSE,TRUE)</formula>
    </cfRule>
    <cfRule type="expression" dxfId="1506" priority="874">
      <formula>IF(RIGHT(TEXT(AU317,"0.#"),1)=".",TRUE,FALSE)</formula>
    </cfRule>
  </conditionalFormatting>
  <conditionalFormatting sqref="AU352 AU339 AU326">
    <cfRule type="expression" dxfId="1505" priority="871">
      <formula>IF(RIGHT(TEXT(AU326,"0.#"),1)=".",FALSE,TRUE)</formula>
    </cfRule>
    <cfRule type="expression" dxfId="1504" priority="872">
      <formula>IF(RIGHT(TEXT(AU326,"0.#"),1)=".",TRUE,FALSE)</formula>
    </cfRule>
  </conditionalFormatting>
  <conditionalFormatting sqref="AU344:AU351 AU342 AU331:AU338 AU329 AU318:AU325 AU316">
    <cfRule type="expression" dxfId="1503" priority="869">
      <formula>IF(RIGHT(TEXT(AU316,"0.#"),1)=".",FALSE,TRUE)</formula>
    </cfRule>
    <cfRule type="expression" dxfId="1502" priority="870">
      <formula>IF(RIGHT(TEXT(AU316,"0.#"),1)=".",TRUE,FALSE)</formula>
    </cfRule>
  </conditionalFormatting>
  <conditionalFormatting sqref="AE211">
    <cfRule type="expression" dxfId="1501" priority="855">
      <formula>IF(RIGHT(TEXT(AE211,"0.#"),1)=".",FALSE,TRUE)</formula>
    </cfRule>
    <cfRule type="expression" dxfId="1500" priority="856">
      <formula>IF(RIGHT(TEXT(AE211,"0.#"),1)=".",TRUE,FALSE)</formula>
    </cfRule>
  </conditionalFormatting>
  <conditionalFormatting sqref="AE212">
    <cfRule type="expression" dxfId="1499" priority="853">
      <formula>IF(RIGHT(TEXT(AE212,"0.#"),1)=".",FALSE,TRUE)</formula>
    </cfRule>
    <cfRule type="expression" dxfId="1498" priority="854">
      <formula>IF(RIGHT(TEXT(AE212,"0.#"),1)=".",TRUE,FALSE)</formula>
    </cfRule>
  </conditionalFormatting>
  <conditionalFormatting sqref="AE213">
    <cfRule type="expression" dxfId="1497" priority="851">
      <formula>IF(RIGHT(TEXT(AE213,"0.#"),1)=".",FALSE,TRUE)</formula>
    </cfRule>
    <cfRule type="expression" dxfId="1496" priority="852">
      <formula>IF(RIGHT(TEXT(AE213,"0.#"),1)=".",TRUE,FALSE)</formula>
    </cfRule>
  </conditionalFormatting>
  <conditionalFormatting sqref="AI213">
    <cfRule type="expression" dxfId="1495" priority="849">
      <formula>IF(RIGHT(TEXT(AI213,"0.#"),1)=".",FALSE,TRUE)</formula>
    </cfRule>
    <cfRule type="expression" dxfId="1494" priority="850">
      <formula>IF(RIGHT(TEXT(AI213,"0.#"),1)=".",TRUE,FALSE)</formula>
    </cfRule>
  </conditionalFormatting>
  <conditionalFormatting sqref="AI212">
    <cfRule type="expression" dxfId="1493" priority="847">
      <formula>IF(RIGHT(TEXT(AI212,"0.#"),1)=".",FALSE,TRUE)</formula>
    </cfRule>
    <cfRule type="expression" dxfId="1492" priority="848">
      <formula>IF(RIGHT(TEXT(AI212,"0.#"),1)=".",TRUE,FALSE)</formula>
    </cfRule>
  </conditionalFormatting>
  <conditionalFormatting sqref="AI211">
    <cfRule type="expression" dxfId="1491" priority="845">
      <formula>IF(RIGHT(TEXT(AI211,"0.#"),1)=".",FALSE,TRUE)</formula>
    </cfRule>
    <cfRule type="expression" dxfId="1490" priority="846">
      <formula>IF(RIGHT(TEXT(AI211,"0.#"),1)=".",TRUE,FALSE)</formula>
    </cfRule>
  </conditionalFormatting>
  <conditionalFormatting sqref="AM211">
    <cfRule type="expression" dxfId="1489" priority="843">
      <formula>IF(RIGHT(TEXT(AM211,"0.#"),1)=".",FALSE,TRUE)</formula>
    </cfRule>
    <cfRule type="expression" dxfId="1488" priority="844">
      <formula>IF(RIGHT(TEXT(AM211,"0.#"),1)=".",TRUE,FALSE)</formula>
    </cfRule>
  </conditionalFormatting>
  <conditionalFormatting sqref="AM212">
    <cfRule type="expression" dxfId="1487" priority="841">
      <formula>IF(RIGHT(TEXT(AM212,"0.#"),1)=".",FALSE,TRUE)</formula>
    </cfRule>
    <cfRule type="expression" dxfId="1486" priority="842">
      <formula>IF(RIGHT(TEXT(AM212,"0.#"),1)=".",TRUE,FALSE)</formula>
    </cfRule>
  </conditionalFormatting>
  <conditionalFormatting sqref="AM213">
    <cfRule type="expression" dxfId="1485" priority="839">
      <formula>IF(RIGHT(TEXT(AM213,"0.#"),1)=".",FALSE,TRUE)</formula>
    </cfRule>
    <cfRule type="expression" dxfId="1484" priority="840">
      <formula>IF(RIGHT(TEXT(AM213,"0.#"),1)=".",TRUE,FALSE)</formula>
    </cfRule>
  </conditionalFormatting>
  <conditionalFormatting sqref="AL361:AO388">
    <cfRule type="expression" dxfId="1483" priority="835">
      <formula>IF(AND(AL361&gt;=0, RIGHT(TEXT(AL361,"0.#"),1)&lt;&gt;"."),TRUE,FALSE)</formula>
    </cfRule>
    <cfRule type="expression" dxfId="1482" priority="836">
      <formula>IF(AND(AL361&gt;=0, RIGHT(TEXT(AL361,"0.#"),1)="."),TRUE,FALSE)</formula>
    </cfRule>
    <cfRule type="expression" dxfId="1481" priority="837">
      <formula>IF(AND(AL361&lt;0, RIGHT(TEXT(AL361,"0.#"),1)&lt;&gt;"."),TRUE,FALSE)</formula>
    </cfRule>
    <cfRule type="expression" dxfId="1480" priority="838">
      <formula>IF(AND(AL361&lt;0, RIGHT(TEXT(AL361,"0.#"),1)="."),TRUE,FALSE)</formula>
    </cfRule>
  </conditionalFormatting>
  <conditionalFormatting sqref="AQ211:AQ213">
    <cfRule type="expression" dxfId="1479" priority="833">
      <formula>IF(RIGHT(TEXT(AQ211,"0.#"),1)=".",FALSE,TRUE)</formula>
    </cfRule>
    <cfRule type="expression" dxfId="1478" priority="834">
      <formula>IF(RIGHT(TEXT(AQ211,"0.#"),1)=".",TRUE,FALSE)</formula>
    </cfRule>
  </conditionalFormatting>
  <conditionalFormatting sqref="AU211:AU213">
    <cfRule type="expression" dxfId="1477" priority="831">
      <formula>IF(RIGHT(TEXT(AU211,"0.#"),1)=".",FALSE,TRUE)</formula>
    </cfRule>
    <cfRule type="expression" dxfId="1476" priority="832">
      <formula>IF(RIGHT(TEXT(AU211,"0.#"),1)=".",TRUE,FALSE)</formula>
    </cfRule>
  </conditionalFormatting>
  <conditionalFormatting sqref="Y361:Y388">
    <cfRule type="expression" dxfId="1475" priority="829">
      <formula>IF(RIGHT(TEXT(Y361,"0.#"),1)=".",FALSE,TRUE)</formula>
    </cfRule>
    <cfRule type="expression" dxfId="1474" priority="830">
      <formula>IF(RIGHT(TEXT(Y361,"0.#"),1)=".",TRUE,FALSE)</formula>
    </cfRule>
  </conditionalFormatting>
  <conditionalFormatting sqref="AL625:AO653">
    <cfRule type="expression" dxfId="1473" priority="825">
      <formula>IF(AND(AL625&gt;=0, RIGHT(TEXT(AL625,"0.#"),1)&lt;&gt;"."),TRUE,FALSE)</formula>
    </cfRule>
    <cfRule type="expression" dxfId="1472" priority="826">
      <formula>IF(AND(AL625&gt;=0, RIGHT(TEXT(AL625,"0.#"),1)="."),TRUE,FALSE)</formula>
    </cfRule>
    <cfRule type="expression" dxfId="1471" priority="827">
      <formula>IF(AND(AL625&lt;0, RIGHT(TEXT(AL625,"0.#"),1)&lt;&gt;"."),TRUE,FALSE)</formula>
    </cfRule>
    <cfRule type="expression" dxfId="1470" priority="828">
      <formula>IF(AND(AL625&lt;0, RIGHT(TEXT(AL625,"0.#"),1)="."),TRUE,FALSE)</formula>
    </cfRule>
  </conditionalFormatting>
  <conditionalFormatting sqref="Y625:Y653">
    <cfRule type="expression" dxfId="1469" priority="823">
      <formula>IF(RIGHT(TEXT(Y625,"0.#"),1)=".",FALSE,TRUE)</formula>
    </cfRule>
    <cfRule type="expression" dxfId="1468" priority="824">
      <formula>IF(RIGHT(TEXT(Y625,"0.#"),1)=".",TRUE,FALSE)</formula>
    </cfRule>
  </conditionalFormatting>
  <conditionalFormatting sqref="AL360:AO360">
    <cfRule type="expression" dxfId="1467" priority="819">
      <formula>IF(AND(AL360&gt;=0, RIGHT(TEXT(AL360,"0.#"),1)&lt;&gt;"."),TRUE,FALSE)</formula>
    </cfRule>
    <cfRule type="expression" dxfId="1466" priority="820">
      <formula>IF(AND(AL360&gt;=0, RIGHT(TEXT(AL360,"0.#"),1)="."),TRUE,FALSE)</formula>
    </cfRule>
    <cfRule type="expression" dxfId="1465" priority="821">
      <formula>IF(AND(AL360&lt;0, RIGHT(TEXT(AL360,"0.#"),1)&lt;&gt;"."),TRUE,FALSE)</formula>
    </cfRule>
    <cfRule type="expression" dxfId="1464" priority="822">
      <formula>IF(AND(AL360&lt;0, RIGHT(TEXT(AL360,"0.#"),1)="."),TRUE,FALSE)</formula>
    </cfRule>
  </conditionalFormatting>
  <conditionalFormatting sqref="Y360">
    <cfRule type="expression" dxfId="1463" priority="817">
      <formula>IF(RIGHT(TEXT(Y360,"0.#"),1)=".",FALSE,TRUE)</formula>
    </cfRule>
    <cfRule type="expression" dxfId="1462" priority="818">
      <formula>IF(RIGHT(TEXT(Y360,"0.#"),1)=".",TRUE,FALSE)</formula>
    </cfRule>
  </conditionalFormatting>
  <conditionalFormatting sqref="Y399:Y421">
    <cfRule type="expression" dxfId="1461" priority="755">
      <formula>IF(RIGHT(TEXT(Y399,"0.#"),1)=".",FALSE,TRUE)</formula>
    </cfRule>
    <cfRule type="expression" dxfId="1460" priority="756">
      <formula>IF(RIGHT(TEXT(Y399,"0.#"),1)=".",TRUE,FALSE)</formula>
    </cfRule>
  </conditionalFormatting>
  <conditionalFormatting sqref="Y427:Y454">
    <cfRule type="expression" dxfId="1459" priority="743">
      <formula>IF(RIGHT(TEXT(Y427,"0.#"),1)=".",FALSE,TRUE)</formula>
    </cfRule>
    <cfRule type="expression" dxfId="1458" priority="744">
      <formula>IF(RIGHT(TEXT(Y427,"0.#"),1)=".",TRUE,FALSE)</formula>
    </cfRule>
  </conditionalFormatting>
  <conditionalFormatting sqref="Y425:Y426">
    <cfRule type="expression" dxfId="1457" priority="737">
      <formula>IF(RIGHT(TEXT(Y425,"0.#"),1)=".",FALSE,TRUE)</formula>
    </cfRule>
    <cfRule type="expression" dxfId="1456" priority="738">
      <formula>IF(RIGHT(TEXT(Y425,"0.#"),1)=".",TRUE,FALSE)</formula>
    </cfRule>
  </conditionalFormatting>
  <conditionalFormatting sqref="Y460:Y487">
    <cfRule type="expression" dxfId="1455" priority="731">
      <formula>IF(RIGHT(TEXT(Y460,"0.#"),1)=".",FALSE,TRUE)</formula>
    </cfRule>
    <cfRule type="expression" dxfId="1454" priority="732">
      <formula>IF(RIGHT(TEXT(Y460,"0.#"),1)=".",TRUE,FALSE)</formula>
    </cfRule>
  </conditionalFormatting>
  <conditionalFormatting sqref="Y458:Y459">
    <cfRule type="expression" dxfId="1453" priority="725">
      <formula>IF(RIGHT(TEXT(Y458,"0.#"),1)=".",FALSE,TRUE)</formula>
    </cfRule>
    <cfRule type="expression" dxfId="1452" priority="726">
      <formula>IF(RIGHT(TEXT(Y458,"0.#"),1)=".",TRUE,FALSE)</formula>
    </cfRule>
  </conditionalFormatting>
  <conditionalFormatting sqref="Y493:Y520">
    <cfRule type="expression" dxfId="1451" priority="719">
      <formula>IF(RIGHT(TEXT(Y493,"0.#"),1)=".",FALSE,TRUE)</formula>
    </cfRule>
    <cfRule type="expression" dxfId="1450" priority="720">
      <formula>IF(RIGHT(TEXT(Y493,"0.#"),1)=".",TRUE,FALSE)</formula>
    </cfRule>
  </conditionalFormatting>
  <conditionalFormatting sqref="Y491:Y492">
    <cfRule type="expression" dxfId="1449" priority="713">
      <formula>IF(RIGHT(TEXT(Y491,"0.#"),1)=".",FALSE,TRUE)</formula>
    </cfRule>
    <cfRule type="expression" dxfId="1448" priority="714">
      <formula>IF(RIGHT(TEXT(Y491,"0.#"),1)=".",TRUE,FALSE)</formula>
    </cfRule>
  </conditionalFormatting>
  <conditionalFormatting sqref="Y526:Y553">
    <cfRule type="expression" dxfId="1447" priority="707">
      <formula>IF(RIGHT(TEXT(Y526,"0.#"),1)=".",FALSE,TRUE)</formula>
    </cfRule>
    <cfRule type="expression" dxfId="1446" priority="708">
      <formula>IF(RIGHT(TEXT(Y526,"0.#"),1)=".",TRUE,FALSE)</formula>
    </cfRule>
  </conditionalFormatting>
  <conditionalFormatting sqref="P24">
    <cfRule type="expression" dxfId="1445" priority="809">
      <formula>IF(RIGHT(TEXT(P24,"0.#"),1)=".",FALSE,TRUE)</formula>
    </cfRule>
    <cfRule type="expression" dxfId="1444" priority="810">
      <formula>IF(RIGHT(TEXT(P24,"0.#"),1)=".",TRUE,FALSE)</formula>
    </cfRule>
  </conditionalFormatting>
  <conditionalFormatting sqref="P25:P28">
    <cfRule type="expression" dxfId="1443" priority="807">
      <formula>IF(RIGHT(TEXT(P25,"0.#"),1)=".",FALSE,TRUE)</formula>
    </cfRule>
    <cfRule type="expression" dxfId="1442" priority="808">
      <formula>IF(RIGHT(TEXT(P25,"0.#"),1)=".",TRUE,FALSE)</formula>
    </cfRule>
  </conditionalFormatting>
  <conditionalFormatting sqref="P29">
    <cfRule type="expression" dxfId="1441" priority="805">
      <formula>IF(RIGHT(TEXT(P29,"0.#"),1)=".",FALSE,TRUE)</formula>
    </cfRule>
    <cfRule type="expression" dxfId="1440" priority="806">
      <formula>IF(RIGHT(TEXT(P29,"0.#"),1)=".",TRUE,FALSE)</formula>
    </cfRule>
  </conditionalFormatting>
  <conditionalFormatting sqref="AE203">
    <cfRule type="expression" dxfId="1439" priority="803">
      <formula>IF(RIGHT(TEXT(AE203,"0.#"),1)=".",FALSE,TRUE)</formula>
    </cfRule>
    <cfRule type="expression" dxfId="1438" priority="804">
      <formula>IF(RIGHT(TEXT(AE203,"0.#"),1)=".",TRUE,FALSE)</formula>
    </cfRule>
  </conditionalFormatting>
  <conditionalFormatting sqref="AE204">
    <cfRule type="expression" dxfId="1437" priority="801">
      <formula>IF(RIGHT(TEXT(AE204,"0.#"),1)=".",FALSE,TRUE)</formula>
    </cfRule>
    <cfRule type="expression" dxfId="1436" priority="802">
      <formula>IF(RIGHT(TEXT(AE204,"0.#"),1)=".",TRUE,FALSE)</formula>
    </cfRule>
  </conditionalFormatting>
  <conditionalFormatting sqref="AE205">
    <cfRule type="expression" dxfId="1435" priority="799">
      <formula>IF(RIGHT(TEXT(AE205,"0.#"),1)=".",FALSE,TRUE)</formula>
    </cfRule>
    <cfRule type="expression" dxfId="1434" priority="800">
      <formula>IF(RIGHT(TEXT(AE205,"0.#"),1)=".",TRUE,FALSE)</formula>
    </cfRule>
  </conditionalFormatting>
  <conditionalFormatting sqref="AI205">
    <cfRule type="expression" dxfId="1433" priority="797">
      <formula>IF(RIGHT(TEXT(AI205,"0.#"),1)=".",FALSE,TRUE)</formula>
    </cfRule>
    <cfRule type="expression" dxfId="1432" priority="798">
      <formula>IF(RIGHT(TEXT(AI205,"0.#"),1)=".",TRUE,FALSE)</formula>
    </cfRule>
  </conditionalFormatting>
  <conditionalFormatting sqref="AI204">
    <cfRule type="expression" dxfId="1431" priority="795">
      <formula>IF(RIGHT(TEXT(AI204,"0.#"),1)=".",FALSE,TRUE)</formula>
    </cfRule>
    <cfRule type="expression" dxfId="1430" priority="796">
      <formula>IF(RIGHT(TEXT(AI204,"0.#"),1)=".",TRUE,FALSE)</formula>
    </cfRule>
  </conditionalFormatting>
  <conditionalFormatting sqref="AI203">
    <cfRule type="expression" dxfId="1429" priority="793">
      <formula>IF(RIGHT(TEXT(AI203,"0.#"),1)=".",FALSE,TRUE)</formula>
    </cfRule>
    <cfRule type="expression" dxfId="1428" priority="794">
      <formula>IF(RIGHT(TEXT(AI203,"0.#"),1)=".",TRUE,FALSE)</formula>
    </cfRule>
  </conditionalFormatting>
  <conditionalFormatting sqref="AM203">
    <cfRule type="expression" dxfId="1427" priority="791">
      <formula>IF(RIGHT(TEXT(AM203,"0.#"),1)=".",FALSE,TRUE)</formula>
    </cfRule>
    <cfRule type="expression" dxfId="1426" priority="792">
      <formula>IF(RIGHT(TEXT(AM203,"0.#"),1)=".",TRUE,FALSE)</formula>
    </cfRule>
  </conditionalFormatting>
  <conditionalFormatting sqref="AM204">
    <cfRule type="expression" dxfId="1425" priority="789">
      <formula>IF(RIGHT(TEXT(AM204,"0.#"),1)=".",FALSE,TRUE)</formula>
    </cfRule>
    <cfRule type="expression" dxfId="1424" priority="790">
      <formula>IF(RIGHT(TEXT(AM204,"0.#"),1)=".",TRUE,FALSE)</formula>
    </cfRule>
  </conditionalFormatting>
  <conditionalFormatting sqref="AM205">
    <cfRule type="expression" dxfId="1423" priority="787">
      <formula>IF(RIGHT(TEXT(AM205,"0.#"),1)=".",FALSE,TRUE)</formula>
    </cfRule>
    <cfRule type="expression" dxfId="1422" priority="788">
      <formula>IF(RIGHT(TEXT(AM205,"0.#"),1)=".",TRUE,FALSE)</formula>
    </cfRule>
  </conditionalFormatting>
  <conditionalFormatting sqref="AQ203:AQ205">
    <cfRule type="expression" dxfId="1421" priority="785">
      <formula>IF(RIGHT(TEXT(AQ203,"0.#"),1)=".",FALSE,TRUE)</formula>
    </cfRule>
    <cfRule type="expression" dxfId="1420" priority="786">
      <formula>IF(RIGHT(TEXT(AQ203,"0.#"),1)=".",TRUE,FALSE)</formula>
    </cfRule>
  </conditionalFormatting>
  <conditionalFormatting sqref="AU203:AU205">
    <cfRule type="expression" dxfId="1419" priority="783">
      <formula>IF(RIGHT(TEXT(AU203,"0.#"),1)=".",FALSE,TRUE)</formula>
    </cfRule>
    <cfRule type="expression" dxfId="1418" priority="784">
      <formula>IF(RIGHT(TEXT(AU203,"0.#"),1)=".",TRUE,FALSE)</formula>
    </cfRule>
  </conditionalFormatting>
  <conditionalFormatting sqref="AE206">
    <cfRule type="expression" dxfId="1417" priority="781">
      <formula>IF(RIGHT(TEXT(AE206,"0.#"),1)=".",FALSE,TRUE)</formula>
    </cfRule>
    <cfRule type="expression" dxfId="1416" priority="782">
      <formula>IF(RIGHT(TEXT(AE206,"0.#"),1)=".",TRUE,FALSE)</formula>
    </cfRule>
  </conditionalFormatting>
  <conditionalFormatting sqref="AE207">
    <cfRule type="expression" dxfId="1415" priority="779">
      <formula>IF(RIGHT(TEXT(AE207,"0.#"),1)=".",FALSE,TRUE)</formula>
    </cfRule>
    <cfRule type="expression" dxfId="1414" priority="780">
      <formula>IF(RIGHT(TEXT(AE207,"0.#"),1)=".",TRUE,FALSE)</formula>
    </cfRule>
  </conditionalFormatting>
  <conditionalFormatting sqref="AE208">
    <cfRule type="expression" dxfId="1413" priority="777">
      <formula>IF(RIGHT(TEXT(AE208,"0.#"),1)=".",FALSE,TRUE)</formula>
    </cfRule>
    <cfRule type="expression" dxfId="1412" priority="778">
      <formula>IF(RIGHT(TEXT(AE208,"0.#"),1)=".",TRUE,FALSE)</formula>
    </cfRule>
  </conditionalFormatting>
  <conditionalFormatting sqref="AI208">
    <cfRule type="expression" dxfId="1411" priority="775">
      <formula>IF(RIGHT(TEXT(AI208,"0.#"),1)=".",FALSE,TRUE)</formula>
    </cfRule>
    <cfRule type="expression" dxfId="1410" priority="776">
      <formula>IF(RIGHT(TEXT(AI208,"0.#"),1)=".",TRUE,FALSE)</formula>
    </cfRule>
  </conditionalFormatting>
  <conditionalFormatting sqref="AI207">
    <cfRule type="expression" dxfId="1409" priority="773">
      <formula>IF(RIGHT(TEXT(AI207,"0.#"),1)=".",FALSE,TRUE)</formula>
    </cfRule>
    <cfRule type="expression" dxfId="1408" priority="774">
      <formula>IF(RIGHT(TEXT(AI207,"0.#"),1)=".",TRUE,FALSE)</formula>
    </cfRule>
  </conditionalFormatting>
  <conditionalFormatting sqref="AI206">
    <cfRule type="expression" dxfId="1407" priority="771">
      <formula>IF(RIGHT(TEXT(AI206,"0.#"),1)=".",FALSE,TRUE)</formula>
    </cfRule>
    <cfRule type="expression" dxfId="1406" priority="772">
      <formula>IF(RIGHT(TEXT(AI206,"0.#"),1)=".",TRUE,FALSE)</formula>
    </cfRule>
  </conditionalFormatting>
  <conditionalFormatting sqref="AM206">
    <cfRule type="expression" dxfId="1405" priority="769">
      <formula>IF(RIGHT(TEXT(AM206,"0.#"),1)=".",FALSE,TRUE)</formula>
    </cfRule>
    <cfRule type="expression" dxfId="1404" priority="770">
      <formula>IF(RIGHT(TEXT(AM206,"0.#"),1)=".",TRUE,FALSE)</formula>
    </cfRule>
  </conditionalFormatting>
  <conditionalFormatting sqref="AM207">
    <cfRule type="expression" dxfId="1403" priority="767">
      <formula>IF(RIGHT(TEXT(AM207,"0.#"),1)=".",FALSE,TRUE)</formula>
    </cfRule>
    <cfRule type="expression" dxfId="1402" priority="768">
      <formula>IF(RIGHT(TEXT(AM207,"0.#"),1)=".",TRUE,FALSE)</formula>
    </cfRule>
  </conditionalFormatting>
  <conditionalFormatting sqref="AM208">
    <cfRule type="expression" dxfId="1401" priority="765">
      <formula>IF(RIGHT(TEXT(AM208,"0.#"),1)=".",FALSE,TRUE)</formula>
    </cfRule>
    <cfRule type="expression" dxfId="1400" priority="766">
      <formula>IF(RIGHT(TEXT(AM208,"0.#"),1)=".",TRUE,FALSE)</formula>
    </cfRule>
  </conditionalFormatting>
  <conditionalFormatting sqref="AQ206:AQ208">
    <cfRule type="expression" dxfId="1399" priority="763">
      <formula>IF(RIGHT(TEXT(AQ206,"0.#"),1)=".",FALSE,TRUE)</formula>
    </cfRule>
    <cfRule type="expression" dxfId="1398" priority="764">
      <formula>IF(RIGHT(TEXT(AQ206,"0.#"),1)=".",TRUE,FALSE)</formula>
    </cfRule>
  </conditionalFormatting>
  <conditionalFormatting sqref="AU206:AU208">
    <cfRule type="expression" dxfId="1397" priority="761">
      <formula>IF(RIGHT(TEXT(AU206,"0.#"),1)=".",FALSE,TRUE)</formula>
    </cfRule>
    <cfRule type="expression" dxfId="1396" priority="762">
      <formula>IF(RIGHT(TEXT(AU206,"0.#"),1)=".",TRUE,FALSE)</formula>
    </cfRule>
  </conditionalFormatting>
  <conditionalFormatting sqref="AL399:AO421">
    <cfRule type="expression" dxfId="1395" priority="757">
      <formula>IF(AND(AL399&gt;=0, RIGHT(TEXT(AL399,"0.#"),1)&lt;&gt;"."),TRUE,FALSE)</formula>
    </cfRule>
    <cfRule type="expression" dxfId="1394" priority="758">
      <formula>IF(AND(AL399&gt;=0, RIGHT(TEXT(AL399,"0.#"),1)="."),TRUE,FALSE)</formula>
    </cfRule>
    <cfRule type="expression" dxfId="1393" priority="759">
      <formula>IF(AND(AL399&lt;0, RIGHT(TEXT(AL399,"0.#"),1)&lt;&gt;"."),TRUE,FALSE)</formula>
    </cfRule>
    <cfRule type="expression" dxfId="1392" priority="760">
      <formula>IF(AND(AL399&lt;0, RIGHT(TEXT(AL399,"0.#"),1)="."),TRUE,FALSE)</formula>
    </cfRule>
  </conditionalFormatting>
  <conditionalFormatting sqref="AL427:AO454">
    <cfRule type="expression" dxfId="1391" priority="745">
      <formula>IF(AND(AL427&gt;=0, RIGHT(TEXT(AL427,"0.#"),1)&lt;&gt;"."),TRUE,FALSE)</formula>
    </cfRule>
    <cfRule type="expression" dxfId="1390" priority="746">
      <formula>IF(AND(AL427&gt;=0, RIGHT(TEXT(AL427,"0.#"),1)="."),TRUE,FALSE)</formula>
    </cfRule>
    <cfRule type="expression" dxfId="1389" priority="747">
      <formula>IF(AND(AL427&lt;0, RIGHT(TEXT(AL427,"0.#"),1)&lt;&gt;"."),TRUE,FALSE)</formula>
    </cfRule>
    <cfRule type="expression" dxfId="1388" priority="748">
      <formula>IF(AND(AL427&lt;0, RIGHT(TEXT(AL427,"0.#"),1)="."),TRUE,FALSE)</formula>
    </cfRule>
  </conditionalFormatting>
  <conditionalFormatting sqref="AL425:AO426">
    <cfRule type="expression" dxfId="1387" priority="739">
      <formula>IF(AND(AL425&gt;=0, RIGHT(TEXT(AL425,"0.#"),1)&lt;&gt;"."),TRUE,FALSE)</formula>
    </cfRule>
    <cfRule type="expression" dxfId="1386" priority="740">
      <formula>IF(AND(AL425&gt;=0, RIGHT(TEXT(AL425,"0.#"),1)="."),TRUE,FALSE)</formula>
    </cfRule>
    <cfRule type="expression" dxfId="1385" priority="741">
      <formula>IF(AND(AL425&lt;0, RIGHT(TEXT(AL425,"0.#"),1)&lt;&gt;"."),TRUE,FALSE)</formula>
    </cfRule>
    <cfRule type="expression" dxfId="1384" priority="742">
      <formula>IF(AND(AL425&lt;0, RIGHT(TEXT(AL425,"0.#"),1)="."),TRUE,FALSE)</formula>
    </cfRule>
  </conditionalFormatting>
  <conditionalFormatting sqref="AL460:AO487">
    <cfRule type="expression" dxfId="1383" priority="733">
      <formula>IF(AND(AL460&gt;=0, RIGHT(TEXT(AL460,"0.#"),1)&lt;&gt;"."),TRUE,FALSE)</formula>
    </cfRule>
    <cfRule type="expression" dxfId="1382" priority="734">
      <formula>IF(AND(AL460&gt;=0, RIGHT(TEXT(AL460,"0.#"),1)="."),TRUE,FALSE)</formula>
    </cfRule>
    <cfRule type="expression" dxfId="1381" priority="735">
      <formula>IF(AND(AL460&lt;0, RIGHT(TEXT(AL460,"0.#"),1)&lt;&gt;"."),TRUE,FALSE)</formula>
    </cfRule>
    <cfRule type="expression" dxfId="1380" priority="736">
      <formula>IF(AND(AL460&lt;0, RIGHT(TEXT(AL460,"0.#"),1)="."),TRUE,FALSE)</formula>
    </cfRule>
  </conditionalFormatting>
  <conditionalFormatting sqref="AL458:AO459">
    <cfRule type="expression" dxfId="1379" priority="727">
      <formula>IF(AND(AL458&gt;=0, RIGHT(TEXT(AL458,"0.#"),1)&lt;&gt;"."),TRUE,FALSE)</formula>
    </cfRule>
    <cfRule type="expression" dxfId="1378" priority="728">
      <formula>IF(AND(AL458&gt;=0, RIGHT(TEXT(AL458,"0.#"),1)="."),TRUE,FALSE)</formula>
    </cfRule>
    <cfRule type="expression" dxfId="1377" priority="729">
      <formula>IF(AND(AL458&lt;0, RIGHT(TEXT(AL458,"0.#"),1)&lt;&gt;"."),TRUE,FALSE)</formula>
    </cfRule>
    <cfRule type="expression" dxfId="1376" priority="730">
      <formula>IF(AND(AL458&lt;0, RIGHT(TEXT(AL458,"0.#"),1)="."),TRUE,FALSE)</formula>
    </cfRule>
  </conditionalFormatting>
  <conditionalFormatting sqref="AL493:AO520">
    <cfRule type="expression" dxfId="1375" priority="721">
      <formula>IF(AND(AL493&gt;=0, RIGHT(TEXT(AL493,"0.#"),1)&lt;&gt;"."),TRUE,FALSE)</formula>
    </cfRule>
    <cfRule type="expression" dxfId="1374" priority="722">
      <formula>IF(AND(AL493&gt;=0, RIGHT(TEXT(AL493,"0.#"),1)="."),TRUE,FALSE)</formula>
    </cfRule>
    <cfRule type="expression" dxfId="1373" priority="723">
      <formula>IF(AND(AL493&lt;0, RIGHT(TEXT(AL493,"0.#"),1)&lt;&gt;"."),TRUE,FALSE)</formula>
    </cfRule>
    <cfRule type="expression" dxfId="1372" priority="724">
      <formula>IF(AND(AL493&lt;0, RIGHT(TEXT(AL493,"0.#"),1)="."),TRUE,FALSE)</formula>
    </cfRule>
  </conditionalFormatting>
  <conditionalFormatting sqref="AL491:AO492">
    <cfRule type="expression" dxfId="1371" priority="715">
      <formula>IF(AND(AL491&gt;=0, RIGHT(TEXT(AL491,"0.#"),1)&lt;&gt;"."),TRUE,FALSE)</formula>
    </cfRule>
    <cfRule type="expression" dxfId="1370" priority="716">
      <formula>IF(AND(AL491&gt;=0, RIGHT(TEXT(AL491,"0.#"),1)="."),TRUE,FALSE)</formula>
    </cfRule>
    <cfRule type="expression" dxfId="1369" priority="717">
      <formula>IF(AND(AL491&lt;0, RIGHT(TEXT(AL491,"0.#"),1)&lt;&gt;"."),TRUE,FALSE)</formula>
    </cfRule>
    <cfRule type="expression" dxfId="1368" priority="718">
      <formula>IF(AND(AL491&lt;0, RIGHT(TEXT(AL491,"0.#"),1)="."),TRUE,FALSE)</formula>
    </cfRule>
  </conditionalFormatting>
  <conditionalFormatting sqref="AL526:AO553">
    <cfRule type="expression" dxfId="1367" priority="709">
      <formula>IF(AND(AL526&gt;=0, RIGHT(TEXT(AL526,"0.#"),1)&lt;&gt;"."),TRUE,FALSE)</formula>
    </cfRule>
    <cfRule type="expression" dxfId="1366" priority="710">
      <formula>IF(AND(AL526&gt;=0, RIGHT(TEXT(AL526,"0.#"),1)="."),TRUE,FALSE)</formula>
    </cfRule>
    <cfRule type="expression" dxfId="1365" priority="711">
      <formula>IF(AND(AL526&lt;0, RIGHT(TEXT(AL526,"0.#"),1)&lt;&gt;"."),TRUE,FALSE)</formula>
    </cfRule>
    <cfRule type="expression" dxfId="1364" priority="712">
      <formula>IF(AND(AL526&lt;0, RIGHT(TEXT(AL526,"0.#"),1)="."),TRUE,FALSE)</formula>
    </cfRule>
  </conditionalFormatting>
  <conditionalFormatting sqref="AL524:AO525">
    <cfRule type="expression" dxfId="1363" priority="703">
      <formula>IF(AND(AL524&gt;=0, RIGHT(TEXT(AL524,"0.#"),1)&lt;&gt;"."),TRUE,FALSE)</formula>
    </cfRule>
    <cfRule type="expression" dxfId="1362" priority="704">
      <formula>IF(AND(AL524&gt;=0, RIGHT(TEXT(AL524,"0.#"),1)="."),TRUE,FALSE)</formula>
    </cfRule>
    <cfRule type="expression" dxfId="1361" priority="705">
      <formula>IF(AND(AL524&lt;0, RIGHT(TEXT(AL524,"0.#"),1)&lt;&gt;"."),TRUE,FALSE)</formula>
    </cfRule>
    <cfRule type="expression" dxfId="1360" priority="706">
      <formula>IF(AND(AL524&lt;0, RIGHT(TEXT(AL524,"0.#"),1)="."),TRUE,FALSE)</formula>
    </cfRule>
  </conditionalFormatting>
  <conditionalFormatting sqref="Y524:Y525">
    <cfRule type="expression" dxfId="1359" priority="701">
      <formula>IF(RIGHT(TEXT(Y524,"0.#"),1)=".",FALSE,TRUE)</formula>
    </cfRule>
    <cfRule type="expression" dxfId="1358" priority="702">
      <formula>IF(RIGHT(TEXT(Y524,"0.#"),1)=".",TRUE,FALSE)</formula>
    </cfRule>
  </conditionalFormatting>
  <conditionalFormatting sqref="AL559:AO586">
    <cfRule type="expression" dxfId="1357" priority="697">
      <formula>IF(AND(AL559&gt;=0, RIGHT(TEXT(AL559,"0.#"),1)&lt;&gt;"."),TRUE,FALSE)</formula>
    </cfRule>
    <cfRule type="expression" dxfId="1356" priority="698">
      <formula>IF(AND(AL559&gt;=0, RIGHT(TEXT(AL559,"0.#"),1)="."),TRUE,FALSE)</formula>
    </cfRule>
    <cfRule type="expression" dxfId="1355" priority="699">
      <formula>IF(AND(AL559&lt;0, RIGHT(TEXT(AL559,"0.#"),1)&lt;&gt;"."),TRUE,FALSE)</formula>
    </cfRule>
    <cfRule type="expression" dxfId="1354" priority="700">
      <formula>IF(AND(AL559&lt;0, RIGHT(TEXT(AL559,"0.#"),1)="."),TRUE,FALSE)</formula>
    </cfRule>
  </conditionalFormatting>
  <conditionalFormatting sqref="Y559:Y586">
    <cfRule type="expression" dxfId="1353" priority="695">
      <formula>IF(RIGHT(TEXT(Y559,"0.#"),1)=".",FALSE,TRUE)</formula>
    </cfRule>
    <cfRule type="expression" dxfId="1352" priority="696">
      <formula>IF(RIGHT(TEXT(Y559,"0.#"),1)=".",TRUE,FALSE)</formula>
    </cfRule>
  </conditionalFormatting>
  <conditionalFormatting sqref="AL557:AO558">
    <cfRule type="expression" dxfId="1351" priority="691">
      <formula>IF(AND(AL557&gt;=0, RIGHT(TEXT(AL557,"0.#"),1)&lt;&gt;"."),TRUE,FALSE)</formula>
    </cfRule>
    <cfRule type="expression" dxfId="1350" priority="692">
      <formula>IF(AND(AL557&gt;=0, RIGHT(TEXT(AL557,"0.#"),1)="."),TRUE,FALSE)</formula>
    </cfRule>
    <cfRule type="expression" dxfId="1349" priority="693">
      <formula>IF(AND(AL557&lt;0, RIGHT(TEXT(AL557,"0.#"),1)&lt;&gt;"."),TRUE,FALSE)</formula>
    </cfRule>
    <cfRule type="expression" dxfId="1348" priority="694">
      <formula>IF(AND(AL557&lt;0, RIGHT(TEXT(AL557,"0.#"),1)="."),TRUE,FALSE)</formula>
    </cfRule>
  </conditionalFormatting>
  <conditionalFormatting sqref="Y557:Y558">
    <cfRule type="expression" dxfId="1347" priority="689">
      <formula>IF(RIGHT(TEXT(Y557,"0.#"),1)=".",FALSE,TRUE)</formula>
    </cfRule>
    <cfRule type="expression" dxfId="1346" priority="690">
      <formula>IF(RIGHT(TEXT(Y557,"0.#"),1)=".",TRUE,FALSE)</formula>
    </cfRule>
  </conditionalFormatting>
  <conditionalFormatting sqref="AL592:AO619">
    <cfRule type="expression" dxfId="1345" priority="685">
      <formula>IF(AND(AL592&gt;=0, RIGHT(TEXT(AL592,"0.#"),1)&lt;&gt;"."),TRUE,FALSE)</formula>
    </cfRule>
    <cfRule type="expression" dxfId="1344" priority="686">
      <formula>IF(AND(AL592&gt;=0, RIGHT(TEXT(AL592,"0.#"),1)="."),TRUE,FALSE)</formula>
    </cfRule>
    <cfRule type="expression" dxfId="1343" priority="687">
      <formula>IF(AND(AL592&lt;0, RIGHT(TEXT(AL592,"0.#"),1)&lt;&gt;"."),TRUE,FALSE)</formula>
    </cfRule>
    <cfRule type="expression" dxfId="1342" priority="688">
      <formula>IF(AND(AL592&lt;0, RIGHT(TEXT(AL592,"0.#"),1)="."),TRUE,FALSE)</formula>
    </cfRule>
  </conditionalFormatting>
  <conditionalFormatting sqref="Y592:Y619">
    <cfRule type="expression" dxfId="1341" priority="683">
      <formula>IF(RIGHT(TEXT(Y592,"0.#"),1)=".",FALSE,TRUE)</formula>
    </cfRule>
    <cfRule type="expression" dxfId="1340" priority="684">
      <formula>IF(RIGHT(TEXT(Y592,"0.#"),1)=".",TRUE,FALSE)</formula>
    </cfRule>
  </conditionalFormatting>
  <conditionalFormatting sqref="AL590:AO591">
    <cfRule type="expression" dxfId="1339" priority="679">
      <formula>IF(AND(AL590&gt;=0, RIGHT(TEXT(AL590,"0.#"),1)&lt;&gt;"."),TRUE,FALSE)</formula>
    </cfRule>
    <cfRule type="expression" dxfId="1338" priority="680">
      <formula>IF(AND(AL590&gt;=0, RIGHT(TEXT(AL590,"0.#"),1)="."),TRUE,FALSE)</formula>
    </cfRule>
    <cfRule type="expression" dxfId="1337" priority="681">
      <formula>IF(AND(AL590&lt;0, RIGHT(TEXT(AL590,"0.#"),1)&lt;&gt;"."),TRUE,FALSE)</formula>
    </cfRule>
    <cfRule type="expression" dxfId="1336" priority="682">
      <formula>IF(AND(AL590&lt;0, RIGHT(TEXT(AL590,"0.#"),1)="."),TRUE,FALSE)</formula>
    </cfRule>
  </conditionalFormatting>
  <conditionalFormatting sqref="Y590:Y591">
    <cfRule type="expression" dxfId="1335" priority="677">
      <formula>IF(RIGHT(TEXT(Y590,"0.#"),1)=".",FALSE,TRUE)</formula>
    </cfRule>
    <cfRule type="expression" dxfId="1334" priority="678">
      <formula>IF(RIGHT(TEXT(Y590,"0.#"),1)=".",TRUE,FALSE)</formula>
    </cfRule>
  </conditionalFormatting>
  <conditionalFormatting sqref="AM70">
    <cfRule type="expression" dxfId="1333" priority="643">
      <formula>IF(RIGHT(TEXT(AM70,"0.#"),1)=".",FALSE,TRUE)</formula>
    </cfRule>
    <cfRule type="expression" dxfId="1332" priority="644">
      <formula>IF(RIGHT(TEXT(AM70,"0.#"),1)=".",TRUE,FALSE)</formula>
    </cfRule>
  </conditionalFormatting>
  <conditionalFormatting sqref="AE71 AM71">
    <cfRule type="expression" dxfId="1331" priority="641">
      <formula>IF(RIGHT(TEXT(AE71,"0.#"),1)=".",FALSE,TRUE)</formula>
    </cfRule>
    <cfRule type="expression" dxfId="1330" priority="642">
      <formula>IF(RIGHT(TEXT(AE71,"0.#"),1)=".",TRUE,FALSE)</formula>
    </cfRule>
  </conditionalFormatting>
  <conditionalFormatting sqref="AI71">
    <cfRule type="expression" dxfId="1329" priority="639">
      <formula>IF(RIGHT(TEXT(AI71,"0.#"),1)=".",FALSE,TRUE)</formula>
    </cfRule>
    <cfRule type="expression" dxfId="1328" priority="640">
      <formula>IF(RIGHT(TEXT(AI71,"0.#"),1)=".",TRUE,FALSE)</formula>
    </cfRule>
  </conditionalFormatting>
  <conditionalFormatting sqref="AQ71">
    <cfRule type="expression" dxfId="1327" priority="637">
      <formula>IF(RIGHT(TEXT(AQ71,"0.#"),1)=".",FALSE,TRUE)</formula>
    </cfRule>
    <cfRule type="expression" dxfId="1326" priority="638">
      <formula>IF(RIGHT(TEXT(AQ71,"0.#"),1)=".",TRUE,FALSE)</formula>
    </cfRule>
  </conditionalFormatting>
  <conditionalFormatting sqref="AE70 AQ70">
    <cfRule type="expression" dxfId="1325" priority="647">
      <formula>IF(RIGHT(TEXT(AE70,"0.#"),1)=".",FALSE,TRUE)</formula>
    </cfRule>
    <cfRule type="expression" dxfId="1324" priority="648">
      <formula>IF(RIGHT(TEXT(AE70,"0.#"),1)=".",TRUE,FALSE)</formula>
    </cfRule>
  </conditionalFormatting>
  <conditionalFormatting sqref="AI70">
    <cfRule type="expression" dxfId="1323" priority="645">
      <formula>IF(RIGHT(TEXT(AI70,"0.#"),1)=".",FALSE,TRUE)</formula>
    </cfRule>
    <cfRule type="expression" dxfId="1322" priority="646">
      <formula>IF(RIGHT(TEXT(AI70,"0.#"),1)=".",TRUE,FALSE)</formula>
    </cfRule>
  </conditionalFormatting>
  <conditionalFormatting sqref="AE67 AQ67">
    <cfRule type="expression" dxfId="1321" priority="635">
      <formula>IF(RIGHT(TEXT(AE67,"0.#"),1)=".",FALSE,TRUE)</formula>
    </cfRule>
    <cfRule type="expression" dxfId="1320" priority="636">
      <formula>IF(RIGHT(TEXT(AE67,"0.#"),1)=".",TRUE,FALSE)</formula>
    </cfRule>
  </conditionalFormatting>
  <conditionalFormatting sqref="AI67">
    <cfRule type="expression" dxfId="1319" priority="633">
      <formula>IF(RIGHT(TEXT(AI67,"0.#"),1)=".",FALSE,TRUE)</formula>
    </cfRule>
    <cfRule type="expression" dxfId="1318" priority="634">
      <formula>IF(RIGHT(TEXT(AI67,"0.#"),1)=".",TRUE,FALSE)</formula>
    </cfRule>
  </conditionalFormatting>
  <conditionalFormatting sqref="AM67">
    <cfRule type="expression" dxfId="1317" priority="631">
      <formula>IF(RIGHT(TEXT(AM67,"0.#"),1)=".",FALSE,TRUE)</formula>
    </cfRule>
    <cfRule type="expression" dxfId="1316" priority="632">
      <formula>IF(RIGHT(TEXT(AM67,"0.#"),1)=".",TRUE,FALSE)</formula>
    </cfRule>
  </conditionalFormatting>
  <conditionalFormatting sqref="AE68">
    <cfRule type="expression" dxfId="1315" priority="629">
      <formula>IF(RIGHT(TEXT(AE68,"0.#"),1)=".",FALSE,TRUE)</formula>
    </cfRule>
    <cfRule type="expression" dxfId="1314" priority="630">
      <formula>IF(RIGHT(TEXT(AE68,"0.#"),1)=".",TRUE,FALSE)</formula>
    </cfRule>
  </conditionalFormatting>
  <conditionalFormatting sqref="AI68">
    <cfRule type="expression" dxfId="1313" priority="627">
      <formula>IF(RIGHT(TEXT(AI68,"0.#"),1)=".",FALSE,TRUE)</formula>
    </cfRule>
    <cfRule type="expression" dxfId="1312" priority="628">
      <formula>IF(RIGHT(TEXT(AI68,"0.#"),1)=".",TRUE,FALSE)</formula>
    </cfRule>
  </conditionalFormatting>
  <conditionalFormatting sqref="AM68">
    <cfRule type="expression" dxfId="1311" priority="625">
      <formula>IF(RIGHT(TEXT(AM68,"0.#"),1)=".",FALSE,TRUE)</formula>
    </cfRule>
    <cfRule type="expression" dxfId="1310" priority="626">
      <formula>IF(RIGHT(TEXT(AM68,"0.#"),1)=".",TRUE,FALSE)</formula>
    </cfRule>
  </conditionalFormatting>
  <conditionalFormatting sqref="AQ68">
    <cfRule type="expression" dxfId="1309" priority="623">
      <formula>IF(RIGHT(TEXT(AQ68,"0.#"),1)=".",FALSE,TRUE)</formula>
    </cfRule>
    <cfRule type="expression" dxfId="1308" priority="624">
      <formula>IF(RIGHT(TEXT(AQ68,"0.#"),1)=".",TRUE,FALSE)</formula>
    </cfRule>
  </conditionalFormatting>
  <conditionalFormatting sqref="AU67">
    <cfRule type="expression" dxfId="1307" priority="621">
      <formula>IF(RIGHT(TEXT(AU67,"0.#"),1)=".",FALSE,TRUE)</formula>
    </cfRule>
    <cfRule type="expression" dxfId="1306" priority="622">
      <formula>IF(RIGHT(TEXT(AU67,"0.#"),1)=".",TRUE,FALSE)</formula>
    </cfRule>
  </conditionalFormatting>
  <conditionalFormatting sqref="AU68">
    <cfRule type="expression" dxfId="1305" priority="619">
      <formula>IF(RIGHT(TEXT(AU68,"0.#"),1)=".",FALSE,TRUE)</formula>
    </cfRule>
    <cfRule type="expression" dxfId="1304" priority="620">
      <formula>IF(RIGHT(TEXT(AU68,"0.#"),1)=".",TRUE,FALSE)</formula>
    </cfRule>
  </conditionalFormatting>
  <conditionalFormatting sqref="AE101 AQ101">
    <cfRule type="expression" dxfId="1303" priority="617">
      <formula>IF(RIGHT(TEXT(AE101,"0.#"),1)=".",FALSE,TRUE)</formula>
    </cfRule>
    <cfRule type="expression" dxfId="1302" priority="618">
      <formula>IF(RIGHT(TEXT(AE101,"0.#"),1)=".",TRUE,FALSE)</formula>
    </cfRule>
  </conditionalFormatting>
  <conditionalFormatting sqref="AI101">
    <cfRule type="expression" dxfId="1301" priority="615">
      <formula>IF(RIGHT(TEXT(AI101,"0.#"),1)=".",FALSE,TRUE)</formula>
    </cfRule>
    <cfRule type="expression" dxfId="1300" priority="616">
      <formula>IF(RIGHT(TEXT(AI101,"0.#"),1)=".",TRUE,FALSE)</formula>
    </cfRule>
  </conditionalFormatting>
  <conditionalFormatting sqref="AM101">
    <cfRule type="expression" dxfId="1299" priority="613">
      <formula>IF(RIGHT(TEXT(AM101,"0.#"),1)=".",FALSE,TRUE)</formula>
    </cfRule>
    <cfRule type="expression" dxfId="1298" priority="614">
      <formula>IF(RIGHT(TEXT(AM101,"0.#"),1)=".",TRUE,FALSE)</formula>
    </cfRule>
  </conditionalFormatting>
  <conditionalFormatting sqref="AE102">
    <cfRule type="expression" dxfId="1297" priority="611">
      <formula>IF(RIGHT(TEXT(AE102,"0.#"),1)=".",FALSE,TRUE)</formula>
    </cfRule>
    <cfRule type="expression" dxfId="1296" priority="612">
      <formula>IF(RIGHT(TEXT(AE102,"0.#"),1)=".",TRUE,FALSE)</formula>
    </cfRule>
  </conditionalFormatting>
  <conditionalFormatting sqref="AI102">
    <cfRule type="expression" dxfId="1295" priority="609">
      <formula>IF(RIGHT(TEXT(AI102,"0.#"),1)=".",FALSE,TRUE)</formula>
    </cfRule>
    <cfRule type="expression" dxfId="1294" priority="610">
      <formula>IF(RIGHT(TEXT(AI102,"0.#"),1)=".",TRUE,FALSE)</formula>
    </cfRule>
  </conditionalFormatting>
  <conditionalFormatting sqref="AM102">
    <cfRule type="expression" dxfId="1293" priority="607">
      <formula>IF(RIGHT(TEXT(AM102,"0.#"),1)=".",FALSE,TRUE)</formula>
    </cfRule>
    <cfRule type="expression" dxfId="1292" priority="608">
      <formula>IF(RIGHT(TEXT(AM102,"0.#"),1)=".",TRUE,FALSE)</formula>
    </cfRule>
  </conditionalFormatting>
  <conditionalFormatting sqref="AQ102">
    <cfRule type="expression" dxfId="1291" priority="605">
      <formula>IF(RIGHT(TEXT(AQ102,"0.#"),1)=".",FALSE,TRUE)</formula>
    </cfRule>
    <cfRule type="expression" dxfId="1290" priority="606">
      <formula>IF(RIGHT(TEXT(AQ102,"0.#"),1)=".",TRUE,FALSE)</formula>
    </cfRule>
  </conditionalFormatting>
  <conditionalFormatting sqref="AU101">
    <cfRule type="expression" dxfId="1289" priority="603">
      <formula>IF(RIGHT(TEXT(AU101,"0.#"),1)=".",FALSE,TRUE)</formula>
    </cfRule>
    <cfRule type="expression" dxfId="1288" priority="604">
      <formula>IF(RIGHT(TEXT(AU101,"0.#"),1)=".",TRUE,FALSE)</formula>
    </cfRule>
  </conditionalFormatting>
  <conditionalFormatting sqref="AU102">
    <cfRule type="expression" dxfId="1287" priority="601">
      <formula>IF(RIGHT(TEXT(AU102,"0.#"),1)=".",FALSE,TRUE)</formula>
    </cfRule>
    <cfRule type="expression" dxfId="1286" priority="602">
      <formula>IF(RIGHT(TEXT(AU102,"0.#"),1)=".",TRUE,FALSE)</formula>
    </cfRule>
  </conditionalFormatting>
  <conditionalFormatting sqref="AM104">
    <cfRule type="expression" dxfId="1285" priority="583">
      <formula>IF(RIGHT(TEXT(AM104,"0.#"),1)=".",FALSE,TRUE)</formula>
    </cfRule>
    <cfRule type="expression" dxfId="1284" priority="584">
      <formula>IF(RIGHT(TEXT(AM104,"0.#"),1)=".",TRUE,FALSE)</formula>
    </cfRule>
  </conditionalFormatting>
  <conditionalFormatting sqref="AE105 AM105">
    <cfRule type="expression" dxfId="1283" priority="581">
      <formula>IF(RIGHT(TEXT(AE105,"0.#"),1)=".",FALSE,TRUE)</formula>
    </cfRule>
    <cfRule type="expression" dxfId="1282" priority="582">
      <formula>IF(RIGHT(TEXT(AE105,"0.#"),1)=".",TRUE,FALSE)</formula>
    </cfRule>
  </conditionalFormatting>
  <conditionalFormatting sqref="AI105">
    <cfRule type="expression" dxfId="1281" priority="579">
      <formula>IF(RIGHT(TEXT(AI105,"0.#"),1)=".",FALSE,TRUE)</formula>
    </cfRule>
    <cfRule type="expression" dxfId="1280" priority="580">
      <formula>IF(RIGHT(TEXT(AI105,"0.#"),1)=".",TRUE,FALSE)</formula>
    </cfRule>
  </conditionalFormatting>
  <conditionalFormatting sqref="AQ105">
    <cfRule type="expression" dxfId="1279" priority="577">
      <formula>IF(RIGHT(TEXT(AQ105,"0.#"),1)=".",FALSE,TRUE)</formula>
    </cfRule>
    <cfRule type="expression" dxfId="1278" priority="578">
      <formula>IF(RIGHT(TEXT(AQ105,"0.#"),1)=".",TRUE,FALSE)</formula>
    </cfRule>
  </conditionalFormatting>
  <conditionalFormatting sqref="AE104 AQ104">
    <cfRule type="expression" dxfId="1277" priority="587">
      <formula>IF(RIGHT(TEXT(AE104,"0.#"),1)=".",FALSE,TRUE)</formula>
    </cfRule>
    <cfRule type="expression" dxfId="1276" priority="588">
      <formula>IF(RIGHT(TEXT(AE104,"0.#"),1)=".",TRUE,FALSE)</formula>
    </cfRule>
  </conditionalFormatting>
  <conditionalFormatting sqref="AI104">
    <cfRule type="expression" dxfId="1275" priority="585">
      <formula>IF(RIGHT(TEXT(AI104,"0.#"),1)=".",FALSE,TRUE)</formula>
    </cfRule>
    <cfRule type="expression" dxfId="1274" priority="586">
      <formula>IF(RIGHT(TEXT(AI104,"0.#"),1)=".",TRUE,FALSE)</formula>
    </cfRule>
  </conditionalFormatting>
  <conditionalFormatting sqref="AM138">
    <cfRule type="expression" dxfId="1273" priority="571">
      <formula>IF(RIGHT(TEXT(AM138,"0.#"),1)=".",FALSE,TRUE)</formula>
    </cfRule>
    <cfRule type="expression" dxfId="1272" priority="572">
      <formula>IF(RIGHT(TEXT(AM138,"0.#"),1)=".",TRUE,FALSE)</formula>
    </cfRule>
  </conditionalFormatting>
  <conditionalFormatting sqref="AE139 AM139">
    <cfRule type="expression" dxfId="1271" priority="569">
      <formula>IF(RIGHT(TEXT(AE139,"0.#"),1)=".",FALSE,TRUE)</formula>
    </cfRule>
    <cfRule type="expression" dxfId="1270" priority="570">
      <formula>IF(RIGHT(TEXT(AE139,"0.#"),1)=".",TRUE,FALSE)</formula>
    </cfRule>
  </conditionalFormatting>
  <conditionalFormatting sqref="AI139">
    <cfRule type="expression" dxfId="1269" priority="567">
      <formula>IF(RIGHT(TEXT(AI139,"0.#"),1)=".",FALSE,TRUE)</formula>
    </cfRule>
    <cfRule type="expression" dxfId="1268" priority="568">
      <formula>IF(RIGHT(TEXT(AI139,"0.#"),1)=".",TRUE,FALSE)</formula>
    </cfRule>
  </conditionalFormatting>
  <conditionalFormatting sqref="AQ139">
    <cfRule type="expression" dxfId="1267" priority="565">
      <formula>IF(RIGHT(TEXT(AQ139,"0.#"),1)=".",FALSE,TRUE)</formula>
    </cfRule>
    <cfRule type="expression" dxfId="1266" priority="566">
      <formula>IF(RIGHT(TEXT(AQ139,"0.#"),1)=".",TRUE,FALSE)</formula>
    </cfRule>
  </conditionalFormatting>
  <conditionalFormatting sqref="AE138 AQ138">
    <cfRule type="expression" dxfId="1265" priority="575">
      <formula>IF(RIGHT(TEXT(AE138,"0.#"),1)=".",FALSE,TRUE)</formula>
    </cfRule>
    <cfRule type="expression" dxfId="1264" priority="576">
      <formula>IF(RIGHT(TEXT(AE138,"0.#"),1)=".",TRUE,FALSE)</formula>
    </cfRule>
  </conditionalFormatting>
  <conditionalFormatting sqref="AI138">
    <cfRule type="expression" dxfId="1263" priority="573">
      <formula>IF(RIGHT(TEXT(AI138,"0.#"),1)=".",FALSE,TRUE)</formula>
    </cfRule>
    <cfRule type="expression" dxfId="1262" priority="574">
      <formula>IF(RIGHT(TEXT(AI138,"0.#"),1)=".",TRUE,FALSE)</formula>
    </cfRule>
  </conditionalFormatting>
  <conditionalFormatting sqref="AM172">
    <cfRule type="expression" dxfId="1261" priority="559">
      <formula>IF(RIGHT(TEXT(AM172,"0.#"),1)=".",FALSE,TRUE)</formula>
    </cfRule>
    <cfRule type="expression" dxfId="1260" priority="560">
      <formula>IF(RIGHT(TEXT(AM172,"0.#"),1)=".",TRUE,FALSE)</formula>
    </cfRule>
  </conditionalFormatting>
  <conditionalFormatting sqref="AE173 AM173">
    <cfRule type="expression" dxfId="1259" priority="557">
      <formula>IF(RIGHT(TEXT(AE173,"0.#"),1)=".",FALSE,TRUE)</formula>
    </cfRule>
    <cfRule type="expression" dxfId="1258" priority="558">
      <formula>IF(RIGHT(TEXT(AE173,"0.#"),1)=".",TRUE,FALSE)</formula>
    </cfRule>
  </conditionalFormatting>
  <conditionalFormatting sqref="AI173">
    <cfRule type="expression" dxfId="1257" priority="555">
      <formula>IF(RIGHT(TEXT(AI173,"0.#"),1)=".",FALSE,TRUE)</formula>
    </cfRule>
    <cfRule type="expression" dxfId="1256" priority="556">
      <formula>IF(RIGHT(TEXT(AI173,"0.#"),1)=".",TRUE,FALSE)</formula>
    </cfRule>
  </conditionalFormatting>
  <conditionalFormatting sqref="AQ173">
    <cfRule type="expression" dxfId="1255" priority="553">
      <formula>IF(RIGHT(TEXT(AQ173,"0.#"),1)=".",FALSE,TRUE)</formula>
    </cfRule>
    <cfRule type="expression" dxfId="1254" priority="554">
      <formula>IF(RIGHT(TEXT(AQ173,"0.#"),1)=".",TRUE,FALSE)</formula>
    </cfRule>
  </conditionalFormatting>
  <conditionalFormatting sqref="AE172 AQ172">
    <cfRule type="expression" dxfId="1253" priority="563">
      <formula>IF(RIGHT(TEXT(AE172,"0.#"),1)=".",FALSE,TRUE)</formula>
    </cfRule>
    <cfRule type="expression" dxfId="1252" priority="564">
      <formula>IF(RIGHT(TEXT(AE172,"0.#"),1)=".",TRUE,FALSE)</formula>
    </cfRule>
  </conditionalFormatting>
  <conditionalFormatting sqref="AI172">
    <cfRule type="expression" dxfId="1251" priority="561">
      <formula>IF(RIGHT(TEXT(AI172,"0.#"),1)=".",FALSE,TRUE)</formula>
    </cfRule>
    <cfRule type="expression" dxfId="1250" priority="562">
      <formula>IF(RIGHT(TEXT(AI172,"0.#"),1)=".",TRUE,FALSE)</formula>
    </cfRule>
  </conditionalFormatting>
  <conditionalFormatting sqref="AE74">
    <cfRule type="expression" dxfId="1249" priority="551">
      <formula>IF(RIGHT(TEXT(AE74,"0.#"),1)=".",FALSE,TRUE)</formula>
    </cfRule>
    <cfRule type="expression" dxfId="1248" priority="552">
      <formula>IF(RIGHT(TEXT(AE74,"0.#"),1)=".",TRUE,FALSE)</formula>
    </cfRule>
  </conditionalFormatting>
  <conditionalFormatting sqref="AM76">
    <cfRule type="expression" dxfId="1247" priority="535">
      <formula>IF(RIGHT(TEXT(AM76,"0.#"),1)=".",FALSE,TRUE)</formula>
    </cfRule>
    <cfRule type="expression" dxfId="1246" priority="536">
      <formula>IF(RIGHT(TEXT(AM76,"0.#"),1)=".",TRUE,FALSE)</formula>
    </cfRule>
  </conditionalFormatting>
  <conditionalFormatting sqref="AE75">
    <cfRule type="expression" dxfId="1245" priority="549">
      <formula>IF(RIGHT(TEXT(AE75,"0.#"),1)=".",FALSE,TRUE)</formula>
    </cfRule>
    <cfRule type="expression" dxfId="1244" priority="550">
      <formula>IF(RIGHT(TEXT(AE75,"0.#"),1)=".",TRUE,FALSE)</formula>
    </cfRule>
  </conditionalFormatting>
  <conditionalFormatting sqref="AE76">
    <cfRule type="expression" dxfId="1243" priority="547">
      <formula>IF(RIGHT(TEXT(AE76,"0.#"),1)=".",FALSE,TRUE)</formula>
    </cfRule>
    <cfRule type="expression" dxfId="1242" priority="548">
      <formula>IF(RIGHT(TEXT(AE76,"0.#"),1)=".",TRUE,FALSE)</formula>
    </cfRule>
  </conditionalFormatting>
  <conditionalFormatting sqref="AI76">
    <cfRule type="expression" dxfId="1241" priority="545">
      <formula>IF(RIGHT(TEXT(AI76,"0.#"),1)=".",FALSE,TRUE)</formula>
    </cfRule>
    <cfRule type="expression" dxfId="1240" priority="546">
      <formula>IF(RIGHT(TEXT(AI76,"0.#"),1)=".",TRUE,FALSE)</formula>
    </cfRule>
  </conditionalFormatting>
  <conditionalFormatting sqref="AI75">
    <cfRule type="expression" dxfId="1239" priority="543">
      <formula>IF(RIGHT(TEXT(AI75,"0.#"),1)=".",FALSE,TRUE)</formula>
    </cfRule>
    <cfRule type="expression" dxfId="1238" priority="544">
      <formula>IF(RIGHT(TEXT(AI75,"0.#"),1)=".",TRUE,FALSE)</formula>
    </cfRule>
  </conditionalFormatting>
  <conditionalFormatting sqref="AI74">
    <cfRule type="expression" dxfId="1237" priority="541">
      <formula>IF(RIGHT(TEXT(AI74,"0.#"),1)=".",FALSE,TRUE)</formula>
    </cfRule>
    <cfRule type="expression" dxfId="1236" priority="542">
      <formula>IF(RIGHT(TEXT(AI74,"0.#"),1)=".",TRUE,FALSE)</formula>
    </cfRule>
  </conditionalFormatting>
  <conditionalFormatting sqref="AM74">
    <cfRule type="expression" dxfId="1235" priority="539">
      <formula>IF(RIGHT(TEXT(AM74,"0.#"),1)=".",FALSE,TRUE)</formula>
    </cfRule>
    <cfRule type="expression" dxfId="1234" priority="540">
      <formula>IF(RIGHT(TEXT(AM74,"0.#"),1)=".",TRUE,FALSE)</formula>
    </cfRule>
  </conditionalFormatting>
  <conditionalFormatting sqref="AM75">
    <cfRule type="expression" dxfId="1233" priority="537">
      <formula>IF(RIGHT(TEXT(AM75,"0.#"),1)=".",FALSE,TRUE)</formula>
    </cfRule>
    <cfRule type="expression" dxfId="1232" priority="538">
      <formula>IF(RIGHT(TEXT(AM75,"0.#"),1)=".",TRUE,FALSE)</formula>
    </cfRule>
  </conditionalFormatting>
  <conditionalFormatting sqref="AQ74:AQ76">
    <cfRule type="expression" dxfId="1231" priority="533">
      <formula>IF(RIGHT(TEXT(AQ74,"0.#"),1)=".",FALSE,TRUE)</formula>
    </cfRule>
    <cfRule type="expression" dxfId="1230" priority="534">
      <formula>IF(RIGHT(TEXT(AQ74,"0.#"),1)=".",TRUE,FALSE)</formula>
    </cfRule>
  </conditionalFormatting>
  <conditionalFormatting sqref="AU74:AU76">
    <cfRule type="expression" dxfId="1229" priority="531">
      <formula>IF(RIGHT(TEXT(AU74,"0.#"),1)=".",FALSE,TRUE)</formula>
    </cfRule>
    <cfRule type="expression" dxfId="1228" priority="532">
      <formula>IF(RIGHT(TEXT(AU74,"0.#"),1)=".",TRUE,FALSE)</formula>
    </cfRule>
  </conditionalFormatting>
  <conditionalFormatting sqref="AE108">
    <cfRule type="expression" dxfId="1227" priority="529">
      <formula>IF(RIGHT(TEXT(AE108,"0.#"),1)=".",FALSE,TRUE)</formula>
    </cfRule>
    <cfRule type="expression" dxfId="1226" priority="530">
      <formula>IF(RIGHT(TEXT(AE108,"0.#"),1)=".",TRUE,FALSE)</formula>
    </cfRule>
  </conditionalFormatting>
  <conditionalFormatting sqref="AM110">
    <cfRule type="expression" dxfId="1225" priority="513">
      <formula>IF(RIGHT(TEXT(AM110,"0.#"),1)=".",FALSE,TRUE)</formula>
    </cfRule>
    <cfRule type="expression" dxfId="1224" priority="514">
      <formula>IF(RIGHT(TEXT(AM110,"0.#"),1)=".",TRUE,FALSE)</formula>
    </cfRule>
  </conditionalFormatting>
  <conditionalFormatting sqref="AE109">
    <cfRule type="expression" dxfId="1223" priority="527">
      <formula>IF(RIGHT(TEXT(AE109,"0.#"),1)=".",FALSE,TRUE)</formula>
    </cfRule>
    <cfRule type="expression" dxfId="1222" priority="528">
      <formula>IF(RIGHT(TEXT(AE109,"0.#"),1)=".",TRUE,FALSE)</formula>
    </cfRule>
  </conditionalFormatting>
  <conditionalFormatting sqref="AE110">
    <cfRule type="expression" dxfId="1221" priority="525">
      <formula>IF(RIGHT(TEXT(AE110,"0.#"),1)=".",FALSE,TRUE)</formula>
    </cfRule>
    <cfRule type="expression" dxfId="1220" priority="526">
      <formula>IF(RIGHT(TEXT(AE110,"0.#"),1)=".",TRUE,FALSE)</formula>
    </cfRule>
  </conditionalFormatting>
  <conditionalFormatting sqref="AI110">
    <cfRule type="expression" dxfId="1219" priority="523">
      <formula>IF(RIGHT(TEXT(AI110,"0.#"),1)=".",FALSE,TRUE)</formula>
    </cfRule>
    <cfRule type="expression" dxfId="1218" priority="524">
      <formula>IF(RIGHT(TEXT(AI110,"0.#"),1)=".",TRUE,FALSE)</formula>
    </cfRule>
  </conditionalFormatting>
  <conditionalFormatting sqref="AI109">
    <cfRule type="expression" dxfId="1217" priority="521">
      <formula>IF(RIGHT(TEXT(AI109,"0.#"),1)=".",FALSE,TRUE)</formula>
    </cfRule>
    <cfRule type="expression" dxfId="1216" priority="522">
      <formula>IF(RIGHT(TEXT(AI109,"0.#"),1)=".",TRUE,FALSE)</formula>
    </cfRule>
  </conditionalFormatting>
  <conditionalFormatting sqref="AI108">
    <cfRule type="expression" dxfId="1215" priority="519">
      <formula>IF(RIGHT(TEXT(AI108,"0.#"),1)=".",FALSE,TRUE)</formula>
    </cfRule>
    <cfRule type="expression" dxfId="1214" priority="520">
      <formula>IF(RIGHT(TEXT(AI108,"0.#"),1)=".",TRUE,FALSE)</formula>
    </cfRule>
  </conditionalFormatting>
  <conditionalFormatting sqref="AM108">
    <cfRule type="expression" dxfId="1213" priority="517">
      <formula>IF(RIGHT(TEXT(AM108,"0.#"),1)=".",FALSE,TRUE)</formula>
    </cfRule>
    <cfRule type="expression" dxfId="1212" priority="518">
      <formula>IF(RIGHT(TEXT(AM108,"0.#"),1)=".",TRUE,FALSE)</formula>
    </cfRule>
  </conditionalFormatting>
  <conditionalFormatting sqref="AM109">
    <cfRule type="expression" dxfId="1211" priority="515">
      <formula>IF(RIGHT(TEXT(AM109,"0.#"),1)=".",FALSE,TRUE)</formula>
    </cfRule>
    <cfRule type="expression" dxfId="1210" priority="516">
      <formula>IF(RIGHT(TEXT(AM109,"0.#"),1)=".",TRUE,FALSE)</formula>
    </cfRule>
  </conditionalFormatting>
  <conditionalFormatting sqref="AQ108:AQ110">
    <cfRule type="expression" dxfId="1209" priority="511">
      <formula>IF(RIGHT(TEXT(AQ108,"0.#"),1)=".",FALSE,TRUE)</formula>
    </cfRule>
    <cfRule type="expression" dxfId="1208" priority="512">
      <formula>IF(RIGHT(TEXT(AQ108,"0.#"),1)=".",TRUE,FALSE)</formula>
    </cfRule>
  </conditionalFormatting>
  <conditionalFormatting sqref="AU108:AU110">
    <cfRule type="expression" dxfId="1207" priority="509">
      <formula>IF(RIGHT(TEXT(AU108,"0.#"),1)=".",FALSE,TRUE)</formula>
    </cfRule>
    <cfRule type="expression" dxfId="1206" priority="510">
      <formula>IF(RIGHT(TEXT(AU108,"0.#"),1)=".",TRUE,FALSE)</formula>
    </cfRule>
  </conditionalFormatting>
  <conditionalFormatting sqref="AE142">
    <cfRule type="expression" dxfId="1205" priority="507">
      <formula>IF(RIGHT(TEXT(AE142,"0.#"),1)=".",FALSE,TRUE)</formula>
    </cfRule>
    <cfRule type="expression" dxfId="1204" priority="508">
      <formula>IF(RIGHT(TEXT(AE142,"0.#"),1)=".",TRUE,FALSE)</formula>
    </cfRule>
  </conditionalFormatting>
  <conditionalFormatting sqref="AM144">
    <cfRule type="expression" dxfId="1203" priority="491">
      <formula>IF(RIGHT(TEXT(AM144,"0.#"),1)=".",FALSE,TRUE)</formula>
    </cfRule>
    <cfRule type="expression" dxfId="1202" priority="492">
      <formula>IF(RIGHT(TEXT(AM144,"0.#"),1)=".",TRUE,FALSE)</formula>
    </cfRule>
  </conditionalFormatting>
  <conditionalFormatting sqref="AE143">
    <cfRule type="expression" dxfId="1201" priority="505">
      <formula>IF(RIGHT(TEXT(AE143,"0.#"),1)=".",FALSE,TRUE)</formula>
    </cfRule>
    <cfRule type="expression" dxfId="1200" priority="506">
      <formula>IF(RIGHT(TEXT(AE143,"0.#"),1)=".",TRUE,FALSE)</formula>
    </cfRule>
  </conditionalFormatting>
  <conditionalFormatting sqref="AE144">
    <cfRule type="expression" dxfId="1199" priority="503">
      <formula>IF(RIGHT(TEXT(AE144,"0.#"),1)=".",FALSE,TRUE)</formula>
    </cfRule>
    <cfRule type="expression" dxfId="1198" priority="504">
      <formula>IF(RIGHT(TEXT(AE144,"0.#"),1)=".",TRUE,FALSE)</formula>
    </cfRule>
  </conditionalFormatting>
  <conditionalFormatting sqref="AI144">
    <cfRule type="expression" dxfId="1197" priority="501">
      <formula>IF(RIGHT(TEXT(AI144,"0.#"),1)=".",FALSE,TRUE)</formula>
    </cfRule>
    <cfRule type="expression" dxfId="1196" priority="502">
      <formula>IF(RIGHT(TEXT(AI144,"0.#"),1)=".",TRUE,FALSE)</formula>
    </cfRule>
  </conditionalFormatting>
  <conditionalFormatting sqref="AI143">
    <cfRule type="expression" dxfId="1195" priority="499">
      <formula>IF(RIGHT(TEXT(AI143,"0.#"),1)=".",FALSE,TRUE)</formula>
    </cfRule>
    <cfRule type="expression" dxfId="1194" priority="500">
      <formula>IF(RIGHT(TEXT(AI143,"0.#"),1)=".",TRUE,FALSE)</formula>
    </cfRule>
  </conditionalFormatting>
  <conditionalFormatting sqref="AI142">
    <cfRule type="expression" dxfId="1193" priority="497">
      <formula>IF(RIGHT(TEXT(AI142,"0.#"),1)=".",FALSE,TRUE)</formula>
    </cfRule>
    <cfRule type="expression" dxfId="1192" priority="498">
      <formula>IF(RIGHT(TEXT(AI142,"0.#"),1)=".",TRUE,FALSE)</formula>
    </cfRule>
  </conditionalFormatting>
  <conditionalFormatting sqref="AM142">
    <cfRule type="expression" dxfId="1191" priority="495">
      <formula>IF(RIGHT(TEXT(AM142,"0.#"),1)=".",FALSE,TRUE)</formula>
    </cfRule>
    <cfRule type="expression" dxfId="1190" priority="496">
      <formula>IF(RIGHT(TEXT(AM142,"0.#"),1)=".",TRUE,FALSE)</formula>
    </cfRule>
  </conditionalFormatting>
  <conditionalFormatting sqref="AM143">
    <cfRule type="expression" dxfId="1189" priority="493">
      <formula>IF(RIGHT(TEXT(AM143,"0.#"),1)=".",FALSE,TRUE)</formula>
    </cfRule>
    <cfRule type="expression" dxfId="1188" priority="494">
      <formula>IF(RIGHT(TEXT(AM143,"0.#"),1)=".",TRUE,FALSE)</formula>
    </cfRule>
  </conditionalFormatting>
  <conditionalFormatting sqref="AQ142:AQ144">
    <cfRule type="expression" dxfId="1187" priority="489">
      <formula>IF(RIGHT(TEXT(AQ142,"0.#"),1)=".",FALSE,TRUE)</formula>
    </cfRule>
    <cfRule type="expression" dxfId="1186" priority="490">
      <formula>IF(RIGHT(TEXT(AQ142,"0.#"),1)=".",TRUE,FALSE)</formula>
    </cfRule>
  </conditionalFormatting>
  <conditionalFormatting sqref="AU142:AU144">
    <cfRule type="expression" dxfId="1185" priority="487">
      <formula>IF(RIGHT(TEXT(AU142,"0.#"),1)=".",FALSE,TRUE)</formula>
    </cfRule>
    <cfRule type="expression" dxfId="1184" priority="488">
      <formula>IF(RIGHT(TEXT(AU142,"0.#"),1)=".",TRUE,FALSE)</formula>
    </cfRule>
  </conditionalFormatting>
  <conditionalFormatting sqref="AE176">
    <cfRule type="expression" dxfId="1183" priority="485">
      <formula>IF(RIGHT(TEXT(AE176,"0.#"),1)=".",FALSE,TRUE)</formula>
    </cfRule>
    <cfRule type="expression" dxfId="1182" priority="486">
      <formula>IF(RIGHT(TEXT(AE176,"0.#"),1)=".",TRUE,FALSE)</formula>
    </cfRule>
  </conditionalFormatting>
  <conditionalFormatting sqref="AM178">
    <cfRule type="expression" dxfId="1181" priority="469">
      <formula>IF(RIGHT(TEXT(AM178,"0.#"),1)=".",FALSE,TRUE)</formula>
    </cfRule>
    <cfRule type="expression" dxfId="1180" priority="470">
      <formula>IF(RIGHT(TEXT(AM178,"0.#"),1)=".",TRUE,FALSE)</formula>
    </cfRule>
  </conditionalFormatting>
  <conditionalFormatting sqref="AE177">
    <cfRule type="expression" dxfId="1179" priority="483">
      <formula>IF(RIGHT(TEXT(AE177,"0.#"),1)=".",FALSE,TRUE)</formula>
    </cfRule>
    <cfRule type="expression" dxfId="1178" priority="484">
      <formula>IF(RIGHT(TEXT(AE177,"0.#"),1)=".",TRUE,FALSE)</formula>
    </cfRule>
  </conditionalFormatting>
  <conditionalFormatting sqref="AE178">
    <cfRule type="expression" dxfId="1177" priority="481">
      <formula>IF(RIGHT(TEXT(AE178,"0.#"),1)=".",FALSE,TRUE)</formula>
    </cfRule>
    <cfRule type="expression" dxfId="1176" priority="482">
      <formula>IF(RIGHT(TEXT(AE178,"0.#"),1)=".",TRUE,FALSE)</formula>
    </cfRule>
  </conditionalFormatting>
  <conditionalFormatting sqref="AI178">
    <cfRule type="expression" dxfId="1175" priority="479">
      <formula>IF(RIGHT(TEXT(AI178,"0.#"),1)=".",FALSE,TRUE)</formula>
    </cfRule>
    <cfRule type="expression" dxfId="1174" priority="480">
      <formula>IF(RIGHT(TEXT(AI178,"0.#"),1)=".",TRUE,FALSE)</formula>
    </cfRule>
  </conditionalFormatting>
  <conditionalFormatting sqref="AI177">
    <cfRule type="expression" dxfId="1173" priority="477">
      <formula>IF(RIGHT(TEXT(AI177,"0.#"),1)=".",FALSE,TRUE)</formula>
    </cfRule>
    <cfRule type="expression" dxfId="1172" priority="478">
      <formula>IF(RIGHT(TEXT(AI177,"0.#"),1)=".",TRUE,FALSE)</formula>
    </cfRule>
  </conditionalFormatting>
  <conditionalFormatting sqref="AI176">
    <cfRule type="expression" dxfId="1171" priority="475">
      <formula>IF(RIGHT(TEXT(AI176,"0.#"),1)=".",FALSE,TRUE)</formula>
    </cfRule>
    <cfRule type="expression" dxfId="1170" priority="476">
      <formula>IF(RIGHT(TEXT(AI176,"0.#"),1)=".",TRUE,FALSE)</formula>
    </cfRule>
  </conditionalFormatting>
  <conditionalFormatting sqref="AM176">
    <cfRule type="expression" dxfId="1169" priority="473">
      <formula>IF(RIGHT(TEXT(AM176,"0.#"),1)=".",FALSE,TRUE)</formula>
    </cfRule>
    <cfRule type="expression" dxfId="1168" priority="474">
      <formula>IF(RIGHT(TEXT(AM176,"0.#"),1)=".",TRUE,FALSE)</formula>
    </cfRule>
  </conditionalFormatting>
  <conditionalFormatting sqref="AM177">
    <cfRule type="expression" dxfId="1167" priority="471">
      <formula>IF(RIGHT(TEXT(AM177,"0.#"),1)=".",FALSE,TRUE)</formula>
    </cfRule>
    <cfRule type="expression" dxfId="1166" priority="472">
      <formula>IF(RIGHT(TEXT(AM177,"0.#"),1)=".",TRUE,FALSE)</formula>
    </cfRule>
  </conditionalFormatting>
  <conditionalFormatting sqref="AQ176:AQ178">
    <cfRule type="expression" dxfId="1165" priority="467">
      <formula>IF(RIGHT(TEXT(AQ176,"0.#"),1)=".",FALSE,TRUE)</formula>
    </cfRule>
    <cfRule type="expression" dxfId="1164" priority="468">
      <formula>IF(RIGHT(TEXT(AQ176,"0.#"),1)=".",TRUE,FALSE)</formula>
    </cfRule>
  </conditionalFormatting>
  <conditionalFormatting sqref="AU176:AU178">
    <cfRule type="expression" dxfId="1163" priority="465">
      <formula>IF(RIGHT(TEXT(AU176,"0.#"),1)=".",FALSE,TRUE)</formula>
    </cfRule>
    <cfRule type="expression" dxfId="1162" priority="466">
      <formula>IF(RIGHT(TEXT(AU176,"0.#"),1)=".",TRUE,FALSE)</formula>
    </cfRule>
  </conditionalFormatting>
  <conditionalFormatting sqref="AE62">
    <cfRule type="expression" dxfId="1161" priority="463">
      <formula>IF(RIGHT(TEXT(AE62,"0.#"),1)=".",FALSE,TRUE)</formula>
    </cfRule>
    <cfRule type="expression" dxfId="1160" priority="464">
      <formula>IF(RIGHT(TEXT(AE62,"0.#"),1)=".",TRUE,FALSE)</formula>
    </cfRule>
  </conditionalFormatting>
  <conditionalFormatting sqref="AE63">
    <cfRule type="expression" dxfId="1159" priority="461">
      <formula>IF(RIGHT(TEXT(AE63,"0.#"),1)=".",FALSE,TRUE)</formula>
    </cfRule>
    <cfRule type="expression" dxfId="1158" priority="462">
      <formula>IF(RIGHT(TEXT(AE63,"0.#"),1)=".",TRUE,FALSE)</formula>
    </cfRule>
  </conditionalFormatting>
  <conditionalFormatting sqref="AM62">
    <cfRule type="expression" dxfId="1157" priority="451">
      <formula>IF(RIGHT(TEXT(AM62,"0.#"),1)=".",FALSE,TRUE)</formula>
    </cfRule>
    <cfRule type="expression" dxfId="1156" priority="452">
      <formula>IF(RIGHT(TEXT(AM62,"0.#"),1)=".",TRUE,FALSE)</formula>
    </cfRule>
  </conditionalFormatting>
  <conditionalFormatting sqref="AE64">
    <cfRule type="expression" dxfId="1155" priority="459">
      <formula>IF(RIGHT(TEXT(AE64,"0.#"),1)=".",FALSE,TRUE)</formula>
    </cfRule>
    <cfRule type="expression" dxfId="1154" priority="460">
      <formula>IF(RIGHT(TEXT(AE64,"0.#"),1)=".",TRUE,FALSE)</formula>
    </cfRule>
  </conditionalFormatting>
  <conditionalFormatting sqref="AI64">
    <cfRule type="expression" dxfId="1153" priority="457">
      <formula>IF(RIGHT(TEXT(AI64,"0.#"),1)=".",FALSE,TRUE)</formula>
    </cfRule>
    <cfRule type="expression" dxfId="1152" priority="458">
      <formula>IF(RIGHT(TEXT(AI64,"0.#"),1)=".",TRUE,FALSE)</formula>
    </cfRule>
  </conditionalFormatting>
  <conditionalFormatting sqref="AI63">
    <cfRule type="expression" dxfId="1151" priority="455">
      <formula>IF(RIGHT(TEXT(AI63,"0.#"),1)=".",FALSE,TRUE)</formula>
    </cfRule>
    <cfRule type="expression" dxfId="1150" priority="456">
      <formula>IF(RIGHT(TEXT(AI63,"0.#"),1)=".",TRUE,FALSE)</formula>
    </cfRule>
  </conditionalFormatting>
  <conditionalFormatting sqref="AI62">
    <cfRule type="expression" dxfId="1149" priority="453">
      <formula>IF(RIGHT(TEXT(AI62,"0.#"),1)=".",FALSE,TRUE)</formula>
    </cfRule>
    <cfRule type="expression" dxfId="1148" priority="454">
      <formula>IF(RIGHT(TEXT(AI62,"0.#"),1)=".",TRUE,FALSE)</formula>
    </cfRule>
  </conditionalFormatting>
  <conditionalFormatting sqref="AM63">
    <cfRule type="expression" dxfId="1147" priority="449">
      <formula>IF(RIGHT(TEXT(AM63,"0.#"),1)=".",FALSE,TRUE)</formula>
    </cfRule>
    <cfRule type="expression" dxfId="1146" priority="450">
      <formula>IF(RIGHT(TEXT(AM63,"0.#"),1)=".",TRUE,FALSE)</formula>
    </cfRule>
  </conditionalFormatting>
  <conditionalFormatting sqref="AM64">
    <cfRule type="expression" dxfId="1145" priority="447">
      <formula>IF(RIGHT(TEXT(AM64,"0.#"),1)=".",FALSE,TRUE)</formula>
    </cfRule>
    <cfRule type="expression" dxfId="1144" priority="448">
      <formula>IF(RIGHT(TEXT(AM64,"0.#"),1)=".",TRUE,FALSE)</formula>
    </cfRule>
  </conditionalFormatting>
  <conditionalFormatting sqref="AQ62:AQ64">
    <cfRule type="expression" dxfId="1143" priority="445">
      <formula>IF(RIGHT(TEXT(AQ62,"0.#"),1)=".",FALSE,TRUE)</formula>
    </cfRule>
    <cfRule type="expression" dxfId="1142" priority="446">
      <formula>IF(RIGHT(TEXT(AQ62,"0.#"),1)=".",TRUE,FALSE)</formula>
    </cfRule>
  </conditionalFormatting>
  <conditionalFormatting sqref="AU62:AU64">
    <cfRule type="expression" dxfId="1141" priority="443">
      <formula>IF(RIGHT(TEXT(AU62,"0.#"),1)=".",FALSE,TRUE)</formula>
    </cfRule>
    <cfRule type="expression" dxfId="1140" priority="444">
      <formula>IF(RIGHT(TEXT(AU62,"0.#"),1)=".",TRUE,FALSE)</formula>
    </cfRule>
  </conditionalFormatting>
  <conditionalFormatting sqref="AE96">
    <cfRule type="expression" dxfId="1139" priority="441">
      <formula>IF(RIGHT(TEXT(AE96,"0.#"),1)=".",FALSE,TRUE)</formula>
    </cfRule>
    <cfRule type="expression" dxfId="1138" priority="442">
      <formula>IF(RIGHT(TEXT(AE96,"0.#"),1)=".",TRUE,FALSE)</formula>
    </cfRule>
  </conditionalFormatting>
  <conditionalFormatting sqref="AE97">
    <cfRule type="expression" dxfId="1137" priority="439">
      <formula>IF(RIGHT(TEXT(AE97,"0.#"),1)=".",FALSE,TRUE)</formula>
    </cfRule>
    <cfRule type="expression" dxfId="1136" priority="440">
      <formula>IF(RIGHT(TEXT(AE97,"0.#"),1)=".",TRUE,FALSE)</formula>
    </cfRule>
  </conditionalFormatting>
  <conditionalFormatting sqref="AM96">
    <cfRule type="expression" dxfId="1135" priority="429">
      <formula>IF(RIGHT(TEXT(AM96,"0.#"),1)=".",FALSE,TRUE)</formula>
    </cfRule>
    <cfRule type="expression" dxfId="1134" priority="430">
      <formula>IF(RIGHT(TEXT(AM96,"0.#"),1)=".",TRUE,FALSE)</formula>
    </cfRule>
  </conditionalFormatting>
  <conditionalFormatting sqref="AE98">
    <cfRule type="expression" dxfId="1133" priority="437">
      <formula>IF(RIGHT(TEXT(AE98,"0.#"),1)=".",FALSE,TRUE)</formula>
    </cfRule>
    <cfRule type="expression" dxfId="1132" priority="438">
      <formula>IF(RIGHT(TEXT(AE98,"0.#"),1)=".",TRUE,FALSE)</formula>
    </cfRule>
  </conditionalFormatting>
  <conditionalFormatting sqref="AI98">
    <cfRule type="expression" dxfId="1131" priority="435">
      <formula>IF(RIGHT(TEXT(AI98,"0.#"),1)=".",FALSE,TRUE)</formula>
    </cfRule>
    <cfRule type="expression" dxfId="1130" priority="436">
      <formula>IF(RIGHT(TEXT(AI98,"0.#"),1)=".",TRUE,FALSE)</formula>
    </cfRule>
  </conditionalFormatting>
  <conditionalFormatting sqref="AI97">
    <cfRule type="expression" dxfId="1129" priority="433">
      <formula>IF(RIGHT(TEXT(AI97,"0.#"),1)=".",FALSE,TRUE)</formula>
    </cfRule>
    <cfRule type="expression" dxfId="1128" priority="434">
      <formula>IF(RIGHT(TEXT(AI97,"0.#"),1)=".",TRUE,FALSE)</formula>
    </cfRule>
  </conditionalFormatting>
  <conditionalFormatting sqref="AI96">
    <cfRule type="expression" dxfId="1127" priority="431">
      <formula>IF(RIGHT(TEXT(AI96,"0.#"),1)=".",FALSE,TRUE)</formula>
    </cfRule>
    <cfRule type="expression" dxfId="1126" priority="432">
      <formula>IF(RIGHT(TEXT(AI96,"0.#"),1)=".",TRUE,FALSE)</formula>
    </cfRule>
  </conditionalFormatting>
  <conditionalFormatting sqref="AM97">
    <cfRule type="expression" dxfId="1125" priority="427">
      <formula>IF(RIGHT(TEXT(AM97,"0.#"),1)=".",FALSE,TRUE)</formula>
    </cfRule>
    <cfRule type="expression" dxfId="1124" priority="428">
      <formula>IF(RIGHT(TEXT(AM97,"0.#"),1)=".",TRUE,FALSE)</formula>
    </cfRule>
  </conditionalFormatting>
  <conditionalFormatting sqref="AM98">
    <cfRule type="expression" dxfId="1123" priority="425">
      <formula>IF(RIGHT(TEXT(AM98,"0.#"),1)=".",FALSE,TRUE)</formula>
    </cfRule>
    <cfRule type="expression" dxfId="1122" priority="426">
      <formula>IF(RIGHT(TEXT(AM98,"0.#"),1)=".",TRUE,FALSE)</formula>
    </cfRule>
  </conditionalFormatting>
  <conditionalFormatting sqref="AQ96:AQ98">
    <cfRule type="expression" dxfId="1121" priority="423">
      <formula>IF(RIGHT(TEXT(AQ96,"0.#"),1)=".",FALSE,TRUE)</formula>
    </cfRule>
    <cfRule type="expression" dxfId="1120" priority="424">
      <formula>IF(RIGHT(TEXT(AQ96,"0.#"),1)=".",TRUE,FALSE)</formula>
    </cfRule>
  </conditionalFormatting>
  <conditionalFormatting sqref="AU96:AU98">
    <cfRule type="expression" dxfId="1119" priority="421">
      <formula>IF(RIGHT(TEXT(AU96,"0.#"),1)=".",FALSE,TRUE)</formula>
    </cfRule>
    <cfRule type="expression" dxfId="1118" priority="422">
      <formula>IF(RIGHT(TEXT(AU96,"0.#"),1)=".",TRUE,FALSE)</formula>
    </cfRule>
  </conditionalFormatting>
  <conditionalFormatting sqref="AE130">
    <cfRule type="expression" dxfId="1117" priority="419">
      <formula>IF(RIGHT(TEXT(AE130,"0.#"),1)=".",FALSE,TRUE)</formula>
    </cfRule>
    <cfRule type="expression" dxfId="1116" priority="420">
      <formula>IF(RIGHT(TEXT(AE130,"0.#"),1)=".",TRUE,FALSE)</formula>
    </cfRule>
  </conditionalFormatting>
  <conditionalFormatting sqref="AE131">
    <cfRule type="expression" dxfId="1115" priority="417">
      <formula>IF(RIGHT(TEXT(AE131,"0.#"),1)=".",FALSE,TRUE)</formula>
    </cfRule>
    <cfRule type="expression" dxfId="1114" priority="418">
      <formula>IF(RIGHT(TEXT(AE131,"0.#"),1)=".",TRUE,FALSE)</formula>
    </cfRule>
  </conditionalFormatting>
  <conditionalFormatting sqref="AM130">
    <cfRule type="expression" dxfId="1113" priority="407">
      <formula>IF(RIGHT(TEXT(AM130,"0.#"),1)=".",FALSE,TRUE)</formula>
    </cfRule>
    <cfRule type="expression" dxfId="1112" priority="408">
      <formula>IF(RIGHT(TEXT(AM130,"0.#"),1)=".",TRUE,FALSE)</formula>
    </cfRule>
  </conditionalFormatting>
  <conditionalFormatting sqref="AE132">
    <cfRule type="expression" dxfId="1111" priority="415">
      <formula>IF(RIGHT(TEXT(AE132,"0.#"),1)=".",FALSE,TRUE)</formula>
    </cfRule>
    <cfRule type="expression" dxfId="1110" priority="416">
      <formula>IF(RIGHT(TEXT(AE132,"0.#"),1)=".",TRUE,FALSE)</formula>
    </cfRule>
  </conditionalFormatting>
  <conditionalFormatting sqref="AI132">
    <cfRule type="expression" dxfId="1109" priority="413">
      <formula>IF(RIGHT(TEXT(AI132,"0.#"),1)=".",FALSE,TRUE)</formula>
    </cfRule>
    <cfRule type="expression" dxfId="1108" priority="414">
      <formula>IF(RIGHT(TEXT(AI132,"0.#"),1)=".",TRUE,FALSE)</formula>
    </cfRule>
  </conditionalFormatting>
  <conditionalFormatting sqref="AI131">
    <cfRule type="expression" dxfId="1107" priority="411">
      <formula>IF(RIGHT(TEXT(AI131,"0.#"),1)=".",FALSE,TRUE)</formula>
    </cfRule>
    <cfRule type="expression" dxfId="1106" priority="412">
      <formula>IF(RIGHT(TEXT(AI131,"0.#"),1)=".",TRUE,FALSE)</formula>
    </cfRule>
  </conditionalFormatting>
  <conditionalFormatting sqref="AI130">
    <cfRule type="expression" dxfId="1105" priority="409">
      <formula>IF(RIGHT(TEXT(AI130,"0.#"),1)=".",FALSE,TRUE)</formula>
    </cfRule>
    <cfRule type="expression" dxfId="1104" priority="410">
      <formula>IF(RIGHT(TEXT(AI130,"0.#"),1)=".",TRUE,FALSE)</formula>
    </cfRule>
  </conditionalFormatting>
  <conditionalFormatting sqref="AM131">
    <cfRule type="expression" dxfId="1103" priority="405">
      <formula>IF(RIGHT(TEXT(AM131,"0.#"),1)=".",FALSE,TRUE)</formula>
    </cfRule>
    <cfRule type="expression" dxfId="1102" priority="406">
      <formula>IF(RIGHT(TEXT(AM131,"0.#"),1)=".",TRUE,FALSE)</formula>
    </cfRule>
  </conditionalFormatting>
  <conditionalFormatting sqref="AM132">
    <cfRule type="expression" dxfId="1101" priority="403">
      <formula>IF(RIGHT(TEXT(AM132,"0.#"),1)=".",FALSE,TRUE)</formula>
    </cfRule>
    <cfRule type="expression" dxfId="1100" priority="404">
      <formula>IF(RIGHT(TEXT(AM132,"0.#"),1)=".",TRUE,FALSE)</formula>
    </cfRule>
  </conditionalFormatting>
  <conditionalFormatting sqref="AQ130:AQ132">
    <cfRule type="expression" dxfId="1099" priority="401">
      <formula>IF(RIGHT(TEXT(AQ130,"0.#"),1)=".",FALSE,TRUE)</formula>
    </cfRule>
    <cfRule type="expression" dxfId="1098" priority="402">
      <formula>IF(RIGHT(TEXT(AQ130,"0.#"),1)=".",TRUE,FALSE)</formula>
    </cfRule>
  </conditionalFormatting>
  <conditionalFormatting sqref="AU130:AU132">
    <cfRule type="expression" dxfId="1097" priority="399">
      <formula>IF(RIGHT(TEXT(AU130,"0.#"),1)=".",FALSE,TRUE)</formula>
    </cfRule>
    <cfRule type="expression" dxfId="1096" priority="400">
      <formula>IF(RIGHT(TEXT(AU130,"0.#"),1)=".",TRUE,FALSE)</formula>
    </cfRule>
  </conditionalFormatting>
  <conditionalFormatting sqref="AE164">
    <cfRule type="expression" dxfId="1095" priority="397">
      <formula>IF(RIGHT(TEXT(AE164,"0.#"),1)=".",FALSE,TRUE)</formula>
    </cfRule>
    <cfRule type="expression" dxfId="1094" priority="398">
      <formula>IF(RIGHT(TEXT(AE164,"0.#"),1)=".",TRUE,FALSE)</formula>
    </cfRule>
  </conditionalFormatting>
  <conditionalFormatting sqref="AE165">
    <cfRule type="expression" dxfId="1093" priority="395">
      <formula>IF(RIGHT(TEXT(AE165,"0.#"),1)=".",FALSE,TRUE)</formula>
    </cfRule>
    <cfRule type="expression" dxfId="1092" priority="396">
      <formula>IF(RIGHT(TEXT(AE165,"0.#"),1)=".",TRUE,FALSE)</formula>
    </cfRule>
  </conditionalFormatting>
  <conditionalFormatting sqref="AM164">
    <cfRule type="expression" dxfId="1091" priority="385">
      <formula>IF(RIGHT(TEXT(AM164,"0.#"),1)=".",FALSE,TRUE)</formula>
    </cfRule>
    <cfRule type="expression" dxfId="1090" priority="386">
      <formula>IF(RIGHT(TEXT(AM164,"0.#"),1)=".",TRUE,FALSE)</formula>
    </cfRule>
  </conditionalFormatting>
  <conditionalFormatting sqref="AE166">
    <cfRule type="expression" dxfId="1089" priority="393">
      <formula>IF(RIGHT(TEXT(AE166,"0.#"),1)=".",FALSE,TRUE)</formula>
    </cfRule>
    <cfRule type="expression" dxfId="1088" priority="394">
      <formula>IF(RIGHT(TEXT(AE166,"0.#"),1)=".",TRUE,FALSE)</formula>
    </cfRule>
  </conditionalFormatting>
  <conditionalFormatting sqref="AI166">
    <cfRule type="expression" dxfId="1087" priority="391">
      <formula>IF(RIGHT(TEXT(AI166,"0.#"),1)=".",FALSE,TRUE)</formula>
    </cfRule>
    <cfRule type="expression" dxfId="1086" priority="392">
      <formula>IF(RIGHT(TEXT(AI166,"0.#"),1)=".",TRUE,FALSE)</formula>
    </cfRule>
  </conditionalFormatting>
  <conditionalFormatting sqref="AI165">
    <cfRule type="expression" dxfId="1085" priority="389">
      <formula>IF(RIGHT(TEXT(AI165,"0.#"),1)=".",FALSE,TRUE)</formula>
    </cfRule>
    <cfRule type="expression" dxfId="1084" priority="390">
      <formula>IF(RIGHT(TEXT(AI165,"0.#"),1)=".",TRUE,FALSE)</formula>
    </cfRule>
  </conditionalFormatting>
  <conditionalFormatting sqref="AI164">
    <cfRule type="expression" dxfId="1083" priority="387">
      <formula>IF(RIGHT(TEXT(AI164,"0.#"),1)=".",FALSE,TRUE)</formula>
    </cfRule>
    <cfRule type="expression" dxfId="1082" priority="388">
      <formula>IF(RIGHT(TEXT(AI164,"0.#"),1)=".",TRUE,FALSE)</formula>
    </cfRule>
  </conditionalFormatting>
  <conditionalFormatting sqref="AM165">
    <cfRule type="expression" dxfId="1081" priority="383">
      <formula>IF(RIGHT(TEXT(AM165,"0.#"),1)=".",FALSE,TRUE)</formula>
    </cfRule>
    <cfRule type="expression" dxfId="1080" priority="384">
      <formula>IF(RIGHT(TEXT(AM165,"0.#"),1)=".",TRUE,FALSE)</formula>
    </cfRule>
  </conditionalFormatting>
  <conditionalFormatting sqref="AM166">
    <cfRule type="expression" dxfId="1079" priority="381">
      <formula>IF(RIGHT(TEXT(AM166,"0.#"),1)=".",FALSE,TRUE)</formula>
    </cfRule>
    <cfRule type="expression" dxfId="1078" priority="382">
      <formula>IF(RIGHT(TEXT(AM166,"0.#"),1)=".",TRUE,FALSE)</formula>
    </cfRule>
  </conditionalFormatting>
  <conditionalFormatting sqref="AQ164:AQ166">
    <cfRule type="expression" dxfId="1077" priority="379">
      <formula>IF(RIGHT(TEXT(AQ164,"0.#"),1)=".",FALSE,TRUE)</formula>
    </cfRule>
    <cfRule type="expression" dxfId="1076" priority="380">
      <formula>IF(RIGHT(TEXT(AQ164,"0.#"),1)=".",TRUE,FALSE)</formula>
    </cfRule>
  </conditionalFormatting>
  <conditionalFormatting sqref="AU164:AU166">
    <cfRule type="expression" dxfId="1075" priority="377">
      <formula>IF(RIGHT(TEXT(AU164,"0.#"),1)=".",FALSE,TRUE)</formula>
    </cfRule>
    <cfRule type="expression" dxfId="1074" priority="378">
      <formula>IF(RIGHT(TEXT(AU164,"0.#"),1)=".",TRUE,FALSE)</formula>
    </cfRule>
  </conditionalFormatting>
  <conditionalFormatting sqref="AE198">
    <cfRule type="expression" dxfId="1073" priority="375">
      <formula>IF(RIGHT(TEXT(AE198,"0.#"),1)=".",FALSE,TRUE)</formula>
    </cfRule>
    <cfRule type="expression" dxfId="1072" priority="376">
      <formula>IF(RIGHT(TEXT(AE198,"0.#"),1)=".",TRUE,FALSE)</formula>
    </cfRule>
  </conditionalFormatting>
  <conditionalFormatting sqref="AE199">
    <cfRule type="expression" dxfId="1071" priority="373">
      <formula>IF(RIGHT(TEXT(AE199,"0.#"),1)=".",FALSE,TRUE)</formula>
    </cfRule>
    <cfRule type="expression" dxfId="1070" priority="374">
      <formula>IF(RIGHT(TEXT(AE199,"0.#"),1)=".",TRUE,FALSE)</formula>
    </cfRule>
  </conditionalFormatting>
  <conditionalFormatting sqref="AM198">
    <cfRule type="expression" dxfId="1069" priority="363">
      <formula>IF(RIGHT(TEXT(AM198,"0.#"),1)=".",FALSE,TRUE)</formula>
    </cfRule>
    <cfRule type="expression" dxfId="1068" priority="364">
      <formula>IF(RIGHT(TEXT(AM198,"0.#"),1)=".",TRUE,FALSE)</formula>
    </cfRule>
  </conditionalFormatting>
  <conditionalFormatting sqref="AE200">
    <cfRule type="expression" dxfId="1067" priority="371">
      <formula>IF(RIGHT(TEXT(AE200,"0.#"),1)=".",FALSE,TRUE)</formula>
    </cfRule>
    <cfRule type="expression" dxfId="1066" priority="372">
      <formula>IF(RIGHT(TEXT(AE200,"0.#"),1)=".",TRUE,FALSE)</formula>
    </cfRule>
  </conditionalFormatting>
  <conditionalFormatting sqref="AI200">
    <cfRule type="expression" dxfId="1065" priority="369">
      <formula>IF(RIGHT(TEXT(AI200,"0.#"),1)=".",FALSE,TRUE)</formula>
    </cfRule>
    <cfRule type="expression" dxfId="1064" priority="370">
      <formula>IF(RIGHT(TEXT(AI200,"0.#"),1)=".",TRUE,FALSE)</formula>
    </cfRule>
  </conditionalFormatting>
  <conditionalFormatting sqref="AI199">
    <cfRule type="expression" dxfId="1063" priority="367">
      <formula>IF(RIGHT(TEXT(AI199,"0.#"),1)=".",FALSE,TRUE)</formula>
    </cfRule>
    <cfRule type="expression" dxfId="1062" priority="368">
      <formula>IF(RIGHT(TEXT(AI199,"0.#"),1)=".",TRUE,FALSE)</formula>
    </cfRule>
  </conditionalFormatting>
  <conditionalFormatting sqref="AI198">
    <cfRule type="expression" dxfId="1061" priority="365">
      <formula>IF(RIGHT(TEXT(AI198,"0.#"),1)=".",FALSE,TRUE)</formula>
    </cfRule>
    <cfRule type="expression" dxfId="1060" priority="366">
      <formula>IF(RIGHT(TEXT(AI198,"0.#"),1)=".",TRUE,FALSE)</formula>
    </cfRule>
  </conditionalFormatting>
  <conditionalFormatting sqref="AM199">
    <cfRule type="expression" dxfId="1059" priority="361">
      <formula>IF(RIGHT(TEXT(AM199,"0.#"),1)=".",FALSE,TRUE)</formula>
    </cfRule>
    <cfRule type="expression" dxfId="1058" priority="362">
      <formula>IF(RIGHT(TEXT(AM199,"0.#"),1)=".",TRUE,FALSE)</formula>
    </cfRule>
  </conditionalFormatting>
  <conditionalFormatting sqref="AM200">
    <cfRule type="expression" dxfId="1057" priority="359">
      <formula>IF(RIGHT(TEXT(AM200,"0.#"),1)=".",FALSE,TRUE)</formula>
    </cfRule>
    <cfRule type="expression" dxfId="1056" priority="360">
      <formula>IF(RIGHT(TEXT(AM200,"0.#"),1)=".",TRUE,FALSE)</formula>
    </cfRule>
  </conditionalFormatting>
  <conditionalFormatting sqref="AQ198:AQ200">
    <cfRule type="expression" dxfId="1055" priority="357">
      <formula>IF(RIGHT(TEXT(AQ198,"0.#"),1)=".",FALSE,TRUE)</formula>
    </cfRule>
    <cfRule type="expression" dxfId="1054" priority="358">
      <formula>IF(RIGHT(TEXT(AQ198,"0.#"),1)=".",TRUE,FALSE)</formula>
    </cfRule>
  </conditionalFormatting>
  <conditionalFormatting sqref="AU198:AU200">
    <cfRule type="expression" dxfId="1053" priority="355">
      <formula>IF(RIGHT(TEXT(AU198,"0.#"),1)=".",FALSE,TRUE)</formula>
    </cfRule>
    <cfRule type="expression" dxfId="1052" priority="356">
      <formula>IF(RIGHT(TEXT(AU198,"0.#"),1)=".",TRUE,FALSE)</formula>
    </cfRule>
  </conditionalFormatting>
  <conditionalFormatting sqref="AE135 AQ135">
    <cfRule type="expression" dxfId="1051" priority="353">
      <formula>IF(RIGHT(TEXT(AE135,"0.#"),1)=".",FALSE,TRUE)</formula>
    </cfRule>
    <cfRule type="expression" dxfId="1050" priority="354">
      <formula>IF(RIGHT(TEXT(AE135,"0.#"),1)=".",TRUE,FALSE)</formula>
    </cfRule>
  </conditionalFormatting>
  <conditionalFormatting sqref="AI135">
    <cfRule type="expression" dxfId="1049" priority="351">
      <formula>IF(RIGHT(TEXT(AI135,"0.#"),1)=".",FALSE,TRUE)</formula>
    </cfRule>
    <cfRule type="expression" dxfId="1048" priority="352">
      <formula>IF(RIGHT(TEXT(AI135,"0.#"),1)=".",TRUE,FALSE)</formula>
    </cfRule>
  </conditionalFormatting>
  <conditionalFormatting sqref="AM135">
    <cfRule type="expression" dxfId="1047" priority="349">
      <formula>IF(RIGHT(TEXT(AM135,"0.#"),1)=".",FALSE,TRUE)</formula>
    </cfRule>
    <cfRule type="expression" dxfId="1046" priority="350">
      <formula>IF(RIGHT(TEXT(AM135,"0.#"),1)=".",TRUE,FALSE)</formula>
    </cfRule>
  </conditionalFormatting>
  <conditionalFormatting sqref="AE136">
    <cfRule type="expression" dxfId="1045" priority="347">
      <formula>IF(RIGHT(TEXT(AE136,"0.#"),1)=".",FALSE,TRUE)</formula>
    </cfRule>
    <cfRule type="expression" dxfId="1044" priority="348">
      <formula>IF(RIGHT(TEXT(AE136,"0.#"),1)=".",TRUE,FALSE)</formula>
    </cfRule>
  </conditionalFormatting>
  <conditionalFormatting sqref="AI136">
    <cfRule type="expression" dxfId="1043" priority="345">
      <formula>IF(RIGHT(TEXT(AI136,"0.#"),1)=".",FALSE,TRUE)</formula>
    </cfRule>
    <cfRule type="expression" dxfId="1042" priority="346">
      <formula>IF(RIGHT(TEXT(AI136,"0.#"),1)=".",TRUE,FALSE)</formula>
    </cfRule>
  </conditionalFormatting>
  <conditionalFormatting sqref="AM136">
    <cfRule type="expression" dxfId="1041" priority="343">
      <formula>IF(RIGHT(TEXT(AM136,"0.#"),1)=".",FALSE,TRUE)</formula>
    </cfRule>
    <cfRule type="expression" dxfId="1040" priority="344">
      <formula>IF(RIGHT(TEXT(AM136,"0.#"),1)=".",TRUE,FALSE)</formula>
    </cfRule>
  </conditionalFormatting>
  <conditionalFormatting sqref="AQ136">
    <cfRule type="expression" dxfId="1039" priority="341">
      <formula>IF(RIGHT(TEXT(AQ136,"0.#"),1)=".",FALSE,TRUE)</formula>
    </cfRule>
    <cfRule type="expression" dxfId="1038" priority="342">
      <formula>IF(RIGHT(TEXT(AQ136,"0.#"),1)=".",TRUE,FALSE)</formula>
    </cfRule>
  </conditionalFormatting>
  <conditionalFormatting sqref="AU135">
    <cfRule type="expression" dxfId="1037" priority="339">
      <formula>IF(RIGHT(TEXT(AU135,"0.#"),1)=".",FALSE,TRUE)</formula>
    </cfRule>
    <cfRule type="expression" dxfId="1036" priority="340">
      <formula>IF(RIGHT(TEXT(AU135,"0.#"),1)=".",TRUE,FALSE)</formula>
    </cfRule>
  </conditionalFormatting>
  <conditionalFormatting sqref="AU136">
    <cfRule type="expression" dxfId="1035" priority="337">
      <formula>IF(RIGHT(TEXT(AU136,"0.#"),1)=".",FALSE,TRUE)</formula>
    </cfRule>
    <cfRule type="expression" dxfId="1034" priority="338">
      <formula>IF(RIGHT(TEXT(AU136,"0.#"),1)=".",TRUE,FALSE)</formula>
    </cfRule>
  </conditionalFormatting>
  <conditionalFormatting sqref="AE169 AQ169">
    <cfRule type="expression" dxfId="1033" priority="335">
      <formula>IF(RIGHT(TEXT(AE169,"0.#"),1)=".",FALSE,TRUE)</formula>
    </cfRule>
    <cfRule type="expression" dxfId="1032" priority="336">
      <formula>IF(RIGHT(TEXT(AE169,"0.#"),1)=".",TRUE,FALSE)</formula>
    </cfRule>
  </conditionalFormatting>
  <conditionalFormatting sqref="AI169">
    <cfRule type="expression" dxfId="1031" priority="333">
      <formula>IF(RIGHT(TEXT(AI169,"0.#"),1)=".",FALSE,TRUE)</formula>
    </cfRule>
    <cfRule type="expression" dxfId="1030" priority="334">
      <formula>IF(RIGHT(TEXT(AI169,"0.#"),1)=".",TRUE,FALSE)</formula>
    </cfRule>
  </conditionalFormatting>
  <conditionalFormatting sqref="AM169">
    <cfRule type="expression" dxfId="1029" priority="331">
      <formula>IF(RIGHT(TEXT(AM169,"0.#"),1)=".",FALSE,TRUE)</formula>
    </cfRule>
    <cfRule type="expression" dxfId="1028" priority="332">
      <formula>IF(RIGHT(TEXT(AM169,"0.#"),1)=".",TRUE,FALSE)</formula>
    </cfRule>
  </conditionalFormatting>
  <conditionalFormatting sqref="AE170">
    <cfRule type="expression" dxfId="1027" priority="329">
      <formula>IF(RIGHT(TEXT(AE170,"0.#"),1)=".",FALSE,TRUE)</formula>
    </cfRule>
    <cfRule type="expression" dxfId="1026" priority="330">
      <formula>IF(RIGHT(TEXT(AE170,"0.#"),1)=".",TRUE,FALSE)</formula>
    </cfRule>
  </conditionalFormatting>
  <conditionalFormatting sqref="AI170">
    <cfRule type="expression" dxfId="1025" priority="327">
      <formula>IF(RIGHT(TEXT(AI170,"0.#"),1)=".",FALSE,TRUE)</formula>
    </cfRule>
    <cfRule type="expression" dxfId="1024" priority="328">
      <formula>IF(RIGHT(TEXT(AI170,"0.#"),1)=".",TRUE,FALSE)</formula>
    </cfRule>
  </conditionalFormatting>
  <conditionalFormatting sqref="AM170">
    <cfRule type="expression" dxfId="1023" priority="325">
      <formula>IF(RIGHT(TEXT(AM170,"0.#"),1)=".",FALSE,TRUE)</formula>
    </cfRule>
    <cfRule type="expression" dxfId="1022" priority="326">
      <formula>IF(RIGHT(TEXT(AM170,"0.#"),1)=".",TRUE,FALSE)</formula>
    </cfRule>
  </conditionalFormatting>
  <conditionalFormatting sqref="AQ170">
    <cfRule type="expression" dxfId="1021" priority="323">
      <formula>IF(RIGHT(TEXT(AQ170,"0.#"),1)=".",FALSE,TRUE)</formula>
    </cfRule>
    <cfRule type="expression" dxfId="1020" priority="324">
      <formula>IF(RIGHT(TEXT(AQ170,"0.#"),1)=".",TRUE,FALSE)</formula>
    </cfRule>
  </conditionalFormatting>
  <conditionalFormatting sqref="AU169">
    <cfRule type="expression" dxfId="1019" priority="321">
      <formula>IF(RIGHT(TEXT(AU169,"0.#"),1)=".",FALSE,TRUE)</formula>
    </cfRule>
    <cfRule type="expression" dxfId="1018" priority="322">
      <formula>IF(RIGHT(TEXT(AU169,"0.#"),1)=".",TRUE,FALSE)</formula>
    </cfRule>
  </conditionalFormatting>
  <conditionalFormatting sqref="AU170">
    <cfRule type="expression" dxfId="1017" priority="319">
      <formula>IF(RIGHT(TEXT(AU170,"0.#"),1)=".",FALSE,TRUE)</formula>
    </cfRule>
    <cfRule type="expression" dxfId="1016" priority="320">
      <formula>IF(RIGHT(TEXT(AU170,"0.#"),1)=".",TRUE,FALSE)</formula>
    </cfRule>
  </conditionalFormatting>
  <conditionalFormatting sqref="AE91">
    <cfRule type="expression" dxfId="1015" priority="317">
      <formula>IF(RIGHT(TEXT(AE91,"0.#"),1)=".",FALSE,TRUE)</formula>
    </cfRule>
    <cfRule type="expression" dxfId="1014" priority="318">
      <formula>IF(RIGHT(TEXT(AE91,"0.#"),1)=".",TRUE,FALSE)</formula>
    </cfRule>
  </conditionalFormatting>
  <conditionalFormatting sqref="AE92">
    <cfRule type="expression" dxfId="1013" priority="315">
      <formula>IF(RIGHT(TEXT(AE92,"0.#"),1)=".",FALSE,TRUE)</formula>
    </cfRule>
    <cfRule type="expression" dxfId="1012" priority="316">
      <formula>IF(RIGHT(TEXT(AE92,"0.#"),1)=".",TRUE,FALSE)</formula>
    </cfRule>
  </conditionalFormatting>
  <conditionalFormatting sqref="AM91">
    <cfRule type="expression" dxfId="1011" priority="305">
      <formula>IF(RIGHT(TEXT(AM91,"0.#"),1)=".",FALSE,TRUE)</formula>
    </cfRule>
    <cfRule type="expression" dxfId="1010" priority="306">
      <formula>IF(RIGHT(TEXT(AM91,"0.#"),1)=".",TRUE,FALSE)</formula>
    </cfRule>
  </conditionalFormatting>
  <conditionalFormatting sqref="AE93">
    <cfRule type="expression" dxfId="1009" priority="313">
      <formula>IF(RIGHT(TEXT(AE93,"0.#"),1)=".",FALSE,TRUE)</formula>
    </cfRule>
    <cfRule type="expression" dxfId="1008" priority="314">
      <formula>IF(RIGHT(TEXT(AE93,"0.#"),1)=".",TRUE,FALSE)</formula>
    </cfRule>
  </conditionalFormatting>
  <conditionalFormatting sqref="AI93">
    <cfRule type="expression" dxfId="1007" priority="311">
      <formula>IF(RIGHT(TEXT(AI93,"0.#"),1)=".",FALSE,TRUE)</formula>
    </cfRule>
    <cfRule type="expression" dxfId="1006" priority="312">
      <formula>IF(RIGHT(TEXT(AI93,"0.#"),1)=".",TRUE,FALSE)</formula>
    </cfRule>
  </conditionalFormatting>
  <conditionalFormatting sqref="AI92">
    <cfRule type="expression" dxfId="1005" priority="309">
      <formula>IF(RIGHT(TEXT(AI92,"0.#"),1)=".",FALSE,TRUE)</formula>
    </cfRule>
    <cfRule type="expression" dxfId="1004" priority="310">
      <formula>IF(RIGHT(TEXT(AI92,"0.#"),1)=".",TRUE,FALSE)</formula>
    </cfRule>
  </conditionalFormatting>
  <conditionalFormatting sqref="AI91">
    <cfRule type="expression" dxfId="1003" priority="307">
      <formula>IF(RIGHT(TEXT(AI91,"0.#"),1)=".",FALSE,TRUE)</formula>
    </cfRule>
    <cfRule type="expression" dxfId="1002" priority="308">
      <formula>IF(RIGHT(TEXT(AI91,"0.#"),1)=".",TRUE,FALSE)</formula>
    </cfRule>
  </conditionalFormatting>
  <conditionalFormatting sqref="AM92">
    <cfRule type="expression" dxfId="1001" priority="303">
      <formula>IF(RIGHT(TEXT(AM92,"0.#"),1)=".",FALSE,TRUE)</formula>
    </cfRule>
    <cfRule type="expression" dxfId="1000" priority="304">
      <formula>IF(RIGHT(TEXT(AM92,"0.#"),1)=".",TRUE,FALSE)</formula>
    </cfRule>
  </conditionalFormatting>
  <conditionalFormatting sqref="AM93">
    <cfRule type="expression" dxfId="999" priority="301">
      <formula>IF(RIGHT(TEXT(AM93,"0.#"),1)=".",FALSE,TRUE)</formula>
    </cfRule>
    <cfRule type="expression" dxfId="998" priority="302">
      <formula>IF(RIGHT(TEXT(AM93,"0.#"),1)=".",TRUE,FALSE)</formula>
    </cfRule>
  </conditionalFormatting>
  <conditionalFormatting sqref="AQ91:AQ93">
    <cfRule type="expression" dxfId="997" priority="299">
      <formula>IF(RIGHT(TEXT(AQ91,"0.#"),1)=".",FALSE,TRUE)</formula>
    </cfRule>
    <cfRule type="expression" dxfId="996" priority="300">
      <formula>IF(RIGHT(TEXT(AQ91,"0.#"),1)=".",TRUE,FALSE)</formula>
    </cfRule>
  </conditionalFormatting>
  <conditionalFormatting sqref="AU91:AU93">
    <cfRule type="expression" dxfId="995" priority="297">
      <formula>IF(RIGHT(TEXT(AU91,"0.#"),1)=".",FALSE,TRUE)</formula>
    </cfRule>
    <cfRule type="expression" dxfId="994" priority="298">
      <formula>IF(RIGHT(TEXT(AU91,"0.#"),1)=".",TRUE,FALSE)</formula>
    </cfRule>
  </conditionalFormatting>
  <conditionalFormatting sqref="AE86">
    <cfRule type="expression" dxfId="993" priority="295">
      <formula>IF(RIGHT(TEXT(AE86,"0.#"),1)=".",FALSE,TRUE)</formula>
    </cfRule>
    <cfRule type="expression" dxfId="992" priority="296">
      <formula>IF(RIGHT(TEXT(AE86,"0.#"),1)=".",TRUE,FALSE)</formula>
    </cfRule>
  </conditionalFormatting>
  <conditionalFormatting sqref="AE87">
    <cfRule type="expression" dxfId="991" priority="293">
      <formula>IF(RIGHT(TEXT(AE87,"0.#"),1)=".",FALSE,TRUE)</formula>
    </cfRule>
    <cfRule type="expression" dxfId="990" priority="294">
      <formula>IF(RIGHT(TEXT(AE87,"0.#"),1)=".",TRUE,FALSE)</formula>
    </cfRule>
  </conditionalFormatting>
  <conditionalFormatting sqref="AM86">
    <cfRule type="expression" dxfId="989" priority="283">
      <formula>IF(RIGHT(TEXT(AM86,"0.#"),1)=".",FALSE,TRUE)</formula>
    </cfRule>
    <cfRule type="expression" dxfId="988" priority="284">
      <formula>IF(RIGHT(TEXT(AM86,"0.#"),1)=".",TRUE,FALSE)</formula>
    </cfRule>
  </conditionalFormatting>
  <conditionalFormatting sqref="AE88">
    <cfRule type="expression" dxfId="987" priority="291">
      <formula>IF(RIGHT(TEXT(AE88,"0.#"),1)=".",FALSE,TRUE)</formula>
    </cfRule>
    <cfRule type="expression" dxfId="986" priority="292">
      <formula>IF(RIGHT(TEXT(AE88,"0.#"),1)=".",TRUE,FALSE)</formula>
    </cfRule>
  </conditionalFormatting>
  <conditionalFormatting sqref="AI88">
    <cfRule type="expression" dxfId="985" priority="289">
      <formula>IF(RIGHT(TEXT(AI88,"0.#"),1)=".",FALSE,TRUE)</formula>
    </cfRule>
    <cfRule type="expression" dxfId="984" priority="290">
      <formula>IF(RIGHT(TEXT(AI88,"0.#"),1)=".",TRUE,FALSE)</formula>
    </cfRule>
  </conditionalFormatting>
  <conditionalFormatting sqref="AI87">
    <cfRule type="expression" dxfId="983" priority="287">
      <formula>IF(RIGHT(TEXT(AI87,"0.#"),1)=".",FALSE,TRUE)</formula>
    </cfRule>
    <cfRule type="expression" dxfId="982" priority="288">
      <formula>IF(RIGHT(TEXT(AI87,"0.#"),1)=".",TRUE,FALSE)</formula>
    </cfRule>
  </conditionalFormatting>
  <conditionalFormatting sqref="AI86">
    <cfRule type="expression" dxfId="981" priority="285">
      <formula>IF(RIGHT(TEXT(AI86,"0.#"),1)=".",FALSE,TRUE)</formula>
    </cfRule>
    <cfRule type="expression" dxfId="980" priority="286">
      <formula>IF(RIGHT(TEXT(AI86,"0.#"),1)=".",TRUE,FALSE)</formula>
    </cfRule>
  </conditionalFormatting>
  <conditionalFormatting sqref="AM87">
    <cfRule type="expression" dxfId="979" priority="281">
      <formula>IF(RIGHT(TEXT(AM87,"0.#"),1)=".",FALSE,TRUE)</formula>
    </cfRule>
    <cfRule type="expression" dxfId="978" priority="282">
      <formula>IF(RIGHT(TEXT(AM87,"0.#"),1)=".",TRUE,FALSE)</formula>
    </cfRule>
  </conditionalFormatting>
  <conditionalFormatting sqref="AM88">
    <cfRule type="expression" dxfId="977" priority="279">
      <formula>IF(RIGHT(TEXT(AM88,"0.#"),1)=".",FALSE,TRUE)</formula>
    </cfRule>
    <cfRule type="expression" dxfId="976" priority="280">
      <formula>IF(RIGHT(TEXT(AM88,"0.#"),1)=".",TRUE,FALSE)</formula>
    </cfRule>
  </conditionalFormatting>
  <conditionalFormatting sqref="AQ86:AQ88">
    <cfRule type="expression" dxfId="975" priority="277">
      <formula>IF(RIGHT(TEXT(AQ86,"0.#"),1)=".",FALSE,TRUE)</formula>
    </cfRule>
    <cfRule type="expression" dxfId="974" priority="278">
      <formula>IF(RIGHT(TEXT(AQ86,"0.#"),1)=".",TRUE,FALSE)</formula>
    </cfRule>
  </conditionalFormatting>
  <conditionalFormatting sqref="AU86:AU88">
    <cfRule type="expression" dxfId="973" priority="275">
      <formula>IF(RIGHT(TEXT(AU86,"0.#"),1)=".",FALSE,TRUE)</formula>
    </cfRule>
    <cfRule type="expression" dxfId="972" priority="276">
      <formula>IF(RIGHT(TEXT(AU86,"0.#"),1)=".",TRUE,FALSE)</formula>
    </cfRule>
  </conditionalFormatting>
  <conditionalFormatting sqref="AE125">
    <cfRule type="expression" dxfId="971" priority="273">
      <formula>IF(RIGHT(TEXT(AE125,"0.#"),1)=".",FALSE,TRUE)</formula>
    </cfRule>
    <cfRule type="expression" dxfId="970" priority="274">
      <formula>IF(RIGHT(TEXT(AE125,"0.#"),1)=".",TRUE,FALSE)</formula>
    </cfRule>
  </conditionalFormatting>
  <conditionalFormatting sqref="AE126">
    <cfRule type="expression" dxfId="969" priority="271">
      <formula>IF(RIGHT(TEXT(AE126,"0.#"),1)=".",FALSE,TRUE)</formula>
    </cfRule>
    <cfRule type="expression" dxfId="968" priority="272">
      <formula>IF(RIGHT(TEXT(AE126,"0.#"),1)=".",TRUE,FALSE)</formula>
    </cfRule>
  </conditionalFormatting>
  <conditionalFormatting sqref="AM125">
    <cfRule type="expression" dxfId="967" priority="261">
      <formula>IF(RIGHT(TEXT(AM125,"0.#"),1)=".",FALSE,TRUE)</formula>
    </cfRule>
    <cfRule type="expression" dxfId="966" priority="262">
      <formula>IF(RIGHT(TEXT(AM125,"0.#"),1)=".",TRUE,FALSE)</formula>
    </cfRule>
  </conditionalFormatting>
  <conditionalFormatting sqref="AE127">
    <cfRule type="expression" dxfId="965" priority="269">
      <formula>IF(RIGHT(TEXT(AE127,"0.#"),1)=".",FALSE,TRUE)</formula>
    </cfRule>
    <cfRule type="expression" dxfId="964" priority="270">
      <formula>IF(RIGHT(TEXT(AE127,"0.#"),1)=".",TRUE,FALSE)</formula>
    </cfRule>
  </conditionalFormatting>
  <conditionalFormatting sqref="AI127">
    <cfRule type="expression" dxfId="963" priority="267">
      <formula>IF(RIGHT(TEXT(AI127,"0.#"),1)=".",FALSE,TRUE)</formula>
    </cfRule>
    <cfRule type="expression" dxfId="962" priority="268">
      <formula>IF(RIGHT(TEXT(AI127,"0.#"),1)=".",TRUE,FALSE)</formula>
    </cfRule>
  </conditionalFormatting>
  <conditionalFormatting sqref="AI126">
    <cfRule type="expression" dxfId="961" priority="265">
      <formula>IF(RIGHT(TEXT(AI126,"0.#"),1)=".",FALSE,TRUE)</formula>
    </cfRule>
    <cfRule type="expression" dxfId="960" priority="266">
      <formula>IF(RIGHT(TEXT(AI126,"0.#"),1)=".",TRUE,FALSE)</formula>
    </cfRule>
  </conditionalFormatting>
  <conditionalFormatting sqref="AI125">
    <cfRule type="expression" dxfId="959" priority="263">
      <formula>IF(RIGHT(TEXT(AI125,"0.#"),1)=".",FALSE,TRUE)</formula>
    </cfRule>
    <cfRule type="expression" dxfId="958" priority="264">
      <formula>IF(RIGHT(TEXT(AI125,"0.#"),1)=".",TRUE,FALSE)</formula>
    </cfRule>
  </conditionalFormatting>
  <conditionalFormatting sqref="AM126">
    <cfRule type="expression" dxfId="957" priority="259">
      <formula>IF(RIGHT(TEXT(AM126,"0.#"),1)=".",FALSE,TRUE)</formula>
    </cfRule>
    <cfRule type="expression" dxfId="956" priority="260">
      <formula>IF(RIGHT(TEXT(AM126,"0.#"),1)=".",TRUE,FALSE)</formula>
    </cfRule>
  </conditionalFormatting>
  <conditionalFormatting sqref="AM127">
    <cfRule type="expression" dxfId="955" priority="257">
      <formula>IF(RIGHT(TEXT(AM127,"0.#"),1)=".",FALSE,TRUE)</formula>
    </cfRule>
    <cfRule type="expression" dxfId="954" priority="258">
      <formula>IF(RIGHT(TEXT(AM127,"0.#"),1)=".",TRUE,FALSE)</formula>
    </cfRule>
  </conditionalFormatting>
  <conditionalFormatting sqref="AQ125:AQ127">
    <cfRule type="expression" dxfId="953" priority="255">
      <formula>IF(RIGHT(TEXT(AQ125,"0.#"),1)=".",FALSE,TRUE)</formula>
    </cfRule>
    <cfRule type="expression" dxfId="952" priority="256">
      <formula>IF(RIGHT(TEXT(AQ125,"0.#"),1)=".",TRUE,FALSE)</formula>
    </cfRule>
  </conditionalFormatting>
  <conditionalFormatting sqref="AU125:AU127">
    <cfRule type="expression" dxfId="951" priority="253">
      <formula>IF(RIGHT(TEXT(AU125,"0.#"),1)=".",FALSE,TRUE)</formula>
    </cfRule>
    <cfRule type="expression" dxfId="950" priority="254">
      <formula>IF(RIGHT(TEXT(AU125,"0.#"),1)=".",TRUE,FALSE)</formula>
    </cfRule>
  </conditionalFormatting>
  <conditionalFormatting sqref="AE120">
    <cfRule type="expression" dxfId="949" priority="251">
      <formula>IF(RIGHT(TEXT(AE120,"0.#"),1)=".",FALSE,TRUE)</formula>
    </cfRule>
    <cfRule type="expression" dxfId="948" priority="252">
      <formula>IF(RIGHT(TEXT(AE120,"0.#"),1)=".",TRUE,FALSE)</formula>
    </cfRule>
  </conditionalFormatting>
  <conditionalFormatting sqref="AE121">
    <cfRule type="expression" dxfId="947" priority="249">
      <formula>IF(RIGHT(TEXT(AE121,"0.#"),1)=".",FALSE,TRUE)</formula>
    </cfRule>
    <cfRule type="expression" dxfId="946" priority="250">
      <formula>IF(RIGHT(TEXT(AE121,"0.#"),1)=".",TRUE,FALSE)</formula>
    </cfRule>
  </conditionalFormatting>
  <conditionalFormatting sqref="AM120">
    <cfRule type="expression" dxfId="945" priority="239">
      <formula>IF(RIGHT(TEXT(AM120,"0.#"),1)=".",FALSE,TRUE)</formula>
    </cfRule>
    <cfRule type="expression" dxfId="944" priority="240">
      <formula>IF(RIGHT(TEXT(AM120,"0.#"),1)=".",TRUE,FALSE)</formula>
    </cfRule>
  </conditionalFormatting>
  <conditionalFormatting sqref="AE122">
    <cfRule type="expression" dxfId="943" priority="247">
      <formula>IF(RIGHT(TEXT(AE122,"0.#"),1)=".",FALSE,TRUE)</formula>
    </cfRule>
    <cfRule type="expression" dxfId="942" priority="248">
      <formula>IF(RIGHT(TEXT(AE122,"0.#"),1)=".",TRUE,FALSE)</formula>
    </cfRule>
  </conditionalFormatting>
  <conditionalFormatting sqref="AI122">
    <cfRule type="expression" dxfId="941" priority="245">
      <formula>IF(RIGHT(TEXT(AI122,"0.#"),1)=".",FALSE,TRUE)</formula>
    </cfRule>
    <cfRule type="expression" dxfId="940" priority="246">
      <formula>IF(RIGHT(TEXT(AI122,"0.#"),1)=".",TRUE,FALSE)</formula>
    </cfRule>
  </conditionalFormatting>
  <conditionalFormatting sqref="AI121">
    <cfRule type="expression" dxfId="939" priority="243">
      <formula>IF(RIGHT(TEXT(AI121,"0.#"),1)=".",FALSE,TRUE)</formula>
    </cfRule>
    <cfRule type="expression" dxfId="938" priority="244">
      <formula>IF(RIGHT(TEXT(AI121,"0.#"),1)=".",TRUE,FALSE)</formula>
    </cfRule>
  </conditionalFormatting>
  <conditionalFormatting sqref="AI120">
    <cfRule type="expression" dxfId="937" priority="241">
      <formula>IF(RIGHT(TEXT(AI120,"0.#"),1)=".",FALSE,TRUE)</formula>
    </cfRule>
    <cfRule type="expression" dxfId="936" priority="242">
      <formula>IF(RIGHT(TEXT(AI120,"0.#"),1)=".",TRUE,FALSE)</formula>
    </cfRule>
  </conditionalFormatting>
  <conditionalFormatting sqref="AM121">
    <cfRule type="expression" dxfId="935" priority="237">
      <formula>IF(RIGHT(TEXT(AM121,"0.#"),1)=".",FALSE,TRUE)</formula>
    </cfRule>
    <cfRule type="expression" dxfId="934" priority="238">
      <formula>IF(RIGHT(TEXT(AM121,"0.#"),1)=".",TRUE,FALSE)</formula>
    </cfRule>
  </conditionalFormatting>
  <conditionalFormatting sqref="AM122">
    <cfRule type="expression" dxfId="933" priority="235">
      <formula>IF(RIGHT(TEXT(AM122,"0.#"),1)=".",FALSE,TRUE)</formula>
    </cfRule>
    <cfRule type="expression" dxfId="932" priority="236">
      <formula>IF(RIGHT(TEXT(AM122,"0.#"),1)=".",TRUE,FALSE)</formula>
    </cfRule>
  </conditionalFormatting>
  <conditionalFormatting sqref="AQ120:AQ122">
    <cfRule type="expression" dxfId="931" priority="233">
      <formula>IF(RIGHT(TEXT(AQ120,"0.#"),1)=".",FALSE,TRUE)</formula>
    </cfRule>
    <cfRule type="expression" dxfId="930" priority="234">
      <formula>IF(RIGHT(TEXT(AQ120,"0.#"),1)=".",TRUE,FALSE)</formula>
    </cfRule>
  </conditionalFormatting>
  <conditionalFormatting sqref="AU120:AU122">
    <cfRule type="expression" dxfId="929" priority="231">
      <formula>IF(RIGHT(TEXT(AU120,"0.#"),1)=".",FALSE,TRUE)</formula>
    </cfRule>
    <cfRule type="expression" dxfId="928" priority="232">
      <formula>IF(RIGHT(TEXT(AU120,"0.#"),1)=".",TRUE,FALSE)</formula>
    </cfRule>
  </conditionalFormatting>
  <conditionalFormatting sqref="AE159">
    <cfRule type="expression" dxfId="927" priority="229">
      <formula>IF(RIGHT(TEXT(AE159,"0.#"),1)=".",FALSE,TRUE)</formula>
    </cfRule>
    <cfRule type="expression" dxfId="926" priority="230">
      <formula>IF(RIGHT(TEXT(AE159,"0.#"),1)=".",TRUE,FALSE)</formula>
    </cfRule>
  </conditionalFormatting>
  <conditionalFormatting sqref="AE160">
    <cfRule type="expression" dxfId="925" priority="227">
      <formula>IF(RIGHT(TEXT(AE160,"0.#"),1)=".",FALSE,TRUE)</formula>
    </cfRule>
    <cfRule type="expression" dxfId="924" priority="228">
      <formula>IF(RIGHT(TEXT(AE160,"0.#"),1)=".",TRUE,FALSE)</formula>
    </cfRule>
  </conditionalFormatting>
  <conditionalFormatting sqref="AM159">
    <cfRule type="expression" dxfId="923" priority="217">
      <formula>IF(RIGHT(TEXT(AM159,"0.#"),1)=".",FALSE,TRUE)</formula>
    </cfRule>
    <cfRule type="expression" dxfId="922" priority="218">
      <formula>IF(RIGHT(TEXT(AM159,"0.#"),1)=".",TRUE,FALSE)</formula>
    </cfRule>
  </conditionalFormatting>
  <conditionalFormatting sqref="AE161">
    <cfRule type="expression" dxfId="921" priority="225">
      <formula>IF(RIGHT(TEXT(AE161,"0.#"),1)=".",FALSE,TRUE)</formula>
    </cfRule>
    <cfRule type="expression" dxfId="920" priority="226">
      <formula>IF(RIGHT(TEXT(AE161,"0.#"),1)=".",TRUE,FALSE)</formula>
    </cfRule>
  </conditionalFormatting>
  <conditionalFormatting sqref="AI161">
    <cfRule type="expression" dxfId="919" priority="223">
      <formula>IF(RIGHT(TEXT(AI161,"0.#"),1)=".",FALSE,TRUE)</formula>
    </cfRule>
    <cfRule type="expression" dxfId="918" priority="224">
      <formula>IF(RIGHT(TEXT(AI161,"0.#"),1)=".",TRUE,FALSE)</formula>
    </cfRule>
  </conditionalFormatting>
  <conditionalFormatting sqref="AI160">
    <cfRule type="expression" dxfId="917" priority="221">
      <formula>IF(RIGHT(TEXT(AI160,"0.#"),1)=".",FALSE,TRUE)</formula>
    </cfRule>
    <cfRule type="expression" dxfId="916" priority="222">
      <formula>IF(RIGHT(TEXT(AI160,"0.#"),1)=".",TRUE,FALSE)</formula>
    </cfRule>
  </conditionalFormatting>
  <conditionalFormatting sqref="AI159">
    <cfRule type="expression" dxfId="915" priority="219">
      <formula>IF(RIGHT(TEXT(AI159,"0.#"),1)=".",FALSE,TRUE)</formula>
    </cfRule>
    <cfRule type="expression" dxfId="914" priority="220">
      <formula>IF(RIGHT(TEXT(AI159,"0.#"),1)=".",TRUE,FALSE)</formula>
    </cfRule>
  </conditionalFormatting>
  <conditionalFormatting sqref="AM160">
    <cfRule type="expression" dxfId="913" priority="215">
      <formula>IF(RIGHT(TEXT(AM160,"0.#"),1)=".",FALSE,TRUE)</formula>
    </cfRule>
    <cfRule type="expression" dxfId="912" priority="216">
      <formula>IF(RIGHT(TEXT(AM160,"0.#"),1)=".",TRUE,FALSE)</formula>
    </cfRule>
  </conditionalFormatting>
  <conditionalFormatting sqref="AM161">
    <cfRule type="expression" dxfId="911" priority="213">
      <formula>IF(RIGHT(TEXT(AM161,"0.#"),1)=".",FALSE,TRUE)</formula>
    </cfRule>
    <cfRule type="expression" dxfId="910" priority="214">
      <formula>IF(RIGHT(TEXT(AM161,"0.#"),1)=".",TRUE,FALSE)</formula>
    </cfRule>
  </conditionalFormatting>
  <conditionalFormatting sqref="AQ159:AQ161">
    <cfRule type="expression" dxfId="909" priority="211">
      <formula>IF(RIGHT(TEXT(AQ159,"0.#"),1)=".",FALSE,TRUE)</formula>
    </cfRule>
    <cfRule type="expression" dxfId="908" priority="212">
      <formula>IF(RIGHT(TEXT(AQ159,"0.#"),1)=".",TRUE,FALSE)</formula>
    </cfRule>
  </conditionalFormatting>
  <conditionalFormatting sqref="AU159:AU161">
    <cfRule type="expression" dxfId="907" priority="209">
      <formula>IF(RIGHT(TEXT(AU159,"0.#"),1)=".",FALSE,TRUE)</formula>
    </cfRule>
    <cfRule type="expression" dxfId="906" priority="210">
      <formula>IF(RIGHT(TEXT(AU159,"0.#"),1)=".",TRUE,FALSE)</formula>
    </cfRule>
  </conditionalFormatting>
  <conditionalFormatting sqref="AE154">
    <cfRule type="expression" dxfId="905" priority="207">
      <formula>IF(RIGHT(TEXT(AE154,"0.#"),1)=".",FALSE,TRUE)</formula>
    </cfRule>
    <cfRule type="expression" dxfId="904" priority="208">
      <formula>IF(RIGHT(TEXT(AE154,"0.#"),1)=".",TRUE,FALSE)</formula>
    </cfRule>
  </conditionalFormatting>
  <conditionalFormatting sqref="AE155">
    <cfRule type="expression" dxfId="903" priority="205">
      <formula>IF(RIGHT(TEXT(AE155,"0.#"),1)=".",FALSE,TRUE)</formula>
    </cfRule>
    <cfRule type="expression" dxfId="902" priority="206">
      <formula>IF(RIGHT(TEXT(AE155,"0.#"),1)=".",TRUE,FALSE)</formula>
    </cfRule>
  </conditionalFormatting>
  <conditionalFormatting sqref="AM154">
    <cfRule type="expression" dxfId="901" priority="195">
      <formula>IF(RIGHT(TEXT(AM154,"0.#"),1)=".",FALSE,TRUE)</formula>
    </cfRule>
    <cfRule type="expression" dxfId="900" priority="196">
      <formula>IF(RIGHT(TEXT(AM154,"0.#"),1)=".",TRUE,FALSE)</formula>
    </cfRule>
  </conditionalFormatting>
  <conditionalFormatting sqref="AE156">
    <cfRule type="expression" dxfId="899" priority="203">
      <formula>IF(RIGHT(TEXT(AE156,"0.#"),1)=".",FALSE,TRUE)</formula>
    </cfRule>
    <cfRule type="expression" dxfId="898" priority="204">
      <formula>IF(RIGHT(TEXT(AE156,"0.#"),1)=".",TRUE,FALSE)</formula>
    </cfRule>
  </conditionalFormatting>
  <conditionalFormatting sqref="AI156">
    <cfRule type="expression" dxfId="897" priority="201">
      <formula>IF(RIGHT(TEXT(AI156,"0.#"),1)=".",FALSE,TRUE)</formula>
    </cfRule>
    <cfRule type="expression" dxfId="896" priority="202">
      <formula>IF(RIGHT(TEXT(AI156,"0.#"),1)=".",TRUE,FALSE)</formula>
    </cfRule>
  </conditionalFormatting>
  <conditionalFormatting sqref="AI155">
    <cfRule type="expression" dxfId="895" priority="199">
      <formula>IF(RIGHT(TEXT(AI155,"0.#"),1)=".",FALSE,TRUE)</formula>
    </cfRule>
    <cfRule type="expression" dxfId="894" priority="200">
      <formula>IF(RIGHT(TEXT(AI155,"0.#"),1)=".",TRUE,FALSE)</formula>
    </cfRule>
  </conditionalFormatting>
  <conditionalFormatting sqref="AI154">
    <cfRule type="expression" dxfId="893" priority="197">
      <formula>IF(RIGHT(TEXT(AI154,"0.#"),1)=".",FALSE,TRUE)</formula>
    </cfRule>
    <cfRule type="expression" dxfId="892" priority="198">
      <formula>IF(RIGHT(TEXT(AI154,"0.#"),1)=".",TRUE,FALSE)</formula>
    </cfRule>
  </conditionalFormatting>
  <conditionalFormatting sqref="AM155">
    <cfRule type="expression" dxfId="891" priority="193">
      <formula>IF(RIGHT(TEXT(AM155,"0.#"),1)=".",FALSE,TRUE)</formula>
    </cfRule>
    <cfRule type="expression" dxfId="890" priority="194">
      <formula>IF(RIGHT(TEXT(AM155,"0.#"),1)=".",TRUE,FALSE)</formula>
    </cfRule>
  </conditionalFormatting>
  <conditionalFormatting sqref="AM156">
    <cfRule type="expression" dxfId="889" priority="191">
      <formula>IF(RIGHT(TEXT(AM156,"0.#"),1)=".",FALSE,TRUE)</formula>
    </cfRule>
    <cfRule type="expression" dxfId="888" priority="192">
      <formula>IF(RIGHT(TEXT(AM156,"0.#"),1)=".",TRUE,FALSE)</formula>
    </cfRule>
  </conditionalFormatting>
  <conditionalFormatting sqref="AQ154:AQ156">
    <cfRule type="expression" dxfId="887" priority="189">
      <formula>IF(RIGHT(TEXT(AQ154,"0.#"),1)=".",FALSE,TRUE)</formula>
    </cfRule>
    <cfRule type="expression" dxfId="886" priority="190">
      <formula>IF(RIGHT(TEXT(AQ154,"0.#"),1)=".",TRUE,FALSE)</formula>
    </cfRule>
  </conditionalFormatting>
  <conditionalFormatting sqref="AU154:AU156">
    <cfRule type="expression" dxfId="885" priority="187">
      <formula>IF(RIGHT(TEXT(AU154,"0.#"),1)=".",FALSE,TRUE)</formula>
    </cfRule>
    <cfRule type="expression" dxfId="884" priority="188">
      <formula>IF(RIGHT(TEXT(AU154,"0.#"),1)=".",TRUE,FALSE)</formula>
    </cfRule>
  </conditionalFormatting>
  <conditionalFormatting sqref="AE193">
    <cfRule type="expression" dxfId="883" priority="185">
      <formula>IF(RIGHT(TEXT(AE193,"0.#"),1)=".",FALSE,TRUE)</formula>
    </cfRule>
    <cfRule type="expression" dxfId="882" priority="186">
      <formula>IF(RIGHT(TEXT(AE193,"0.#"),1)=".",TRUE,FALSE)</formula>
    </cfRule>
  </conditionalFormatting>
  <conditionalFormatting sqref="AE194">
    <cfRule type="expression" dxfId="881" priority="183">
      <formula>IF(RIGHT(TEXT(AE194,"0.#"),1)=".",FALSE,TRUE)</formula>
    </cfRule>
    <cfRule type="expression" dxfId="880" priority="184">
      <formula>IF(RIGHT(TEXT(AE194,"0.#"),1)=".",TRUE,FALSE)</formula>
    </cfRule>
  </conditionalFormatting>
  <conditionalFormatting sqref="AM193">
    <cfRule type="expression" dxfId="879" priority="173">
      <formula>IF(RIGHT(TEXT(AM193,"0.#"),1)=".",FALSE,TRUE)</formula>
    </cfRule>
    <cfRule type="expression" dxfId="878" priority="174">
      <formula>IF(RIGHT(TEXT(AM193,"0.#"),1)=".",TRUE,FALSE)</formula>
    </cfRule>
  </conditionalFormatting>
  <conditionalFormatting sqref="AE195">
    <cfRule type="expression" dxfId="877" priority="181">
      <formula>IF(RIGHT(TEXT(AE195,"0.#"),1)=".",FALSE,TRUE)</formula>
    </cfRule>
    <cfRule type="expression" dxfId="876" priority="182">
      <formula>IF(RIGHT(TEXT(AE195,"0.#"),1)=".",TRUE,FALSE)</formula>
    </cfRule>
  </conditionalFormatting>
  <conditionalFormatting sqref="AI195">
    <cfRule type="expression" dxfId="875" priority="179">
      <formula>IF(RIGHT(TEXT(AI195,"0.#"),1)=".",FALSE,TRUE)</formula>
    </cfRule>
    <cfRule type="expression" dxfId="874" priority="180">
      <formula>IF(RIGHT(TEXT(AI195,"0.#"),1)=".",TRUE,FALSE)</formula>
    </cfRule>
  </conditionalFormatting>
  <conditionalFormatting sqref="AI194">
    <cfRule type="expression" dxfId="873" priority="177">
      <formula>IF(RIGHT(TEXT(AI194,"0.#"),1)=".",FALSE,TRUE)</formula>
    </cfRule>
    <cfRule type="expression" dxfId="872" priority="178">
      <formula>IF(RIGHT(TEXT(AI194,"0.#"),1)=".",TRUE,FALSE)</formula>
    </cfRule>
  </conditionalFormatting>
  <conditionalFormatting sqref="AI193">
    <cfRule type="expression" dxfId="871" priority="175">
      <formula>IF(RIGHT(TEXT(AI193,"0.#"),1)=".",FALSE,TRUE)</formula>
    </cfRule>
    <cfRule type="expression" dxfId="870" priority="176">
      <formula>IF(RIGHT(TEXT(AI193,"0.#"),1)=".",TRUE,FALSE)</formula>
    </cfRule>
  </conditionalFormatting>
  <conditionalFormatting sqref="AM194">
    <cfRule type="expression" dxfId="869" priority="171">
      <formula>IF(RIGHT(TEXT(AM194,"0.#"),1)=".",FALSE,TRUE)</formula>
    </cfRule>
    <cfRule type="expression" dxfId="868" priority="172">
      <formula>IF(RIGHT(TEXT(AM194,"0.#"),1)=".",TRUE,FALSE)</formula>
    </cfRule>
  </conditionalFormatting>
  <conditionalFormatting sqref="AM195">
    <cfRule type="expression" dxfId="867" priority="169">
      <formula>IF(RIGHT(TEXT(AM195,"0.#"),1)=".",FALSE,TRUE)</formula>
    </cfRule>
    <cfRule type="expression" dxfId="866" priority="170">
      <formula>IF(RIGHT(TEXT(AM195,"0.#"),1)=".",TRUE,FALSE)</formula>
    </cfRule>
  </conditionalFormatting>
  <conditionalFormatting sqref="AQ193:AQ195">
    <cfRule type="expression" dxfId="865" priority="167">
      <formula>IF(RIGHT(TEXT(AQ193,"0.#"),1)=".",FALSE,TRUE)</formula>
    </cfRule>
    <cfRule type="expression" dxfId="864" priority="168">
      <formula>IF(RIGHT(TEXT(AQ193,"0.#"),1)=".",TRUE,FALSE)</formula>
    </cfRule>
  </conditionalFormatting>
  <conditionalFormatting sqref="AU193:AU195">
    <cfRule type="expression" dxfId="863" priority="165">
      <formula>IF(RIGHT(TEXT(AU193,"0.#"),1)=".",FALSE,TRUE)</formula>
    </cfRule>
    <cfRule type="expression" dxfId="862" priority="166">
      <formula>IF(RIGHT(TEXT(AU193,"0.#"),1)=".",TRUE,FALSE)</formula>
    </cfRule>
  </conditionalFormatting>
  <conditionalFormatting sqref="AE188">
    <cfRule type="expression" dxfId="861" priority="163">
      <formula>IF(RIGHT(TEXT(AE188,"0.#"),1)=".",FALSE,TRUE)</formula>
    </cfRule>
    <cfRule type="expression" dxfId="860" priority="164">
      <formula>IF(RIGHT(TEXT(AE188,"0.#"),1)=".",TRUE,FALSE)</formula>
    </cfRule>
  </conditionalFormatting>
  <conditionalFormatting sqref="AE189">
    <cfRule type="expression" dxfId="859" priority="161">
      <formula>IF(RIGHT(TEXT(AE189,"0.#"),1)=".",FALSE,TRUE)</formula>
    </cfRule>
    <cfRule type="expression" dxfId="858" priority="162">
      <formula>IF(RIGHT(TEXT(AE189,"0.#"),1)=".",TRUE,FALSE)</formula>
    </cfRule>
  </conditionalFormatting>
  <conditionalFormatting sqref="AM188">
    <cfRule type="expression" dxfId="857" priority="151">
      <formula>IF(RIGHT(TEXT(AM188,"0.#"),1)=".",FALSE,TRUE)</formula>
    </cfRule>
    <cfRule type="expression" dxfId="856" priority="152">
      <formula>IF(RIGHT(TEXT(AM188,"0.#"),1)=".",TRUE,FALSE)</formula>
    </cfRule>
  </conditionalFormatting>
  <conditionalFormatting sqref="AE190">
    <cfRule type="expression" dxfId="855" priority="159">
      <formula>IF(RIGHT(TEXT(AE190,"0.#"),1)=".",FALSE,TRUE)</formula>
    </cfRule>
    <cfRule type="expression" dxfId="854" priority="160">
      <formula>IF(RIGHT(TEXT(AE190,"0.#"),1)=".",TRUE,FALSE)</formula>
    </cfRule>
  </conditionalFormatting>
  <conditionalFormatting sqref="AI190">
    <cfRule type="expression" dxfId="853" priority="157">
      <formula>IF(RIGHT(TEXT(AI190,"0.#"),1)=".",FALSE,TRUE)</formula>
    </cfRule>
    <cfRule type="expression" dxfId="852" priority="158">
      <formula>IF(RIGHT(TEXT(AI190,"0.#"),1)=".",TRUE,FALSE)</formula>
    </cfRule>
  </conditionalFormatting>
  <conditionalFormatting sqref="AI189">
    <cfRule type="expression" dxfId="851" priority="155">
      <formula>IF(RIGHT(TEXT(AI189,"0.#"),1)=".",FALSE,TRUE)</formula>
    </cfRule>
    <cfRule type="expression" dxfId="850" priority="156">
      <formula>IF(RIGHT(TEXT(AI189,"0.#"),1)=".",TRUE,FALSE)</formula>
    </cfRule>
  </conditionalFormatting>
  <conditionalFormatting sqref="AI188">
    <cfRule type="expression" dxfId="849" priority="153">
      <formula>IF(RIGHT(TEXT(AI188,"0.#"),1)=".",FALSE,TRUE)</formula>
    </cfRule>
    <cfRule type="expression" dxfId="848" priority="154">
      <formula>IF(RIGHT(TEXT(AI188,"0.#"),1)=".",TRUE,FALSE)</formula>
    </cfRule>
  </conditionalFormatting>
  <conditionalFormatting sqref="AM189">
    <cfRule type="expression" dxfId="847" priority="149">
      <formula>IF(RIGHT(TEXT(AM189,"0.#"),1)=".",FALSE,TRUE)</formula>
    </cfRule>
    <cfRule type="expression" dxfId="846" priority="150">
      <formula>IF(RIGHT(TEXT(AM189,"0.#"),1)=".",TRUE,FALSE)</formula>
    </cfRule>
  </conditionalFormatting>
  <conditionalFormatting sqref="AM190">
    <cfRule type="expression" dxfId="845" priority="147">
      <formula>IF(RIGHT(TEXT(AM190,"0.#"),1)=".",FALSE,TRUE)</formula>
    </cfRule>
    <cfRule type="expression" dxfId="844" priority="148">
      <formula>IF(RIGHT(TEXT(AM190,"0.#"),1)=".",TRUE,FALSE)</formula>
    </cfRule>
  </conditionalFormatting>
  <conditionalFormatting sqref="AQ188:AQ190">
    <cfRule type="expression" dxfId="843" priority="145">
      <formula>IF(RIGHT(TEXT(AQ188,"0.#"),1)=".",FALSE,TRUE)</formula>
    </cfRule>
    <cfRule type="expression" dxfId="842" priority="146">
      <formula>IF(RIGHT(TEXT(AQ188,"0.#"),1)=".",TRUE,FALSE)</formula>
    </cfRule>
  </conditionalFormatting>
  <conditionalFormatting sqref="AU188:AU190">
    <cfRule type="expression" dxfId="841" priority="143">
      <formula>IF(RIGHT(TEXT(AU188,"0.#"),1)=".",FALSE,TRUE)</formula>
    </cfRule>
    <cfRule type="expression" dxfId="840" priority="144">
      <formula>IF(RIGHT(TEXT(AU188,"0.#"),1)=".",TRUE,FALSE)</formula>
    </cfRule>
  </conditionalFormatting>
  <conditionalFormatting sqref="AE57">
    <cfRule type="expression" dxfId="839" priority="141">
      <formula>IF(RIGHT(TEXT(AE57,"0.#"),1)=".",FALSE,TRUE)</formula>
    </cfRule>
    <cfRule type="expression" dxfId="838" priority="142">
      <formula>IF(RIGHT(TEXT(AE57,"0.#"),1)=".",TRUE,FALSE)</formula>
    </cfRule>
  </conditionalFormatting>
  <conditionalFormatting sqref="AE58">
    <cfRule type="expression" dxfId="837" priority="139">
      <formula>IF(RIGHT(TEXT(AE58,"0.#"),1)=".",FALSE,TRUE)</formula>
    </cfRule>
    <cfRule type="expression" dxfId="836" priority="140">
      <formula>IF(RIGHT(TEXT(AE58,"0.#"),1)=".",TRUE,FALSE)</formula>
    </cfRule>
  </conditionalFormatting>
  <conditionalFormatting sqref="AM57">
    <cfRule type="expression" dxfId="835" priority="129">
      <formula>IF(RIGHT(TEXT(AM57,"0.#"),1)=".",FALSE,TRUE)</formula>
    </cfRule>
    <cfRule type="expression" dxfId="834" priority="130">
      <formula>IF(RIGHT(TEXT(AM57,"0.#"),1)=".",TRUE,FALSE)</formula>
    </cfRule>
  </conditionalFormatting>
  <conditionalFormatting sqref="AE59">
    <cfRule type="expression" dxfId="833" priority="137">
      <formula>IF(RIGHT(TEXT(AE59,"0.#"),1)=".",FALSE,TRUE)</formula>
    </cfRule>
    <cfRule type="expression" dxfId="832" priority="138">
      <formula>IF(RIGHT(TEXT(AE59,"0.#"),1)=".",TRUE,FALSE)</formula>
    </cfRule>
  </conditionalFormatting>
  <conditionalFormatting sqref="AI59">
    <cfRule type="expression" dxfId="831" priority="135">
      <formula>IF(RIGHT(TEXT(AI59,"0.#"),1)=".",FALSE,TRUE)</formula>
    </cfRule>
    <cfRule type="expression" dxfId="830" priority="136">
      <formula>IF(RIGHT(TEXT(AI59,"0.#"),1)=".",TRUE,FALSE)</formula>
    </cfRule>
  </conditionalFormatting>
  <conditionalFormatting sqref="AI58">
    <cfRule type="expression" dxfId="829" priority="133">
      <formula>IF(RIGHT(TEXT(AI58,"0.#"),1)=".",FALSE,TRUE)</formula>
    </cfRule>
    <cfRule type="expression" dxfId="828" priority="134">
      <formula>IF(RIGHT(TEXT(AI58,"0.#"),1)=".",TRUE,FALSE)</formula>
    </cfRule>
  </conditionalFormatting>
  <conditionalFormatting sqref="AI57">
    <cfRule type="expression" dxfId="827" priority="131">
      <formula>IF(RIGHT(TEXT(AI57,"0.#"),1)=".",FALSE,TRUE)</formula>
    </cfRule>
    <cfRule type="expression" dxfId="826" priority="132">
      <formula>IF(RIGHT(TEXT(AI57,"0.#"),1)=".",TRUE,FALSE)</formula>
    </cfRule>
  </conditionalFormatting>
  <conditionalFormatting sqref="AM58">
    <cfRule type="expression" dxfId="825" priority="127">
      <formula>IF(RIGHT(TEXT(AM58,"0.#"),1)=".",FALSE,TRUE)</formula>
    </cfRule>
    <cfRule type="expression" dxfId="824" priority="128">
      <formula>IF(RIGHT(TEXT(AM58,"0.#"),1)=".",TRUE,FALSE)</formula>
    </cfRule>
  </conditionalFormatting>
  <conditionalFormatting sqref="AM59">
    <cfRule type="expression" dxfId="823" priority="125">
      <formula>IF(RIGHT(TEXT(AM59,"0.#"),1)=".",FALSE,TRUE)</formula>
    </cfRule>
    <cfRule type="expression" dxfId="822" priority="126">
      <formula>IF(RIGHT(TEXT(AM59,"0.#"),1)=".",TRUE,FALSE)</formula>
    </cfRule>
  </conditionalFormatting>
  <conditionalFormatting sqref="AQ57:AQ59">
    <cfRule type="expression" dxfId="821" priority="123">
      <formula>IF(RIGHT(TEXT(AQ57,"0.#"),1)=".",FALSE,TRUE)</formula>
    </cfRule>
    <cfRule type="expression" dxfId="820" priority="124">
      <formula>IF(RIGHT(TEXT(AQ57,"0.#"),1)=".",TRUE,FALSE)</formula>
    </cfRule>
  </conditionalFormatting>
  <conditionalFormatting sqref="AU57:AU59">
    <cfRule type="expression" dxfId="819" priority="121">
      <formula>IF(RIGHT(TEXT(AU57,"0.#"),1)=".",FALSE,TRUE)</formula>
    </cfRule>
    <cfRule type="expression" dxfId="818" priority="122">
      <formula>IF(RIGHT(TEXT(AU57,"0.#"),1)=".",TRUE,FALSE)</formula>
    </cfRule>
  </conditionalFormatting>
  <conditionalFormatting sqref="AE52">
    <cfRule type="expression" dxfId="817" priority="119">
      <formula>IF(RIGHT(TEXT(AE52,"0.#"),1)=".",FALSE,TRUE)</formula>
    </cfRule>
    <cfRule type="expression" dxfId="816" priority="120">
      <formula>IF(RIGHT(TEXT(AE52,"0.#"),1)=".",TRUE,FALSE)</formula>
    </cfRule>
  </conditionalFormatting>
  <conditionalFormatting sqref="AE53">
    <cfRule type="expression" dxfId="815" priority="117">
      <formula>IF(RIGHT(TEXT(AE53,"0.#"),1)=".",FALSE,TRUE)</formula>
    </cfRule>
    <cfRule type="expression" dxfId="814" priority="118">
      <formula>IF(RIGHT(TEXT(AE53,"0.#"),1)=".",TRUE,FALSE)</formula>
    </cfRule>
  </conditionalFormatting>
  <conditionalFormatting sqref="AM52">
    <cfRule type="expression" dxfId="813" priority="107">
      <formula>IF(RIGHT(TEXT(AM52,"0.#"),1)=".",FALSE,TRUE)</formula>
    </cfRule>
    <cfRule type="expression" dxfId="812" priority="108">
      <formula>IF(RIGHT(TEXT(AM52,"0.#"),1)=".",TRUE,FALSE)</formula>
    </cfRule>
  </conditionalFormatting>
  <conditionalFormatting sqref="AE54">
    <cfRule type="expression" dxfId="811" priority="115">
      <formula>IF(RIGHT(TEXT(AE54,"0.#"),1)=".",FALSE,TRUE)</formula>
    </cfRule>
    <cfRule type="expression" dxfId="810" priority="116">
      <formula>IF(RIGHT(TEXT(AE54,"0.#"),1)=".",TRUE,FALSE)</formula>
    </cfRule>
  </conditionalFormatting>
  <conditionalFormatting sqref="AI54">
    <cfRule type="expression" dxfId="809" priority="113">
      <formula>IF(RIGHT(TEXT(AI54,"0.#"),1)=".",FALSE,TRUE)</formula>
    </cfRule>
    <cfRule type="expression" dxfId="808" priority="114">
      <formula>IF(RIGHT(TEXT(AI54,"0.#"),1)=".",TRUE,FALSE)</formula>
    </cfRule>
  </conditionalFormatting>
  <conditionalFormatting sqref="AI53">
    <cfRule type="expression" dxfId="807" priority="111">
      <formula>IF(RIGHT(TEXT(AI53,"0.#"),1)=".",FALSE,TRUE)</formula>
    </cfRule>
    <cfRule type="expression" dxfId="806" priority="112">
      <formula>IF(RIGHT(TEXT(AI53,"0.#"),1)=".",TRUE,FALSE)</formula>
    </cfRule>
  </conditionalFormatting>
  <conditionalFormatting sqref="AI52">
    <cfRule type="expression" dxfId="805" priority="109">
      <formula>IF(RIGHT(TEXT(AI52,"0.#"),1)=".",FALSE,TRUE)</formula>
    </cfRule>
    <cfRule type="expression" dxfId="804" priority="110">
      <formula>IF(RIGHT(TEXT(AI52,"0.#"),1)=".",TRUE,FALSE)</formula>
    </cfRule>
  </conditionalFormatting>
  <conditionalFormatting sqref="AM53">
    <cfRule type="expression" dxfId="803" priority="105">
      <formula>IF(RIGHT(TEXT(AM53,"0.#"),1)=".",FALSE,TRUE)</formula>
    </cfRule>
    <cfRule type="expression" dxfId="802" priority="106">
      <formula>IF(RIGHT(TEXT(AM53,"0.#"),1)=".",TRUE,FALSE)</formula>
    </cfRule>
  </conditionalFormatting>
  <conditionalFormatting sqref="AM54">
    <cfRule type="expression" dxfId="801" priority="103">
      <formula>IF(RIGHT(TEXT(AM54,"0.#"),1)=".",FALSE,TRUE)</formula>
    </cfRule>
    <cfRule type="expression" dxfId="800" priority="104">
      <formula>IF(RIGHT(TEXT(AM54,"0.#"),1)=".",TRUE,FALSE)</formula>
    </cfRule>
  </conditionalFormatting>
  <conditionalFormatting sqref="AQ52:AQ54">
    <cfRule type="expression" dxfId="799" priority="101">
      <formula>IF(RIGHT(TEXT(AQ52,"0.#"),1)=".",FALSE,TRUE)</formula>
    </cfRule>
    <cfRule type="expression" dxfId="798" priority="102">
      <formula>IF(RIGHT(TEXT(AQ52,"0.#"),1)=".",TRUE,FALSE)</formula>
    </cfRule>
  </conditionalFormatting>
  <conditionalFormatting sqref="AU52:AU54">
    <cfRule type="expression" dxfId="797" priority="99">
      <formula>IF(RIGHT(TEXT(AU52,"0.#"),1)=".",FALSE,TRUE)</formula>
    </cfRule>
    <cfRule type="expression" dxfId="796" priority="100">
      <formula>IF(RIGHT(TEXT(AU52,"0.#"),1)=".",TRUE,FALSE)</formula>
    </cfRule>
  </conditionalFormatting>
  <conditionalFormatting sqref="P14:AQ14">
    <cfRule type="expression" dxfId="795" priority="95">
      <formula>IF(RIGHT(TEXT(P14,"0.#"),1)=".",FALSE,TRUE)</formula>
    </cfRule>
    <cfRule type="expression" dxfId="794" priority="96">
      <formula>IF(RIGHT(TEXT(P14,"0.#"),1)=".",TRUE,FALSE)</formula>
    </cfRule>
  </conditionalFormatting>
  <conditionalFormatting sqref="P13:AQ13">
    <cfRule type="expression" dxfId="793" priority="93">
      <formula>IF(RIGHT(TEXT(P13,"0.#"),1)=".",FALSE,TRUE)</formula>
    </cfRule>
    <cfRule type="expression" dxfId="792" priority="94">
      <formula>IF(RIGHT(TEXT(P13,"0.#"),1)=".",TRUE,FALSE)</formula>
    </cfRule>
  </conditionalFormatting>
  <conditionalFormatting sqref="P18:AQ18 P16:AC16 P17:V17 AK17:AQ17">
    <cfRule type="expression" dxfId="791" priority="91">
      <formula>IF(RIGHT(TEXT(P16,"0.#"),1)=".",FALSE,TRUE)</formula>
    </cfRule>
    <cfRule type="expression" dxfId="790" priority="92">
      <formula>IF(RIGHT(TEXT(P16,"0.#"),1)=".",TRUE,FALSE)</formula>
    </cfRule>
  </conditionalFormatting>
  <conditionalFormatting sqref="AD16:AJ16">
    <cfRule type="expression" dxfId="789" priority="89">
      <formula>IF(RIGHT(TEXT(AD16,"0.#"),1)=".",FALSE,TRUE)</formula>
    </cfRule>
    <cfRule type="expression" dxfId="788" priority="90">
      <formula>IF(RIGHT(TEXT(AD16,"0.#"),1)=".",TRUE,FALSE)</formula>
    </cfRule>
  </conditionalFormatting>
  <conditionalFormatting sqref="AK16:AQ16">
    <cfRule type="expression" dxfId="787" priority="87">
      <formula>IF(RIGHT(TEXT(AK16,"0.#"),1)=".",FALSE,TRUE)</formula>
    </cfRule>
    <cfRule type="expression" dxfId="786" priority="88">
      <formula>IF(RIGHT(TEXT(AK16,"0.#"),1)=".",TRUE,FALSE)</formula>
    </cfRule>
  </conditionalFormatting>
  <conditionalFormatting sqref="W17:AC17">
    <cfRule type="expression" dxfId="785" priority="85">
      <formula>IF(RIGHT(TEXT(W17,"0.#"),1)=".",FALSE,TRUE)</formula>
    </cfRule>
    <cfRule type="expression" dxfId="784" priority="86">
      <formula>IF(RIGHT(TEXT(W17,"0.#"),1)=".",TRUE,FALSE)</formula>
    </cfRule>
  </conditionalFormatting>
  <conditionalFormatting sqref="AD17:AJ17">
    <cfRule type="expression" dxfId="783" priority="83">
      <formula>IF(RIGHT(TEXT(AD17,"0.#"),1)=".",FALSE,TRUE)</formula>
    </cfRule>
    <cfRule type="expression" dxfId="782" priority="84">
      <formula>IF(RIGHT(TEXT(AD17,"0.#"),1)=".",TRUE,FALSE)</formula>
    </cfRule>
  </conditionalFormatting>
  <conditionalFormatting sqref="P20:AJ20">
    <cfRule type="expression" dxfId="781" priority="81">
      <formula>IF(RIGHT(TEXT(P20,"0.#"),1)=".",FALSE,TRUE)</formula>
    </cfRule>
    <cfRule type="expression" dxfId="780" priority="82">
      <formula>IF(RIGHT(TEXT(P20,"0.#"),1)=".",TRUE,FALSE)</formula>
    </cfRule>
  </conditionalFormatting>
  <conditionalFormatting sqref="AE33 AQ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M33">
    <cfRule type="expression" dxfId="775" priority="75">
      <formula>IF(RIGHT(TEXT(AM33,"0.#"),1)=".",FALSE,TRUE)</formula>
    </cfRule>
    <cfRule type="expression" dxfId="774" priority="76">
      <formula>IF(RIGHT(TEXT(AM33,"0.#"),1)=".",TRUE,FALSE)</formula>
    </cfRule>
  </conditionalFormatting>
  <conditionalFormatting sqref="AE34">
    <cfRule type="expression" dxfId="773" priority="73">
      <formula>IF(RIGHT(TEXT(AE34,"0.#"),1)=".",FALSE,TRUE)</formula>
    </cfRule>
    <cfRule type="expression" dxfId="772" priority="74">
      <formula>IF(RIGHT(TEXT(AE34,"0.#"),1)=".",TRUE,FALSE)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M34">
    <cfRule type="expression" dxfId="769" priority="69">
      <formula>IF(RIGHT(TEXT(AM34,"0.#"),1)=".",FALSE,TRUE)</formula>
    </cfRule>
    <cfRule type="expression" dxfId="768" priority="70">
      <formula>IF(RIGHT(TEXT(AM34,"0.#"),1)=".",TRUE,FALSE)</formula>
    </cfRule>
  </conditionalFormatting>
  <conditionalFormatting sqref="AQ34">
    <cfRule type="expression" dxfId="767" priority="67">
      <formula>IF(RIGHT(TEXT(AQ34,"0.#"),1)=".",FALSE,TRUE)</formula>
    </cfRule>
    <cfRule type="expression" dxfId="766" priority="68">
      <formula>IF(RIGHT(TEXT(AQ34,"0.#"),1)=".",TRUE,FALSE)</formula>
    </cfRule>
  </conditionalFormatting>
  <conditionalFormatting sqref="AU34">
    <cfRule type="expression" dxfId="765" priority="63">
      <formula>IF(RIGHT(TEXT(AU34,"0.#"),1)=".",FALSE,TRUE)</formula>
    </cfRule>
    <cfRule type="expression" dxfId="764" priority="64">
      <formula>IF(RIGHT(TEXT(AU34,"0.#"),1)=".",TRUE,FALSE)</formula>
    </cfRule>
  </conditionalFormatting>
  <conditionalFormatting sqref="AU33">
    <cfRule type="expression" dxfId="763" priority="65">
      <formula>IF(RIGHT(TEXT(AU33,"0.#"),1)=".",FALSE,TRUE)</formula>
    </cfRule>
    <cfRule type="expression" dxfId="762" priority="66">
      <formula>IF(RIGHT(TEXT(AU33,"0.#"),1)=".",TRUE,FALSE)</formula>
    </cfRule>
  </conditionalFormatting>
  <conditionalFormatting sqref="AM36">
    <cfRule type="expression" dxfId="761" priority="57">
      <formula>IF(RIGHT(TEXT(AM36,"0.#"),1)=".",FALSE,TRUE)</formula>
    </cfRule>
    <cfRule type="expression" dxfId="760" priority="58">
      <formula>IF(RIGHT(TEXT(AM36,"0.#"),1)=".",TRUE,FALSE)</formula>
    </cfRule>
  </conditionalFormatting>
  <conditionalFormatting sqref="AE37 AM37">
    <cfRule type="expression" dxfId="759" priority="55">
      <formula>IF(RIGHT(TEXT(AE37,"0.#"),1)=".",FALSE,TRUE)</formula>
    </cfRule>
    <cfRule type="expression" dxfId="758" priority="56">
      <formula>IF(RIGHT(TEXT(AE37,"0.#"),1)=".",TRUE,FALSE)</formula>
    </cfRule>
  </conditionalFormatting>
  <conditionalFormatting sqref="AI37">
    <cfRule type="expression" dxfId="757" priority="53">
      <formula>IF(RIGHT(TEXT(AI37,"0.#"),1)=".",FALSE,TRUE)</formula>
    </cfRule>
    <cfRule type="expression" dxfId="756" priority="54">
      <formula>IF(RIGHT(TEXT(AI37,"0.#"),1)=".",TRUE,FALSE)</formula>
    </cfRule>
  </conditionalFormatting>
  <conditionalFormatting sqref="AQ37">
    <cfRule type="expression" dxfId="755" priority="51">
      <formula>IF(RIGHT(TEXT(AQ37,"0.#"),1)=".",FALSE,TRUE)</formula>
    </cfRule>
    <cfRule type="expression" dxfId="754" priority="52">
      <formula>IF(RIGHT(TEXT(AQ37,"0.#"),1)=".",TRUE,FALSE)</formula>
    </cfRule>
  </conditionalFormatting>
  <conditionalFormatting sqref="AE36 AQ36">
    <cfRule type="expression" dxfId="753" priority="61">
      <formula>IF(RIGHT(TEXT(AE36,"0.#"),1)=".",FALSE,TRUE)</formula>
    </cfRule>
    <cfRule type="expression" dxfId="752" priority="62">
      <formula>IF(RIGHT(TEXT(AE36,"0.#"),1)=".",TRUE,FALSE)</formula>
    </cfRule>
  </conditionalFormatting>
  <conditionalFormatting sqref="AI36">
    <cfRule type="expression" dxfId="751" priority="59">
      <formula>IF(RIGHT(TEXT(AI36,"0.#"),1)=".",FALSE,TRUE)</formula>
    </cfRule>
    <cfRule type="expression" dxfId="750" priority="60">
      <formula>IF(RIGHT(TEXT(AI36,"0.#"),1)=".",TRUE,FALSE)</formula>
    </cfRule>
  </conditionalFormatting>
  <conditionalFormatting sqref="AM42">
    <cfRule type="expression" dxfId="749" priority="33">
      <formula>IF(RIGHT(TEXT(AM42,"0.#"),1)=".",FALSE,TRUE)</formula>
    </cfRule>
    <cfRule type="expression" dxfId="748" priority="34">
      <formula>IF(RIGHT(TEXT(AM42,"0.#"),1)=".",TRUE,FALSE)</formula>
    </cfRule>
  </conditionalFormatting>
  <conditionalFormatting sqref="AM41">
    <cfRule type="expression" dxfId="747" priority="35">
      <formula>IF(RIGHT(TEXT(AM41,"0.#"),1)=".",FALSE,TRUE)</formula>
    </cfRule>
    <cfRule type="expression" dxfId="746" priority="36">
      <formula>IF(RIGHT(TEXT(AM41,"0.#"),1)=".",TRUE,FALSE)</formula>
    </cfRule>
  </conditionalFormatting>
  <conditionalFormatting sqref="AE40">
    <cfRule type="expression" dxfId="745" priority="49">
      <formula>IF(RIGHT(TEXT(AE40,"0.#"),1)=".",FALSE,TRUE)</formula>
    </cfRule>
    <cfRule type="expression" dxfId="744" priority="50">
      <formula>IF(RIGHT(TEXT(AE40,"0.#"),1)=".",TRUE,FALSE)</formula>
    </cfRule>
  </conditionalFormatting>
  <conditionalFormatting sqref="AQ40:AQ42">
    <cfRule type="expression" dxfId="743" priority="31">
      <formula>IF(RIGHT(TEXT(AQ40,"0.#"),1)=".",FALSE,TRUE)</formula>
    </cfRule>
    <cfRule type="expression" dxfId="742" priority="32">
      <formula>IF(RIGHT(TEXT(AQ40,"0.#"),1)=".",TRUE,FALSE)</formula>
    </cfRule>
  </conditionalFormatting>
  <conditionalFormatting sqref="AU40:AU42">
    <cfRule type="expression" dxfId="741" priority="29">
      <formula>IF(RIGHT(TEXT(AU40,"0.#"),1)=".",FALSE,TRUE)</formula>
    </cfRule>
    <cfRule type="expression" dxfId="740" priority="30">
      <formula>IF(RIGHT(TEXT(AU40,"0.#"),1)=".",TRUE,FALSE)</formula>
    </cfRule>
  </conditionalFormatting>
  <conditionalFormatting sqref="AI42">
    <cfRule type="expression" dxfId="739" priority="43">
      <formula>IF(RIGHT(TEXT(AI42,"0.#"),1)=".",FALSE,TRUE)</formula>
    </cfRule>
    <cfRule type="expression" dxfId="738" priority="44">
      <formula>IF(RIGHT(TEXT(AI42,"0.#"),1)=".",TRUE,FALSE)</formula>
    </cfRule>
  </conditionalFormatting>
  <conditionalFormatting sqref="AE41">
    <cfRule type="expression" dxfId="737" priority="47">
      <formula>IF(RIGHT(TEXT(AE41,"0.#"),1)=".",FALSE,TRUE)</formula>
    </cfRule>
    <cfRule type="expression" dxfId="736" priority="48">
      <formula>IF(RIGHT(TEXT(AE41,"0.#"),1)=".",TRUE,FALSE)</formula>
    </cfRule>
  </conditionalFormatting>
  <conditionalFormatting sqref="AE42">
    <cfRule type="expression" dxfId="735" priority="45">
      <formula>IF(RIGHT(TEXT(AE42,"0.#"),1)=".",FALSE,TRUE)</formula>
    </cfRule>
    <cfRule type="expression" dxfId="734" priority="46">
      <formula>IF(RIGHT(TEXT(AE42,"0.#"),1)=".",TRUE,FALSE)</formula>
    </cfRule>
  </conditionalFormatting>
  <conditionalFormatting sqref="AM40">
    <cfRule type="expression" dxfId="733" priority="37">
      <formula>IF(RIGHT(TEXT(AM40,"0.#"),1)=".",FALSE,TRUE)</formula>
    </cfRule>
    <cfRule type="expression" dxfId="732" priority="38">
      <formula>IF(RIGHT(TEXT(AM40,"0.#"),1)=".",TRUE,FALSE)</formula>
    </cfRule>
  </conditionalFormatting>
  <conditionalFormatting sqref="AI40">
    <cfRule type="expression" dxfId="731" priority="39">
      <formula>IF(RIGHT(TEXT(AI40,"0.#"),1)=".",FALSE,TRUE)</formula>
    </cfRule>
    <cfRule type="expression" dxfId="730" priority="40">
      <formula>IF(RIGHT(TEXT(AI40,"0.#"),1)=".",TRUE,FALSE)</formula>
    </cfRule>
  </conditionalFormatting>
  <conditionalFormatting sqref="AI41">
    <cfRule type="expression" dxfId="729" priority="41">
      <formula>IF(RIGHT(TEXT(AI41,"0.#"),1)=".",FALSE,TRUE)</formula>
    </cfRule>
    <cfRule type="expression" dxfId="728" priority="42">
      <formula>IF(RIGHT(TEXT(AI41,"0.#"),1)=".",TRUE,FALSE)</formula>
    </cfRule>
  </conditionalFormatting>
  <conditionalFormatting sqref="Y303">
    <cfRule type="expression" dxfId="727" priority="27">
      <formula>IF(RIGHT(TEXT(Y303,"0.#"),1)=".",FALSE,TRUE)</formula>
    </cfRule>
    <cfRule type="expression" dxfId="726" priority="28">
      <formula>IF(RIGHT(TEXT(Y303,"0.#"),1)=".",TRUE,FALSE)</formula>
    </cfRule>
  </conditionalFormatting>
  <conditionalFormatting sqref="AU303">
    <cfRule type="expression" dxfId="725" priority="25">
      <formula>IF(RIGHT(TEXT(AU303,"0.#"),1)=".",FALSE,TRUE)</formula>
    </cfRule>
    <cfRule type="expression" dxfId="724" priority="26">
      <formula>IF(RIGHT(TEXT(AU303,"0.#"),1)=".",TRUE,FALSE)</formula>
    </cfRule>
  </conditionalFormatting>
  <conditionalFormatting sqref="AL359:AO359">
    <cfRule type="expression" dxfId="723" priority="21">
      <formula>IF(AND(AL359&gt;=0, RIGHT(TEXT(AL359,"0.#"),1)&lt;&gt;"."),TRUE,FALSE)</formula>
    </cfRule>
    <cfRule type="expression" dxfId="722" priority="22">
      <formula>IF(AND(AL359&gt;=0, RIGHT(TEXT(AL359,"0.#"),1)="."),TRUE,FALSE)</formula>
    </cfRule>
    <cfRule type="expression" dxfId="721" priority="23">
      <formula>IF(AND(AL359&lt;0, RIGHT(TEXT(AL359,"0.#"),1)&lt;&gt;"."),TRUE,FALSE)</formula>
    </cfRule>
    <cfRule type="expression" dxfId="720" priority="24">
      <formula>IF(AND(AL359&lt;0, RIGHT(TEXT(AL359,"0.#"),1)="."),TRUE,FALSE)</formula>
    </cfRule>
  </conditionalFormatting>
  <conditionalFormatting sqref="Y359">
    <cfRule type="expression" dxfId="719" priority="19">
      <formula>IF(RIGHT(TEXT(Y359,"0.#"),1)=".",FALSE,TRUE)</formula>
    </cfRule>
    <cfRule type="expression" dxfId="718" priority="20">
      <formula>IF(RIGHT(TEXT(Y359,"0.#"),1)=".",TRUE,FALSE)</formula>
    </cfRule>
  </conditionalFormatting>
  <conditionalFormatting sqref="Y394:Y398">
    <cfRule type="expression" dxfId="717" priority="13">
      <formula>IF(RIGHT(TEXT(Y394,"0.#"),1)=".",FALSE,TRUE)</formula>
    </cfRule>
    <cfRule type="expression" dxfId="716" priority="14">
      <formula>IF(RIGHT(TEXT(Y394,"0.#"),1)=".",TRUE,FALSE)</formula>
    </cfRule>
  </conditionalFormatting>
  <conditionalFormatting sqref="Y392:Y393">
    <cfRule type="expression" dxfId="715" priority="7">
      <formula>IF(RIGHT(TEXT(Y392,"0.#"),1)=".",FALSE,TRUE)</formula>
    </cfRule>
    <cfRule type="expression" dxfId="714" priority="8">
      <formula>IF(RIGHT(TEXT(Y392,"0.#"),1)=".",TRUE,FALSE)</formula>
    </cfRule>
  </conditionalFormatting>
  <conditionalFormatting sqref="AL394:AO398">
    <cfRule type="expression" dxfId="713" priority="15">
      <formula>IF(AND(AL394&gt;=0, RIGHT(TEXT(AL394,"0.#"),1)&lt;&gt;"."),TRUE,FALSE)</formula>
    </cfRule>
    <cfRule type="expression" dxfId="712" priority="16">
      <formula>IF(AND(AL394&gt;=0, RIGHT(TEXT(AL394,"0.#"),1)="."),TRUE,FALSE)</formula>
    </cfRule>
    <cfRule type="expression" dxfId="711" priority="17">
      <formula>IF(AND(AL394&lt;0, RIGHT(TEXT(AL394,"0.#"),1)&lt;&gt;"."),TRUE,FALSE)</formula>
    </cfRule>
    <cfRule type="expression" dxfId="710" priority="18">
      <formula>IF(AND(AL394&lt;0, RIGHT(TEXT(AL394,"0.#"),1)="."),TRUE,FALSE)</formula>
    </cfRule>
  </conditionalFormatting>
  <conditionalFormatting sqref="AL392:AO393">
    <cfRule type="expression" dxfId="709" priority="9">
      <formula>IF(AND(AL392&gt;=0, RIGHT(TEXT(AL392,"0.#"),1)&lt;&gt;"."),TRUE,FALSE)</formula>
    </cfRule>
    <cfRule type="expression" dxfId="708" priority="10">
      <formula>IF(AND(AL392&gt;=0, RIGHT(TEXT(AL392,"0.#"),1)="."),TRUE,FALSE)</formula>
    </cfRule>
    <cfRule type="expression" dxfId="707" priority="11">
      <formula>IF(AND(AL392&lt;0, RIGHT(TEXT(AL392,"0.#"),1)&lt;&gt;"."),TRUE,FALSE)</formula>
    </cfRule>
    <cfRule type="expression" dxfId="706" priority="12">
      <formula>IF(AND(AL392&lt;0, RIGHT(TEXT(AL392,"0.#"),1)="."),TRUE,FALSE)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4" manualBreakCount="4">
    <brk id="37" max="16383" man="1"/>
    <brk id="78" max="16383" man="1"/>
    <brk id="132" max="16383" man="1"/>
    <brk id="240" max="16383" man="1"/>
  </rowBreaks>
  <drawing r:id="rId4"/>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708</v>
      </c>
      <c r="H2" s="13" t="str">
        <f>IF(G2="","",F2)</f>
        <v>一般会計</v>
      </c>
      <c r="I2" s="13" t="str">
        <f>IF(H2="","",IF(I1&lt;&gt;"",CONCATENATE(I1,"、",H2),H2))</f>
        <v>一般会計</v>
      </c>
      <c r="K2" s="14" t="s">
        <v>94</v>
      </c>
      <c r="L2" s="15" t="s">
        <v>708</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708</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t="s">
        <v>708</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高齢社会対策</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customSheetViews>
    <customSheetView guid="{E109C3EE-EAF5-47C4-B625-CA15C85EF515}" scale="130" hiddenColumns="1">
      <selection activeCell="P15" sqref="P15"/>
      <pageMargins left="0.7" right="0.7" top="0.75" bottom="0.75" header="0.3" footer="0.3"/>
      <pageSetup paperSize="9" orientation="portrait" r:id="rId1"/>
    </customSheetView>
    <customSheetView guid="{2B21ACCD-3C0D-4C08-9B5B-3E92F214F0D3}" scale="130" hiddenColumns="1">
      <selection activeCell="P15" sqref="P15"/>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3"/>
      <c r="Z2" s="860"/>
      <c r="AA2" s="861"/>
      <c r="AB2" s="917" t="s">
        <v>11</v>
      </c>
      <c r="AC2" s="918"/>
      <c r="AD2" s="919"/>
      <c r="AE2" s="906" t="s">
        <v>367</v>
      </c>
      <c r="AF2" s="906"/>
      <c r="AG2" s="906"/>
      <c r="AH2" s="437"/>
      <c r="AI2" s="906" t="s">
        <v>463</v>
      </c>
      <c r="AJ2" s="906"/>
      <c r="AK2" s="906"/>
      <c r="AL2" s="437"/>
      <c r="AM2" s="906" t="s">
        <v>464</v>
      </c>
      <c r="AN2" s="906"/>
      <c r="AO2" s="906"/>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4"/>
      <c r="Z3" s="915"/>
      <c r="AA3" s="916"/>
      <c r="AB3" s="920"/>
      <c r="AC3" s="307"/>
      <c r="AD3" s="308"/>
      <c r="AE3" s="363"/>
      <c r="AF3" s="363"/>
      <c r="AG3" s="363"/>
      <c r="AH3" s="306"/>
      <c r="AI3" s="363"/>
      <c r="AJ3" s="363"/>
      <c r="AK3" s="363"/>
      <c r="AL3" s="306"/>
      <c r="AM3" s="363"/>
      <c r="AN3" s="363"/>
      <c r="AO3" s="363"/>
      <c r="AP3" s="306"/>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4"/>
      <c r="I4" s="924"/>
      <c r="J4" s="924"/>
      <c r="K4" s="924"/>
      <c r="L4" s="924"/>
      <c r="M4" s="924"/>
      <c r="N4" s="924"/>
      <c r="O4" s="925"/>
      <c r="P4" s="411"/>
      <c r="Q4" s="318"/>
      <c r="R4" s="318"/>
      <c r="S4" s="318"/>
      <c r="T4" s="318"/>
      <c r="U4" s="318"/>
      <c r="V4" s="318"/>
      <c r="W4" s="318"/>
      <c r="X4" s="319"/>
      <c r="Y4" s="910" t="s">
        <v>12</v>
      </c>
      <c r="Z4" s="911"/>
      <c r="AA4" s="912"/>
      <c r="AB4" s="419"/>
      <c r="AC4" s="491"/>
      <c r="AD4" s="491"/>
      <c r="AE4" s="299"/>
      <c r="AF4" s="340"/>
      <c r="AG4" s="340"/>
      <c r="AH4" s="340"/>
      <c r="AI4" s="299"/>
      <c r="AJ4" s="340"/>
      <c r="AK4" s="340"/>
      <c r="AL4" s="340"/>
      <c r="AM4" s="299"/>
      <c r="AN4" s="340"/>
      <c r="AO4" s="340"/>
      <c r="AP4" s="340"/>
      <c r="AQ4" s="420"/>
      <c r="AR4" s="421"/>
      <c r="AS4" s="421"/>
      <c r="AT4" s="422"/>
      <c r="AU4" s="340"/>
      <c r="AV4" s="340"/>
      <c r="AW4" s="340"/>
      <c r="AX4" s="341"/>
      <c r="AY4" s="34">
        <f t="shared" si="0"/>
        <v>0</v>
      </c>
    </row>
    <row r="5" spans="1:51" ht="22.5" customHeight="1" x14ac:dyDescent="0.15">
      <c r="A5" s="383"/>
      <c r="B5" s="384"/>
      <c r="C5" s="384"/>
      <c r="D5" s="384"/>
      <c r="E5" s="384"/>
      <c r="F5" s="385"/>
      <c r="G5" s="926"/>
      <c r="H5" s="927"/>
      <c r="I5" s="927"/>
      <c r="J5" s="927"/>
      <c r="K5" s="927"/>
      <c r="L5" s="927"/>
      <c r="M5" s="927"/>
      <c r="N5" s="927"/>
      <c r="O5" s="928"/>
      <c r="P5" s="932"/>
      <c r="Q5" s="932"/>
      <c r="R5" s="932"/>
      <c r="S5" s="932"/>
      <c r="T5" s="932"/>
      <c r="U5" s="932"/>
      <c r="V5" s="932"/>
      <c r="W5" s="932"/>
      <c r="X5" s="933"/>
      <c r="Y5" s="150" t="s">
        <v>48</v>
      </c>
      <c r="Z5" s="907"/>
      <c r="AA5" s="908"/>
      <c r="AB5" s="424"/>
      <c r="AC5" s="909"/>
      <c r="AD5" s="909"/>
      <c r="AE5" s="299"/>
      <c r="AF5" s="340"/>
      <c r="AG5" s="340"/>
      <c r="AH5" s="340"/>
      <c r="AI5" s="299"/>
      <c r="AJ5" s="340"/>
      <c r="AK5" s="340"/>
      <c r="AL5" s="340"/>
      <c r="AM5" s="299"/>
      <c r="AN5" s="340"/>
      <c r="AO5" s="340"/>
      <c r="AP5" s="340"/>
      <c r="AQ5" s="420"/>
      <c r="AR5" s="421"/>
      <c r="AS5" s="421"/>
      <c r="AT5" s="422"/>
      <c r="AU5" s="340"/>
      <c r="AV5" s="340"/>
      <c r="AW5" s="340"/>
      <c r="AX5" s="341"/>
      <c r="AY5" s="34">
        <f t="shared" si="0"/>
        <v>0</v>
      </c>
    </row>
    <row r="6" spans="1:51" ht="22.5" customHeight="1" x14ac:dyDescent="0.15">
      <c r="A6" s="383"/>
      <c r="B6" s="384"/>
      <c r="C6" s="384"/>
      <c r="D6" s="384"/>
      <c r="E6" s="384"/>
      <c r="F6" s="385"/>
      <c r="G6" s="929"/>
      <c r="H6" s="930"/>
      <c r="I6" s="930"/>
      <c r="J6" s="930"/>
      <c r="K6" s="930"/>
      <c r="L6" s="930"/>
      <c r="M6" s="930"/>
      <c r="N6" s="930"/>
      <c r="O6" s="931"/>
      <c r="P6" s="321"/>
      <c r="Q6" s="321"/>
      <c r="R6" s="321"/>
      <c r="S6" s="321"/>
      <c r="T6" s="321"/>
      <c r="U6" s="321"/>
      <c r="V6" s="321"/>
      <c r="W6" s="321"/>
      <c r="X6" s="322"/>
      <c r="Y6" s="934" t="s">
        <v>13</v>
      </c>
      <c r="Z6" s="907"/>
      <c r="AA6" s="908"/>
      <c r="AB6" s="484" t="s">
        <v>167</v>
      </c>
      <c r="AC6" s="935"/>
      <c r="AD6" s="935"/>
      <c r="AE6" s="299"/>
      <c r="AF6" s="340"/>
      <c r="AG6" s="340"/>
      <c r="AH6" s="340"/>
      <c r="AI6" s="299"/>
      <c r="AJ6" s="340"/>
      <c r="AK6" s="340"/>
      <c r="AL6" s="340"/>
      <c r="AM6" s="299"/>
      <c r="AN6" s="340"/>
      <c r="AO6" s="340"/>
      <c r="AP6" s="340"/>
      <c r="AQ6" s="420"/>
      <c r="AR6" s="421"/>
      <c r="AS6" s="421"/>
      <c r="AT6" s="422"/>
      <c r="AU6" s="340"/>
      <c r="AV6" s="340"/>
      <c r="AW6" s="340"/>
      <c r="AX6" s="341"/>
      <c r="AY6" s="34">
        <f t="shared" si="0"/>
        <v>0</v>
      </c>
    </row>
    <row r="7" spans="1:51" customFormat="1" ht="23.25" customHeight="1" x14ac:dyDescent="0.15">
      <c r="A7" s="936" t="s">
        <v>339</v>
      </c>
      <c r="B7" s="937"/>
      <c r="C7" s="937"/>
      <c r="D7" s="937"/>
      <c r="E7" s="937"/>
      <c r="F7" s="938"/>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9"/>
      <c r="B8" s="940"/>
      <c r="C8" s="940"/>
      <c r="D8" s="940"/>
      <c r="E8" s="940"/>
      <c r="F8" s="941"/>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3"/>
      <c r="Z9" s="860"/>
      <c r="AA9" s="861"/>
      <c r="AB9" s="917" t="s">
        <v>11</v>
      </c>
      <c r="AC9" s="918"/>
      <c r="AD9" s="919"/>
      <c r="AE9" s="906" t="s">
        <v>367</v>
      </c>
      <c r="AF9" s="906"/>
      <c r="AG9" s="906"/>
      <c r="AH9" s="437"/>
      <c r="AI9" s="906" t="s">
        <v>463</v>
      </c>
      <c r="AJ9" s="906"/>
      <c r="AK9" s="906"/>
      <c r="AL9" s="437"/>
      <c r="AM9" s="906" t="s">
        <v>464</v>
      </c>
      <c r="AN9" s="906"/>
      <c r="AO9" s="906"/>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4"/>
      <c r="Z10" s="915"/>
      <c r="AA10" s="916"/>
      <c r="AB10" s="920"/>
      <c r="AC10" s="307"/>
      <c r="AD10" s="308"/>
      <c r="AE10" s="363"/>
      <c r="AF10" s="363"/>
      <c r="AG10" s="363"/>
      <c r="AH10" s="306"/>
      <c r="AI10" s="363"/>
      <c r="AJ10" s="363"/>
      <c r="AK10" s="363"/>
      <c r="AL10" s="306"/>
      <c r="AM10" s="363"/>
      <c r="AN10" s="363"/>
      <c r="AO10" s="363"/>
      <c r="AP10" s="306"/>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4"/>
      <c r="I11" s="924"/>
      <c r="J11" s="924"/>
      <c r="K11" s="924"/>
      <c r="L11" s="924"/>
      <c r="M11" s="924"/>
      <c r="N11" s="924"/>
      <c r="O11" s="925"/>
      <c r="P11" s="411"/>
      <c r="Q11" s="318"/>
      <c r="R11" s="318"/>
      <c r="S11" s="318"/>
      <c r="T11" s="318"/>
      <c r="U11" s="318"/>
      <c r="V11" s="318"/>
      <c r="W11" s="318"/>
      <c r="X11" s="319"/>
      <c r="Y11" s="910" t="s">
        <v>12</v>
      </c>
      <c r="Z11" s="911"/>
      <c r="AA11" s="912"/>
      <c r="AB11" s="419"/>
      <c r="AC11" s="491"/>
      <c r="AD11" s="491"/>
      <c r="AE11" s="299"/>
      <c r="AF11" s="340"/>
      <c r="AG11" s="340"/>
      <c r="AH11" s="340"/>
      <c r="AI11" s="299"/>
      <c r="AJ11" s="340"/>
      <c r="AK11" s="340"/>
      <c r="AL11" s="340"/>
      <c r="AM11" s="299"/>
      <c r="AN11" s="340"/>
      <c r="AO11" s="340"/>
      <c r="AP11" s="340"/>
      <c r="AQ11" s="420"/>
      <c r="AR11" s="421"/>
      <c r="AS11" s="421"/>
      <c r="AT11" s="422"/>
      <c r="AU11" s="340"/>
      <c r="AV11" s="340"/>
      <c r="AW11" s="340"/>
      <c r="AX11" s="341"/>
      <c r="AY11" s="34">
        <f t="shared" si="1"/>
        <v>0</v>
      </c>
    </row>
    <row r="12" spans="1:51" ht="22.5" customHeight="1" x14ac:dyDescent="0.15">
      <c r="A12" s="383"/>
      <c r="B12" s="384"/>
      <c r="C12" s="384"/>
      <c r="D12" s="384"/>
      <c r="E12" s="384"/>
      <c r="F12" s="385"/>
      <c r="G12" s="926"/>
      <c r="H12" s="927"/>
      <c r="I12" s="927"/>
      <c r="J12" s="927"/>
      <c r="K12" s="927"/>
      <c r="L12" s="927"/>
      <c r="M12" s="927"/>
      <c r="N12" s="927"/>
      <c r="O12" s="928"/>
      <c r="P12" s="932"/>
      <c r="Q12" s="932"/>
      <c r="R12" s="932"/>
      <c r="S12" s="932"/>
      <c r="T12" s="932"/>
      <c r="U12" s="932"/>
      <c r="V12" s="932"/>
      <c r="W12" s="932"/>
      <c r="X12" s="933"/>
      <c r="Y12" s="150" t="s">
        <v>48</v>
      </c>
      <c r="Z12" s="907"/>
      <c r="AA12" s="908"/>
      <c r="AB12" s="424"/>
      <c r="AC12" s="909"/>
      <c r="AD12" s="909"/>
      <c r="AE12" s="299"/>
      <c r="AF12" s="340"/>
      <c r="AG12" s="340"/>
      <c r="AH12" s="340"/>
      <c r="AI12" s="299"/>
      <c r="AJ12" s="340"/>
      <c r="AK12" s="340"/>
      <c r="AL12" s="340"/>
      <c r="AM12" s="299"/>
      <c r="AN12" s="340"/>
      <c r="AO12" s="340"/>
      <c r="AP12" s="340"/>
      <c r="AQ12" s="420"/>
      <c r="AR12" s="421"/>
      <c r="AS12" s="421"/>
      <c r="AT12" s="422"/>
      <c r="AU12" s="340"/>
      <c r="AV12" s="340"/>
      <c r="AW12" s="340"/>
      <c r="AX12" s="341"/>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1"/>
      <c r="Q13" s="321"/>
      <c r="R13" s="321"/>
      <c r="S13" s="321"/>
      <c r="T13" s="321"/>
      <c r="U13" s="321"/>
      <c r="V13" s="321"/>
      <c r="W13" s="321"/>
      <c r="X13" s="322"/>
      <c r="Y13" s="934" t="s">
        <v>13</v>
      </c>
      <c r="Z13" s="907"/>
      <c r="AA13" s="908"/>
      <c r="AB13" s="484" t="s">
        <v>167</v>
      </c>
      <c r="AC13" s="935"/>
      <c r="AD13" s="935"/>
      <c r="AE13" s="299"/>
      <c r="AF13" s="340"/>
      <c r="AG13" s="340"/>
      <c r="AH13" s="340"/>
      <c r="AI13" s="299"/>
      <c r="AJ13" s="340"/>
      <c r="AK13" s="340"/>
      <c r="AL13" s="340"/>
      <c r="AM13" s="299"/>
      <c r="AN13" s="340"/>
      <c r="AO13" s="340"/>
      <c r="AP13" s="340"/>
      <c r="AQ13" s="420"/>
      <c r="AR13" s="421"/>
      <c r="AS13" s="421"/>
      <c r="AT13" s="422"/>
      <c r="AU13" s="340"/>
      <c r="AV13" s="340"/>
      <c r="AW13" s="340"/>
      <c r="AX13" s="341"/>
      <c r="AY13" s="34">
        <f t="shared" si="1"/>
        <v>0</v>
      </c>
    </row>
    <row r="14" spans="1:51" customFormat="1" ht="23.25" customHeight="1" x14ac:dyDescent="0.15">
      <c r="A14" s="936" t="s">
        <v>339</v>
      </c>
      <c r="B14" s="937"/>
      <c r="C14" s="937"/>
      <c r="D14" s="937"/>
      <c r="E14" s="937"/>
      <c r="F14" s="938"/>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9"/>
      <c r="B15" s="940"/>
      <c r="C15" s="940"/>
      <c r="D15" s="940"/>
      <c r="E15" s="940"/>
      <c r="F15" s="941"/>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3"/>
      <c r="Z16" s="860"/>
      <c r="AA16" s="861"/>
      <c r="AB16" s="917" t="s">
        <v>11</v>
      </c>
      <c r="AC16" s="918"/>
      <c r="AD16" s="919"/>
      <c r="AE16" s="906" t="s">
        <v>367</v>
      </c>
      <c r="AF16" s="906"/>
      <c r="AG16" s="906"/>
      <c r="AH16" s="437"/>
      <c r="AI16" s="906" t="s">
        <v>463</v>
      </c>
      <c r="AJ16" s="906"/>
      <c r="AK16" s="906"/>
      <c r="AL16" s="437"/>
      <c r="AM16" s="906" t="s">
        <v>464</v>
      </c>
      <c r="AN16" s="906"/>
      <c r="AO16" s="906"/>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4"/>
      <c r="Z17" s="915"/>
      <c r="AA17" s="916"/>
      <c r="AB17" s="920"/>
      <c r="AC17" s="307"/>
      <c r="AD17" s="308"/>
      <c r="AE17" s="363"/>
      <c r="AF17" s="363"/>
      <c r="AG17" s="363"/>
      <c r="AH17" s="306"/>
      <c r="AI17" s="363"/>
      <c r="AJ17" s="363"/>
      <c r="AK17" s="363"/>
      <c r="AL17" s="306"/>
      <c r="AM17" s="363"/>
      <c r="AN17" s="363"/>
      <c r="AO17" s="363"/>
      <c r="AP17" s="306"/>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4"/>
      <c r="I18" s="924"/>
      <c r="J18" s="924"/>
      <c r="K18" s="924"/>
      <c r="L18" s="924"/>
      <c r="M18" s="924"/>
      <c r="N18" s="924"/>
      <c r="O18" s="925"/>
      <c r="P18" s="411"/>
      <c r="Q18" s="318"/>
      <c r="R18" s="318"/>
      <c r="S18" s="318"/>
      <c r="T18" s="318"/>
      <c r="U18" s="318"/>
      <c r="V18" s="318"/>
      <c r="W18" s="318"/>
      <c r="X18" s="319"/>
      <c r="Y18" s="910" t="s">
        <v>12</v>
      </c>
      <c r="Z18" s="911"/>
      <c r="AA18" s="912"/>
      <c r="AB18" s="419"/>
      <c r="AC18" s="491"/>
      <c r="AD18" s="491"/>
      <c r="AE18" s="299"/>
      <c r="AF18" s="340"/>
      <c r="AG18" s="340"/>
      <c r="AH18" s="340"/>
      <c r="AI18" s="299"/>
      <c r="AJ18" s="340"/>
      <c r="AK18" s="340"/>
      <c r="AL18" s="340"/>
      <c r="AM18" s="299"/>
      <c r="AN18" s="340"/>
      <c r="AO18" s="340"/>
      <c r="AP18" s="340"/>
      <c r="AQ18" s="420"/>
      <c r="AR18" s="421"/>
      <c r="AS18" s="421"/>
      <c r="AT18" s="422"/>
      <c r="AU18" s="340"/>
      <c r="AV18" s="340"/>
      <c r="AW18" s="340"/>
      <c r="AX18" s="341"/>
      <c r="AY18" s="34">
        <f t="shared" si="2"/>
        <v>0</v>
      </c>
    </row>
    <row r="19" spans="1:51" ht="22.5" customHeight="1" x14ac:dyDescent="0.15">
      <c r="A19" s="383"/>
      <c r="B19" s="384"/>
      <c r="C19" s="384"/>
      <c r="D19" s="384"/>
      <c r="E19" s="384"/>
      <c r="F19" s="385"/>
      <c r="G19" s="926"/>
      <c r="H19" s="927"/>
      <c r="I19" s="927"/>
      <c r="J19" s="927"/>
      <c r="K19" s="927"/>
      <c r="L19" s="927"/>
      <c r="M19" s="927"/>
      <c r="N19" s="927"/>
      <c r="O19" s="928"/>
      <c r="P19" s="932"/>
      <c r="Q19" s="932"/>
      <c r="R19" s="932"/>
      <c r="S19" s="932"/>
      <c r="T19" s="932"/>
      <c r="U19" s="932"/>
      <c r="V19" s="932"/>
      <c r="W19" s="932"/>
      <c r="X19" s="933"/>
      <c r="Y19" s="150" t="s">
        <v>48</v>
      </c>
      <c r="Z19" s="907"/>
      <c r="AA19" s="908"/>
      <c r="AB19" s="424"/>
      <c r="AC19" s="909"/>
      <c r="AD19" s="909"/>
      <c r="AE19" s="299"/>
      <c r="AF19" s="340"/>
      <c r="AG19" s="340"/>
      <c r="AH19" s="340"/>
      <c r="AI19" s="299"/>
      <c r="AJ19" s="340"/>
      <c r="AK19" s="340"/>
      <c r="AL19" s="340"/>
      <c r="AM19" s="299"/>
      <c r="AN19" s="340"/>
      <c r="AO19" s="340"/>
      <c r="AP19" s="340"/>
      <c r="AQ19" s="420"/>
      <c r="AR19" s="421"/>
      <c r="AS19" s="421"/>
      <c r="AT19" s="422"/>
      <c r="AU19" s="340"/>
      <c r="AV19" s="340"/>
      <c r="AW19" s="340"/>
      <c r="AX19" s="341"/>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1"/>
      <c r="Q20" s="321"/>
      <c r="R20" s="321"/>
      <c r="S20" s="321"/>
      <c r="T20" s="321"/>
      <c r="U20" s="321"/>
      <c r="V20" s="321"/>
      <c r="W20" s="321"/>
      <c r="X20" s="322"/>
      <c r="Y20" s="934" t="s">
        <v>13</v>
      </c>
      <c r="Z20" s="907"/>
      <c r="AA20" s="908"/>
      <c r="AB20" s="484" t="s">
        <v>167</v>
      </c>
      <c r="AC20" s="935"/>
      <c r="AD20" s="935"/>
      <c r="AE20" s="299"/>
      <c r="AF20" s="340"/>
      <c r="AG20" s="340"/>
      <c r="AH20" s="340"/>
      <c r="AI20" s="299"/>
      <c r="AJ20" s="340"/>
      <c r="AK20" s="340"/>
      <c r="AL20" s="340"/>
      <c r="AM20" s="299"/>
      <c r="AN20" s="340"/>
      <c r="AO20" s="340"/>
      <c r="AP20" s="340"/>
      <c r="AQ20" s="420"/>
      <c r="AR20" s="421"/>
      <c r="AS20" s="421"/>
      <c r="AT20" s="422"/>
      <c r="AU20" s="340"/>
      <c r="AV20" s="340"/>
      <c r="AW20" s="340"/>
      <c r="AX20" s="341"/>
      <c r="AY20" s="34">
        <f t="shared" si="2"/>
        <v>0</v>
      </c>
    </row>
    <row r="21" spans="1:51" customFormat="1" ht="23.25" customHeight="1" x14ac:dyDescent="0.15">
      <c r="A21" s="936" t="s">
        <v>339</v>
      </c>
      <c r="B21" s="937"/>
      <c r="C21" s="937"/>
      <c r="D21" s="937"/>
      <c r="E21" s="937"/>
      <c r="F21" s="938"/>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9"/>
      <c r="B22" s="940"/>
      <c r="C22" s="940"/>
      <c r="D22" s="940"/>
      <c r="E22" s="940"/>
      <c r="F22" s="941"/>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3"/>
      <c r="Z23" s="860"/>
      <c r="AA23" s="861"/>
      <c r="AB23" s="917" t="s">
        <v>11</v>
      </c>
      <c r="AC23" s="918"/>
      <c r="AD23" s="919"/>
      <c r="AE23" s="906" t="s">
        <v>367</v>
      </c>
      <c r="AF23" s="906"/>
      <c r="AG23" s="906"/>
      <c r="AH23" s="437"/>
      <c r="AI23" s="906" t="s">
        <v>463</v>
      </c>
      <c r="AJ23" s="906"/>
      <c r="AK23" s="906"/>
      <c r="AL23" s="437"/>
      <c r="AM23" s="906" t="s">
        <v>464</v>
      </c>
      <c r="AN23" s="906"/>
      <c r="AO23" s="906"/>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4"/>
      <c r="Z24" s="915"/>
      <c r="AA24" s="916"/>
      <c r="AB24" s="920"/>
      <c r="AC24" s="307"/>
      <c r="AD24" s="308"/>
      <c r="AE24" s="363"/>
      <c r="AF24" s="363"/>
      <c r="AG24" s="363"/>
      <c r="AH24" s="306"/>
      <c r="AI24" s="363"/>
      <c r="AJ24" s="363"/>
      <c r="AK24" s="363"/>
      <c r="AL24" s="306"/>
      <c r="AM24" s="363"/>
      <c r="AN24" s="363"/>
      <c r="AO24" s="363"/>
      <c r="AP24" s="306"/>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4"/>
      <c r="I25" s="924"/>
      <c r="J25" s="924"/>
      <c r="K25" s="924"/>
      <c r="L25" s="924"/>
      <c r="M25" s="924"/>
      <c r="N25" s="924"/>
      <c r="O25" s="925"/>
      <c r="P25" s="411"/>
      <c r="Q25" s="318"/>
      <c r="R25" s="318"/>
      <c r="S25" s="318"/>
      <c r="T25" s="318"/>
      <c r="U25" s="318"/>
      <c r="V25" s="318"/>
      <c r="W25" s="318"/>
      <c r="X25" s="319"/>
      <c r="Y25" s="910" t="s">
        <v>12</v>
      </c>
      <c r="Z25" s="911"/>
      <c r="AA25" s="912"/>
      <c r="AB25" s="419"/>
      <c r="AC25" s="491"/>
      <c r="AD25" s="491"/>
      <c r="AE25" s="299"/>
      <c r="AF25" s="340"/>
      <c r="AG25" s="340"/>
      <c r="AH25" s="340"/>
      <c r="AI25" s="299"/>
      <c r="AJ25" s="340"/>
      <c r="AK25" s="340"/>
      <c r="AL25" s="340"/>
      <c r="AM25" s="299"/>
      <c r="AN25" s="340"/>
      <c r="AO25" s="340"/>
      <c r="AP25" s="340"/>
      <c r="AQ25" s="420"/>
      <c r="AR25" s="421"/>
      <c r="AS25" s="421"/>
      <c r="AT25" s="422"/>
      <c r="AU25" s="340"/>
      <c r="AV25" s="340"/>
      <c r="AW25" s="340"/>
      <c r="AX25" s="341"/>
      <c r="AY25" s="34">
        <f t="shared" si="3"/>
        <v>0</v>
      </c>
    </row>
    <row r="26" spans="1:51" ht="22.5" customHeight="1" x14ac:dyDescent="0.15">
      <c r="A26" s="383"/>
      <c r="B26" s="384"/>
      <c r="C26" s="384"/>
      <c r="D26" s="384"/>
      <c r="E26" s="384"/>
      <c r="F26" s="385"/>
      <c r="G26" s="926"/>
      <c r="H26" s="927"/>
      <c r="I26" s="927"/>
      <c r="J26" s="927"/>
      <c r="K26" s="927"/>
      <c r="L26" s="927"/>
      <c r="M26" s="927"/>
      <c r="N26" s="927"/>
      <c r="O26" s="928"/>
      <c r="P26" s="932"/>
      <c r="Q26" s="932"/>
      <c r="R26" s="932"/>
      <c r="S26" s="932"/>
      <c r="T26" s="932"/>
      <c r="U26" s="932"/>
      <c r="V26" s="932"/>
      <c r="W26" s="932"/>
      <c r="X26" s="933"/>
      <c r="Y26" s="150" t="s">
        <v>48</v>
      </c>
      <c r="Z26" s="907"/>
      <c r="AA26" s="908"/>
      <c r="AB26" s="424"/>
      <c r="AC26" s="909"/>
      <c r="AD26" s="909"/>
      <c r="AE26" s="299"/>
      <c r="AF26" s="340"/>
      <c r="AG26" s="340"/>
      <c r="AH26" s="340"/>
      <c r="AI26" s="299"/>
      <c r="AJ26" s="340"/>
      <c r="AK26" s="340"/>
      <c r="AL26" s="340"/>
      <c r="AM26" s="299"/>
      <c r="AN26" s="340"/>
      <c r="AO26" s="340"/>
      <c r="AP26" s="340"/>
      <c r="AQ26" s="420"/>
      <c r="AR26" s="421"/>
      <c r="AS26" s="421"/>
      <c r="AT26" s="422"/>
      <c r="AU26" s="340"/>
      <c r="AV26" s="340"/>
      <c r="AW26" s="340"/>
      <c r="AX26" s="341"/>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1"/>
      <c r="Q27" s="321"/>
      <c r="R27" s="321"/>
      <c r="S27" s="321"/>
      <c r="T27" s="321"/>
      <c r="U27" s="321"/>
      <c r="V27" s="321"/>
      <c r="W27" s="321"/>
      <c r="X27" s="322"/>
      <c r="Y27" s="934" t="s">
        <v>13</v>
      </c>
      <c r="Z27" s="907"/>
      <c r="AA27" s="908"/>
      <c r="AB27" s="484" t="s">
        <v>167</v>
      </c>
      <c r="AC27" s="935"/>
      <c r="AD27" s="935"/>
      <c r="AE27" s="299"/>
      <c r="AF27" s="340"/>
      <c r="AG27" s="340"/>
      <c r="AH27" s="340"/>
      <c r="AI27" s="299"/>
      <c r="AJ27" s="340"/>
      <c r="AK27" s="340"/>
      <c r="AL27" s="340"/>
      <c r="AM27" s="299"/>
      <c r="AN27" s="340"/>
      <c r="AO27" s="340"/>
      <c r="AP27" s="340"/>
      <c r="AQ27" s="420"/>
      <c r="AR27" s="421"/>
      <c r="AS27" s="421"/>
      <c r="AT27" s="422"/>
      <c r="AU27" s="340"/>
      <c r="AV27" s="340"/>
      <c r="AW27" s="340"/>
      <c r="AX27" s="341"/>
      <c r="AY27" s="34">
        <f t="shared" si="3"/>
        <v>0</v>
      </c>
    </row>
    <row r="28" spans="1:51" customFormat="1" ht="23.25" customHeight="1" x14ac:dyDescent="0.15">
      <c r="A28" s="936" t="s">
        <v>339</v>
      </c>
      <c r="B28" s="937"/>
      <c r="C28" s="937"/>
      <c r="D28" s="937"/>
      <c r="E28" s="937"/>
      <c r="F28" s="938"/>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9"/>
      <c r="B29" s="940"/>
      <c r="C29" s="940"/>
      <c r="D29" s="940"/>
      <c r="E29" s="940"/>
      <c r="F29" s="941"/>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3"/>
      <c r="Z30" s="860"/>
      <c r="AA30" s="861"/>
      <c r="AB30" s="917" t="s">
        <v>11</v>
      </c>
      <c r="AC30" s="918"/>
      <c r="AD30" s="919"/>
      <c r="AE30" s="906" t="s">
        <v>367</v>
      </c>
      <c r="AF30" s="906"/>
      <c r="AG30" s="906"/>
      <c r="AH30" s="437"/>
      <c r="AI30" s="906" t="s">
        <v>463</v>
      </c>
      <c r="AJ30" s="906"/>
      <c r="AK30" s="906"/>
      <c r="AL30" s="437"/>
      <c r="AM30" s="906" t="s">
        <v>464</v>
      </c>
      <c r="AN30" s="906"/>
      <c r="AO30" s="906"/>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4"/>
      <c r="Z31" s="915"/>
      <c r="AA31" s="916"/>
      <c r="AB31" s="920"/>
      <c r="AC31" s="307"/>
      <c r="AD31" s="308"/>
      <c r="AE31" s="363"/>
      <c r="AF31" s="363"/>
      <c r="AG31" s="363"/>
      <c r="AH31" s="306"/>
      <c r="AI31" s="363"/>
      <c r="AJ31" s="363"/>
      <c r="AK31" s="363"/>
      <c r="AL31" s="306"/>
      <c r="AM31" s="363"/>
      <c r="AN31" s="363"/>
      <c r="AO31" s="363"/>
      <c r="AP31" s="306"/>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4"/>
      <c r="I32" s="924"/>
      <c r="J32" s="924"/>
      <c r="K32" s="924"/>
      <c r="L32" s="924"/>
      <c r="M32" s="924"/>
      <c r="N32" s="924"/>
      <c r="O32" s="925"/>
      <c r="P32" s="411"/>
      <c r="Q32" s="318"/>
      <c r="R32" s="318"/>
      <c r="S32" s="318"/>
      <c r="T32" s="318"/>
      <c r="U32" s="318"/>
      <c r="V32" s="318"/>
      <c r="W32" s="318"/>
      <c r="X32" s="319"/>
      <c r="Y32" s="910" t="s">
        <v>12</v>
      </c>
      <c r="Z32" s="911"/>
      <c r="AA32" s="912"/>
      <c r="AB32" s="419"/>
      <c r="AC32" s="491"/>
      <c r="AD32" s="491"/>
      <c r="AE32" s="299"/>
      <c r="AF32" s="340"/>
      <c r="AG32" s="340"/>
      <c r="AH32" s="340"/>
      <c r="AI32" s="299"/>
      <c r="AJ32" s="340"/>
      <c r="AK32" s="340"/>
      <c r="AL32" s="340"/>
      <c r="AM32" s="299"/>
      <c r="AN32" s="340"/>
      <c r="AO32" s="340"/>
      <c r="AP32" s="340"/>
      <c r="AQ32" s="420"/>
      <c r="AR32" s="421"/>
      <c r="AS32" s="421"/>
      <c r="AT32" s="422"/>
      <c r="AU32" s="340"/>
      <c r="AV32" s="340"/>
      <c r="AW32" s="340"/>
      <c r="AX32" s="341"/>
      <c r="AY32" s="34">
        <f t="shared" si="4"/>
        <v>0</v>
      </c>
    </row>
    <row r="33" spans="1:51" ht="22.5" customHeight="1" x14ac:dyDescent="0.15">
      <c r="A33" s="383"/>
      <c r="B33" s="384"/>
      <c r="C33" s="384"/>
      <c r="D33" s="384"/>
      <c r="E33" s="384"/>
      <c r="F33" s="385"/>
      <c r="G33" s="926"/>
      <c r="H33" s="927"/>
      <c r="I33" s="927"/>
      <c r="J33" s="927"/>
      <c r="K33" s="927"/>
      <c r="L33" s="927"/>
      <c r="M33" s="927"/>
      <c r="N33" s="927"/>
      <c r="O33" s="928"/>
      <c r="P33" s="932"/>
      <c r="Q33" s="932"/>
      <c r="R33" s="932"/>
      <c r="S33" s="932"/>
      <c r="T33" s="932"/>
      <c r="U33" s="932"/>
      <c r="V33" s="932"/>
      <c r="W33" s="932"/>
      <c r="X33" s="933"/>
      <c r="Y33" s="150" t="s">
        <v>48</v>
      </c>
      <c r="Z33" s="907"/>
      <c r="AA33" s="908"/>
      <c r="AB33" s="424"/>
      <c r="AC33" s="909"/>
      <c r="AD33" s="909"/>
      <c r="AE33" s="299"/>
      <c r="AF33" s="340"/>
      <c r="AG33" s="340"/>
      <c r="AH33" s="340"/>
      <c r="AI33" s="299"/>
      <c r="AJ33" s="340"/>
      <c r="AK33" s="340"/>
      <c r="AL33" s="340"/>
      <c r="AM33" s="299"/>
      <c r="AN33" s="340"/>
      <c r="AO33" s="340"/>
      <c r="AP33" s="340"/>
      <c r="AQ33" s="420"/>
      <c r="AR33" s="421"/>
      <c r="AS33" s="421"/>
      <c r="AT33" s="422"/>
      <c r="AU33" s="340"/>
      <c r="AV33" s="340"/>
      <c r="AW33" s="340"/>
      <c r="AX33" s="341"/>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1"/>
      <c r="Q34" s="321"/>
      <c r="R34" s="321"/>
      <c r="S34" s="321"/>
      <c r="T34" s="321"/>
      <c r="U34" s="321"/>
      <c r="V34" s="321"/>
      <c r="W34" s="321"/>
      <c r="X34" s="322"/>
      <c r="Y34" s="934" t="s">
        <v>13</v>
      </c>
      <c r="Z34" s="907"/>
      <c r="AA34" s="908"/>
      <c r="AB34" s="484" t="s">
        <v>167</v>
      </c>
      <c r="AC34" s="935"/>
      <c r="AD34" s="935"/>
      <c r="AE34" s="299"/>
      <c r="AF34" s="340"/>
      <c r="AG34" s="340"/>
      <c r="AH34" s="340"/>
      <c r="AI34" s="299"/>
      <c r="AJ34" s="340"/>
      <c r="AK34" s="340"/>
      <c r="AL34" s="340"/>
      <c r="AM34" s="299"/>
      <c r="AN34" s="340"/>
      <c r="AO34" s="340"/>
      <c r="AP34" s="340"/>
      <c r="AQ34" s="420"/>
      <c r="AR34" s="421"/>
      <c r="AS34" s="421"/>
      <c r="AT34" s="422"/>
      <c r="AU34" s="340"/>
      <c r="AV34" s="340"/>
      <c r="AW34" s="340"/>
      <c r="AX34" s="341"/>
      <c r="AY34" s="34">
        <f t="shared" si="4"/>
        <v>0</v>
      </c>
    </row>
    <row r="35" spans="1:51" customFormat="1" ht="23.25" customHeight="1" x14ac:dyDescent="0.15">
      <c r="A35" s="936" t="s">
        <v>339</v>
      </c>
      <c r="B35" s="937"/>
      <c r="C35" s="937"/>
      <c r="D35" s="937"/>
      <c r="E35" s="937"/>
      <c r="F35" s="938"/>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9"/>
      <c r="B36" s="940"/>
      <c r="C36" s="940"/>
      <c r="D36" s="940"/>
      <c r="E36" s="940"/>
      <c r="F36" s="941"/>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3"/>
      <c r="Z37" s="860"/>
      <c r="AA37" s="861"/>
      <c r="AB37" s="917" t="s">
        <v>11</v>
      </c>
      <c r="AC37" s="918"/>
      <c r="AD37" s="919"/>
      <c r="AE37" s="906" t="s">
        <v>367</v>
      </c>
      <c r="AF37" s="906"/>
      <c r="AG37" s="906"/>
      <c r="AH37" s="437"/>
      <c r="AI37" s="906" t="s">
        <v>463</v>
      </c>
      <c r="AJ37" s="906"/>
      <c r="AK37" s="906"/>
      <c r="AL37" s="437"/>
      <c r="AM37" s="906" t="s">
        <v>464</v>
      </c>
      <c r="AN37" s="906"/>
      <c r="AO37" s="906"/>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4"/>
      <c r="Z38" s="915"/>
      <c r="AA38" s="916"/>
      <c r="AB38" s="920"/>
      <c r="AC38" s="307"/>
      <c r="AD38" s="308"/>
      <c r="AE38" s="363"/>
      <c r="AF38" s="363"/>
      <c r="AG38" s="363"/>
      <c r="AH38" s="306"/>
      <c r="AI38" s="363"/>
      <c r="AJ38" s="363"/>
      <c r="AK38" s="363"/>
      <c r="AL38" s="306"/>
      <c r="AM38" s="363"/>
      <c r="AN38" s="363"/>
      <c r="AO38" s="363"/>
      <c r="AP38" s="306"/>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4"/>
      <c r="I39" s="924"/>
      <c r="J39" s="924"/>
      <c r="K39" s="924"/>
      <c r="L39" s="924"/>
      <c r="M39" s="924"/>
      <c r="N39" s="924"/>
      <c r="O39" s="925"/>
      <c r="P39" s="411"/>
      <c r="Q39" s="318"/>
      <c r="R39" s="318"/>
      <c r="S39" s="318"/>
      <c r="T39" s="318"/>
      <c r="U39" s="318"/>
      <c r="V39" s="318"/>
      <c r="W39" s="318"/>
      <c r="X39" s="319"/>
      <c r="Y39" s="910" t="s">
        <v>12</v>
      </c>
      <c r="Z39" s="911"/>
      <c r="AA39" s="912"/>
      <c r="AB39" s="419"/>
      <c r="AC39" s="491"/>
      <c r="AD39" s="491"/>
      <c r="AE39" s="299"/>
      <c r="AF39" s="340"/>
      <c r="AG39" s="340"/>
      <c r="AH39" s="340"/>
      <c r="AI39" s="299"/>
      <c r="AJ39" s="340"/>
      <c r="AK39" s="340"/>
      <c r="AL39" s="340"/>
      <c r="AM39" s="299"/>
      <c r="AN39" s="340"/>
      <c r="AO39" s="340"/>
      <c r="AP39" s="340"/>
      <c r="AQ39" s="420"/>
      <c r="AR39" s="421"/>
      <c r="AS39" s="421"/>
      <c r="AT39" s="422"/>
      <c r="AU39" s="340"/>
      <c r="AV39" s="340"/>
      <c r="AW39" s="340"/>
      <c r="AX39" s="341"/>
      <c r="AY39" s="34">
        <f t="shared" si="5"/>
        <v>0</v>
      </c>
    </row>
    <row r="40" spans="1:51" ht="22.5" customHeight="1" x14ac:dyDescent="0.15">
      <c r="A40" s="383"/>
      <c r="B40" s="384"/>
      <c r="C40" s="384"/>
      <c r="D40" s="384"/>
      <c r="E40" s="384"/>
      <c r="F40" s="385"/>
      <c r="G40" s="926"/>
      <c r="H40" s="927"/>
      <c r="I40" s="927"/>
      <c r="J40" s="927"/>
      <c r="K40" s="927"/>
      <c r="L40" s="927"/>
      <c r="M40" s="927"/>
      <c r="N40" s="927"/>
      <c r="O40" s="928"/>
      <c r="P40" s="932"/>
      <c r="Q40" s="932"/>
      <c r="R40" s="932"/>
      <c r="S40" s="932"/>
      <c r="T40" s="932"/>
      <c r="U40" s="932"/>
      <c r="V40" s="932"/>
      <c r="W40" s="932"/>
      <c r="X40" s="933"/>
      <c r="Y40" s="150" t="s">
        <v>48</v>
      </c>
      <c r="Z40" s="907"/>
      <c r="AA40" s="908"/>
      <c r="AB40" s="424"/>
      <c r="AC40" s="909"/>
      <c r="AD40" s="909"/>
      <c r="AE40" s="299"/>
      <c r="AF40" s="340"/>
      <c r="AG40" s="340"/>
      <c r="AH40" s="340"/>
      <c r="AI40" s="299"/>
      <c r="AJ40" s="340"/>
      <c r="AK40" s="340"/>
      <c r="AL40" s="340"/>
      <c r="AM40" s="299"/>
      <c r="AN40" s="340"/>
      <c r="AO40" s="340"/>
      <c r="AP40" s="340"/>
      <c r="AQ40" s="420"/>
      <c r="AR40" s="421"/>
      <c r="AS40" s="421"/>
      <c r="AT40" s="422"/>
      <c r="AU40" s="340"/>
      <c r="AV40" s="340"/>
      <c r="AW40" s="340"/>
      <c r="AX40" s="341"/>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1"/>
      <c r="Q41" s="321"/>
      <c r="R41" s="321"/>
      <c r="S41" s="321"/>
      <c r="T41" s="321"/>
      <c r="U41" s="321"/>
      <c r="V41" s="321"/>
      <c r="W41" s="321"/>
      <c r="X41" s="322"/>
      <c r="Y41" s="934" t="s">
        <v>13</v>
      </c>
      <c r="Z41" s="907"/>
      <c r="AA41" s="908"/>
      <c r="AB41" s="484" t="s">
        <v>167</v>
      </c>
      <c r="AC41" s="935"/>
      <c r="AD41" s="935"/>
      <c r="AE41" s="299"/>
      <c r="AF41" s="340"/>
      <c r="AG41" s="340"/>
      <c r="AH41" s="340"/>
      <c r="AI41" s="299"/>
      <c r="AJ41" s="340"/>
      <c r="AK41" s="340"/>
      <c r="AL41" s="340"/>
      <c r="AM41" s="299"/>
      <c r="AN41" s="340"/>
      <c r="AO41" s="340"/>
      <c r="AP41" s="340"/>
      <c r="AQ41" s="420"/>
      <c r="AR41" s="421"/>
      <c r="AS41" s="421"/>
      <c r="AT41" s="422"/>
      <c r="AU41" s="340"/>
      <c r="AV41" s="340"/>
      <c r="AW41" s="340"/>
      <c r="AX41" s="341"/>
      <c r="AY41" s="34">
        <f t="shared" si="5"/>
        <v>0</v>
      </c>
    </row>
    <row r="42" spans="1:51" customFormat="1" ht="23.25" customHeight="1" x14ac:dyDescent="0.15">
      <c r="A42" s="936" t="s">
        <v>339</v>
      </c>
      <c r="B42" s="937"/>
      <c r="C42" s="937"/>
      <c r="D42" s="937"/>
      <c r="E42" s="937"/>
      <c r="F42" s="938"/>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9"/>
      <c r="B43" s="940"/>
      <c r="C43" s="940"/>
      <c r="D43" s="940"/>
      <c r="E43" s="940"/>
      <c r="F43" s="941"/>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3"/>
      <c r="Z44" s="860"/>
      <c r="AA44" s="861"/>
      <c r="AB44" s="917" t="s">
        <v>11</v>
      </c>
      <c r="AC44" s="918"/>
      <c r="AD44" s="919"/>
      <c r="AE44" s="906" t="s">
        <v>367</v>
      </c>
      <c r="AF44" s="906"/>
      <c r="AG44" s="906"/>
      <c r="AH44" s="437"/>
      <c r="AI44" s="906" t="s">
        <v>463</v>
      </c>
      <c r="AJ44" s="906"/>
      <c r="AK44" s="906"/>
      <c r="AL44" s="437"/>
      <c r="AM44" s="906" t="s">
        <v>464</v>
      </c>
      <c r="AN44" s="906"/>
      <c r="AO44" s="906"/>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4"/>
      <c r="Z45" s="915"/>
      <c r="AA45" s="916"/>
      <c r="AB45" s="920"/>
      <c r="AC45" s="307"/>
      <c r="AD45" s="308"/>
      <c r="AE45" s="363"/>
      <c r="AF45" s="363"/>
      <c r="AG45" s="363"/>
      <c r="AH45" s="306"/>
      <c r="AI45" s="363"/>
      <c r="AJ45" s="363"/>
      <c r="AK45" s="363"/>
      <c r="AL45" s="306"/>
      <c r="AM45" s="363"/>
      <c r="AN45" s="363"/>
      <c r="AO45" s="363"/>
      <c r="AP45" s="306"/>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4"/>
      <c r="I46" s="924"/>
      <c r="J46" s="924"/>
      <c r="K46" s="924"/>
      <c r="L46" s="924"/>
      <c r="M46" s="924"/>
      <c r="N46" s="924"/>
      <c r="O46" s="925"/>
      <c r="P46" s="411"/>
      <c r="Q46" s="318"/>
      <c r="R46" s="318"/>
      <c r="S46" s="318"/>
      <c r="T46" s="318"/>
      <c r="U46" s="318"/>
      <c r="V46" s="318"/>
      <c r="W46" s="318"/>
      <c r="X46" s="319"/>
      <c r="Y46" s="910" t="s">
        <v>12</v>
      </c>
      <c r="Z46" s="911"/>
      <c r="AA46" s="912"/>
      <c r="AB46" s="419"/>
      <c r="AC46" s="491"/>
      <c r="AD46" s="491"/>
      <c r="AE46" s="299"/>
      <c r="AF46" s="340"/>
      <c r="AG46" s="340"/>
      <c r="AH46" s="340"/>
      <c r="AI46" s="299"/>
      <c r="AJ46" s="340"/>
      <c r="AK46" s="340"/>
      <c r="AL46" s="340"/>
      <c r="AM46" s="299"/>
      <c r="AN46" s="340"/>
      <c r="AO46" s="340"/>
      <c r="AP46" s="340"/>
      <c r="AQ46" s="420"/>
      <c r="AR46" s="421"/>
      <c r="AS46" s="421"/>
      <c r="AT46" s="422"/>
      <c r="AU46" s="340"/>
      <c r="AV46" s="340"/>
      <c r="AW46" s="340"/>
      <c r="AX46" s="341"/>
      <c r="AY46" s="34">
        <f t="shared" si="6"/>
        <v>0</v>
      </c>
    </row>
    <row r="47" spans="1:51" ht="22.5" customHeight="1" x14ac:dyDescent="0.15">
      <c r="A47" s="383"/>
      <c r="B47" s="384"/>
      <c r="C47" s="384"/>
      <c r="D47" s="384"/>
      <c r="E47" s="384"/>
      <c r="F47" s="385"/>
      <c r="G47" s="926"/>
      <c r="H47" s="927"/>
      <c r="I47" s="927"/>
      <c r="J47" s="927"/>
      <c r="K47" s="927"/>
      <c r="L47" s="927"/>
      <c r="M47" s="927"/>
      <c r="N47" s="927"/>
      <c r="O47" s="928"/>
      <c r="P47" s="932"/>
      <c r="Q47" s="932"/>
      <c r="R47" s="932"/>
      <c r="S47" s="932"/>
      <c r="T47" s="932"/>
      <c r="U47" s="932"/>
      <c r="V47" s="932"/>
      <c r="W47" s="932"/>
      <c r="X47" s="933"/>
      <c r="Y47" s="150" t="s">
        <v>48</v>
      </c>
      <c r="Z47" s="907"/>
      <c r="AA47" s="908"/>
      <c r="AB47" s="424"/>
      <c r="AC47" s="909"/>
      <c r="AD47" s="909"/>
      <c r="AE47" s="299"/>
      <c r="AF47" s="340"/>
      <c r="AG47" s="340"/>
      <c r="AH47" s="340"/>
      <c r="AI47" s="299"/>
      <c r="AJ47" s="340"/>
      <c r="AK47" s="340"/>
      <c r="AL47" s="340"/>
      <c r="AM47" s="299"/>
      <c r="AN47" s="340"/>
      <c r="AO47" s="340"/>
      <c r="AP47" s="340"/>
      <c r="AQ47" s="420"/>
      <c r="AR47" s="421"/>
      <c r="AS47" s="421"/>
      <c r="AT47" s="422"/>
      <c r="AU47" s="340"/>
      <c r="AV47" s="340"/>
      <c r="AW47" s="340"/>
      <c r="AX47" s="341"/>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1"/>
      <c r="Q48" s="321"/>
      <c r="R48" s="321"/>
      <c r="S48" s="321"/>
      <c r="T48" s="321"/>
      <c r="U48" s="321"/>
      <c r="V48" s="321"/>
      <c r="W48" s="321"/>
      <c r="X48" s="322"/>
      <c r="Y48" s="934" t="s">
        <v>13</v>
      </c>
      <c r="Z48" s="907"/>
      <c r="AA48" s="908"/>
      <c r="AB48" s="484" t="s">
        <v>167</v>
      </c>
      <c r="AC48" s="935"/>
      <c r="AD48" s="935"/>
      <c r="AE48" s="299"/>
      <c r="AF48" s="340"/>
      <c r="AG48" s="340"/>
      <c r="AH48" s="340"/>
      <c r="AI48" s="299"/>
      <c r="AJ48" s="340"/>
      <c r="AK48" s="340"/>
      <c r="AL48" s="340"/>
      <c r="AM48" s="299"/>
      <c r="AN48" s="340"/>
      <c r="AO48" s="340"/>
      <c r="AP48" s="340"/>
      <c r="AQ48" s="420"/>
      <c r="AR48" s="421"/>
      <c r="AS48" s="421"/>
      <c r="AT48" s="422"/>
      <c r="AU48" s="340"/>
      <c r="AV48" s="340"/>
      <c r="AW48" s="340"/>
      <c r="AX48" s="341"/>
      <c r="AY48" s="34">
        <f t="shared" si="6"/>
        <v>0</v>
      </c>
    </row>
    <row r="49" spans="1:51" customFormat="1" ht="23.25" customHeight="1" x14ac:dyDescent="0.15">
      <c r="A49" s="936" t="s">
        <v>339</v>
      </c>
      <c r="B49" s="937"/>
      <c r="C49" s="937"/>
      <c r="D49" s="937"/>
      <c r="E49" s="937"/>
      <c r="F49" s="938"/>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9"/>
      <c r="B50" s="940"/>
      <c r="C50" s="940"/>
      <c r="D50" s="940"/>
      <c r="E50" s="940"/>
      <c r="F50" s="941"/>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3"/>
      <c r="Z51" s="860"/>
      <c r="AA51" s="861"/>
      <c r="AB51" s="437" t="s">
        <v>11</v>
      </c>
      <c r="AC51" s="918"/>
      <c r="AD51" s="919"/>
      <c r="AE51" s="906" t="s">
        <v>367</v>
      </c>
      <c r="AF51" s="906"/>
      <c r="AG51" s="906"/>
      <c r="AH51" s="437"/>
      <c r="AI51" s="906" t="s">
        <v>463</v>
      </c>
      <c r="AJ51" s="906"/>
      <c r="AK51" s="906"/>
      <c r="AL51" s="437"/>
      <c r="AM51" s="906" t="s">
        <v>464</v>
      </c>
      <c r="AN51" s="906"/>
      <c r="AO51" s="906"/>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4"/>
      <c r="Z52" s="915"/>
      <c r="AA52" s="916"/>
      <c r="AB52" s="920"/>
      <c r="AC52" s="307"/>
      <c r="AD52" s="308"/>
      <c r="AE52" s="363"/>
      <c r="AF52" s="363"/>
      <c r="AG52" s="363"/>
      <c r="AH52" s="306"/>
      <c r="AI52" s="363"/>
      <c r="AJ52" s="363"/>
      <c r="AK52" s="363"/>
      <c r="AL52" s="306"/>
      <c r="AM52" s="363"/>
      <c r="AN52" s="363"/>
      <c r="AO52" s="363"/>
      <c r="AP52" s="306"/>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4"/>
      <c r="I53" s="924"/>
      <c r="J53" s="924"/>
      <c r="K53" s="924"/>
      <c r="L53" s="924"/>
      <c r="M53" s="924"/>
      <c r="N53" s="924"/>
      <c r="O53" s="925"/>
      <c r="P53" s="411"/>
      <c r="Q53" s="318"/>
      <c r="R53" s="318"/>
      <c r="S53" s="318"/>
      <c r="T53" s="318"/>
      <c r="U53" s="318"/>
      <c r="V53" s="318"/>
      <c r="W53" s="318"/>
      <c r="X53" s="319"/>
      <c r="Y53" s="910" t="s">
        <v>12</v>
      </c>
      <c r="Z53" s="911"/>
      <c r="AA53" s="912"/>
      <c r="AB53" s="419"/>
      <c r="AC53" s="491"/>
      <c r="AD53" s="491"/>
      <c r="AE53" s="299"/>
      <c r="AF53" s="340"/>
      <c r="AG53" s="340"/>
      <c r="AH53" s="340"/>
      <c r="AI53" s="299"/>
      <c r="AJ53" s="340"/>
      <c r="AK53" s="340"/>
      <c r="AL53" s="340"/>
      <c r="AM53" s="299"/>
      <c r="AN53" s="340"/>
      <c r="AO53" s="340"/>
      <c r="AP53" s="340"/>
      <c r="AQ53" s="420"/>
      <c r="AR53" s="421"/>
      <c r="AS53" s="421"/>
      <c r="AT53" s="422"/>
      <c r="AU53" s="340"/>
      <c r="AV53" s="340"/>
      <c r="AW53" s="340"/>
      <c r="AX53" s="341"/>
      <c r="AY53" s="34">
        <f t="shared" si="7"/>
        <v>0</v>
      </c>
    </row>
    <row r="54" spans="1:51" ht="22.5" customHeight="1" x14ac:dyDescent="0.15">
      <c r="A54" s="383"/>
      <c r="B54" s="384"/>
      <c r="C54" s="384"/>
      <c r="D54" s="384"/>
      <c r="E54" s="384"/>
      <c r="F54" s="385"/>
      <c r="G54" s="926"/>
      <c r="H54" s="927"/>
      <c r="I54" s="927"/>
      <c r="J54" s="927"/>
      <c r="K54" s="927"/>
      <c r="L54" s="927"/>
      <c r="M54" s="927"/>
      <c r="N54" s="927"/>
      <c r="O54" s="928"/>
      <c r="P54" s="932"/>
      <c r="Q54" s="932"/>
      <c r="R54" s="932"/>
      <c r="S54" s="932"/>
      <c r="T54" s="932"/>
      <c r="U54" s="932"/>
      <c r="V54" s="932"/>
      <c r="W54" s="932"/>
      <c r="X54" s="933"/>
      <c r="Y54" s="150" t="s">
        <v>48</v>
      </c>
      <c r="Z54" s="907"/>
      <c r="AA54" s="908"/>
      <c r="AB54" s="424"/>
      <c r="AC54" s="909"/>
      <c r="AD54" s="909"/>
      <c r="AE54" s="299"/>
      <c r="AF54" s="340"/>
      <c r="AG54" s="340"/>
      <c r="AH54" s="340"/>
      <c r="AI54" s="299"/>
      <c r="AJ54" s="340"/>
      <c r="AK54" s="340"/>
      <c r="AL54" s="340"/>
      <c r="AM54" s="299"/>
      <c r="AN54" s="340"/>
      <c r="AO54" s="340"/>
      <c r="AP54" s="340"/>
      <c r="AQ54" s="420"/>
      <c r="AR54" s="421"/>
      <c r="AS54" s="421"/>
      <c r="AT54" s="422"/>
      <c r="AU54" s="340"/>
      <c r="AV54" s="340"/>
      <c r="AW54" s="340"/>
      <c r="AX54" s="341"/>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1"/>
      <c r="Q55" s="321"/>
      <c r="R55" s="321"/>
      <c r="S55" s="321"/>
      <c r="T55" s="321"/>
      <c r="U55" s="321"/>
      <c r="V55" s="321"/>
      <c r="W55" s="321"/>
      <c r="X55" s="322"/>
      <c r="Y55" s="934" t="s">
        <v>13</v>
      </c>
      <c r="Z55" s="907"/>
      <c r="AA55" s="908"/>
      <c r="AB55" s="484" t="s">
        <v>167</v>
      </c>
      <c r="AC55" s="935"/>
      <c r="AD55" s="935"/>
      <c r="AE55" s="299"/>
      <c r="AF55" s="340"/>
      <c r="AG55" s="340"/>
      <c r="AH55" s="340"/>
      <c r="AI55" s="299"/>
      <c r="AJ55" s="340"/>
      <c r="AK55" s="340"/>
      <c r="AL55" s="340"/>
      <c r="AM55" s="299"/>
      <c r="AN55" s="340"/>
      <c r="AO55" s="340"/>
      <c r="AP55" s="340"/>
      <c r="AQ55" s="420"/>
      <c r="AR55" s="421"/>
      <c r="AS55" s="421"/>
      <c r="AT55" s="422"/>
      <c r="AU55" s="340"/>
      <c r="AV55" s="340"/>
      <c r="AW55" s="340"/>
      <c r="AX55" s="341"/>
      <c r="AY55" s="34">
        <f t="shared" si="7"/>
        <v>0</v>
      </c>
    </row>
    <row r="56" spans="1:51" customFormat="1" ht="23.25" customHeight="1" x14ac:dyDescent="0.15">
      <c r="A56" s="936" t="s">
        <v>339</v>
      </c>
      <c r="B56" s="937"/>
      <c r="C56" s="937"/>
      <c r="D56" s="937"/>
      <c r="E56" s="937"/>
      <c r="F56" s="938"/>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9"/>
      <c r="B57" s="940"/>
      <c r="C57" s="940"/>
      <c r="D57" s="940"/>
      <c r="E57" s="940"/>
      <c r="F57" s="941"/>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3"/>
      <c r="Z58" s="860"/>
      <c r="AA58" s="861"/>
      <c r="AB58" s="917" t="s">
        <v>11</v>
      </c>
      <c r="AC58" s="918"/>
      <c r="AD58" s="919"/>
      <c r="AE58" s="906" t="s">
        <v>367</v>
      </c>
      <c r="AF58" s="906"/>
      <c r="AG58" s="906"/>
      <c r="AH58" s="437"/>
      <c r="AI58" s="906" t="s">
        <v>463</v>
      </c>
      <c r="AJ58" s="906"/>
      <c r="AK58" s="906"/>
      <c r="AL58" s="437"/>
      <c r="AM58" s="906" t="s">
        <v>464</v>
      </c>
      <c r="AN58" s="906"/>
      <c r="AO58" s="906"/>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4"/>
      <c r="Z59" s="915"/>
      <c r="AA59" s="916"/>
      <c r="AB59" s="920"/>
      <c r="AC59" s="307"/>
      <c r="AD59" s="308"/>
      <c r="AE59" s="363"/>
      <c r="AF59" s="363"/>
      <c r="AG59" s="363"/>
      <c r="AH59" s="306"/>
      <c r="AI59" s="363"/>
      <c r="AJ59" s="363"/>
      <c r="AK59" s="363"/>
      <c r="AL59" s="306"/>
      <c r="AM59" s="363"/>
      <c r="AN59" s="363"/>
      <c r="AO59" s="363"/>
      <c r="AP59" s="306"/>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4"/>
      <c r="I60" s="924"/>
      <c r="J60" s="924"/>
      <c r="K60" s="924"/>
      <c r="L60" s="924"/>
      <c r="M60" s="924"/>
      <c r="N60" s="924"/>
      <c r="O60" s="925"/>
      <c r="P60" s="411"/>
      <c r="Q60" s="318"/>
      <c r="R60" s="318"/>
      <c r="S60" s="318"/>
      <c r="T60" s="318"/>
      <c r="U60" s="318"/>
      <c r="V60" s="318"/>
      <c r="W60" s="318"/>
      <c r="X60" s="319"/>
      <c r="Y60" s="910" t="s">
        <v>12</v>
      </c>
      <c r="Z60" s="911"/>
      <c r="AA60" s="912"/>
      <c r="AB60" s="419"/>
      <c r="AC60" s="491"/>
      <c r="AD60" s="491"/>
      <c r="AE60" s="299"/>
      <c r="AF60" s="340"/>
      <c r="AG60" s="340"/>
      <c r="AH60" s="340"/>
      <c r="AI60" s="299"/>
      <c r="AJ60" s="340"/>
      <c r="AK60" s="340"/>
      <c r="AL60" s="340"/>
      <c r="AM60" s="299"/>
      <c r="AN60" s="340"/>
      <c r="AO60" s="340"/>
      <c r="AP60" s="340"/>
      <c r="AQ60" s="420"/>
      <c r="AR60" s="421"/>
      <c r="AS60" s="421"/>
      <c r="AT60" s="422"/>
      <c r="AU60" s="340"/>
      <c r="AV60" s="340"/>
      <c r="AW60" s="340"/>
      <c r="AX60" s="341"/>
      <c r="AY60" s="34">
        <f t="shared" si="8"/>
        <v>0</v>
      </c>
    </row>
    <row r="61" spans="1:51" ht="22.5" customHeight="1" x14ac:dyDescent="0.15">
      <c r="A61" s="383"/>
      <c r="B61" s="384"/>
      <c r="C61" s="384"/>
      <c r="D61" s="384"/>
      <c r="E61" s="384"/>
      <c r="F61" s="385"/>
      <c r="G61" s="926"/>
      <c r="H61" s="927"/>
      <c r="I61" s="927"/>
      <c r="J61" s="927"/>
      <c r="K61" s="927"/>
      <c r="L61" s="927"/>
      <c r="M61" s="927"/>
      <c r="N61" s="927"/>
      <c r="O61" s="928"/>
      <c r="P61" s="932"/>
      <c r="Q61" s="932"/>
      <c r="R61" s="932"/>
      <c r="S61" s="932"/>
      <c r="T61" s="932"/>
      <c r="U61" s="932"/>
      <c r="V61" s="932"/>
      <c r="W61" s="932"/>
      <c r="X61" s="933"/>
      <c r="Y61" s="150" t="s">
        <v>48</v>
      </c>
      <c r="Z61" s="907"/>
      <c r="AA61" s="908"/>
      <c r="AB61" s="424"/>
      <c r="AC61" s="909"/>
      <c r="AD61" s="909"/>
      <c r="AE61" s="299"/>
      <c r="AF61" s="340"/>
      <c r="AG61" s="340"/>
      <c r="AH61" s="340"/>
      <c r="AI61" s="299"/>
      <c r="AJ61" s="340"/>
      <c r="AK61" s="340"/>
      <c r="AL61" s="340"/>
      <c r="AM61" s="299"/>
      <c r="AN61" s="340"/>
      <c r="AO61" s="340"/>
      <c r="AP61" s="340"/>
      <c r="AQ61" s="420"/>
      <c r="AR61" s="421"/>
      <c r="AS61" s="421"/>
      <c r="AT61" s="422"/>
      <c r="AU61" s="340"/>
      <c r="AV61" s="340"/>
      <c r="AW61" s="340"/>
      <c r="AX61" s="341"/>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1"/>
      <c r="Q62" s="321"/>
      <c r="R62" s="321"/>
      <c r="S62" s="321"/>
      <c r="T62" s="321"/>
      <c r="U62" s="321"/>
      <c r="V62" s="321"/>
      <c r="W62" s="321"/>
      <c r="X62" s="322"/>
      <c r="Y62" s="934" t="s">
        <v>13</v>
      </c>
      <c r="Z62" s="907"/>
      <c r="AA62" s="908"/>
      <c r="AB62" s="484" t="s">
        <v>167</v>
      </c>
      <c r="AC62" s="935"/>
      <c r="AD62" s="935"/>
      <c r="AE62" s="299"/>
      <c r="AF62" s="340"/>
      <c r="AG62" s="340"/>
      <c r="AH62" s="340"/>
      <c r="AI62" s="299"/>
      <c r="AJ62" s="340"/>
      <c r="AK62" s="340"/>
      <c r="AL62" s="340"/>
      <c r="AM62" s="299"/>
      <c r="AN62" s="340"/>
      <c r="AO62" s="340"/>
      <c r="AP62" s="340"/>
      <c r="AQ62" s="420"/>
      <c r="AR62" s="421"/>
      <c r="AS62" s="421"/>
      <c r="AT62" s="422"/>
      <c r="AU62" s="340"/>
      <c r="AV62" s="340"/>
      <c r="AW62" s="340"/>
      <c r="AX62" s="341"/>
      <c r="AY62" s="34">
        <f t="shared" si="8"/>
        <v>0</v>
      </c>
    </row>
    <row r="63" spans="1:51" customFormat="1" ht="23.25" customHeight="1" x14ac:dyDescent="0.15">
      <c r="A63" s="936" t="s">
        <v>339</v>
      </c>
      <c r="B63" s="937"/>
      <c r="C63" s="937"/>
      <c r="D63" s="937"/>
      <c r="E63" s="937"/>
      <c r="F63" s="938"/>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9"/>
      <c r="B64" s="940"/>
      <c r="C64" s="940"/>
      <c r="D64" s="940"/>
      <c r="E64" s="940"/>
      <c r="F64" s="941"/>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3"/>
      <c r="Z65" s="860"/>
      <c r="AA65" s="861"/>
      <c r="AB65" s="917" t="s">
        <v>11</v>
      </c>
      <c r="AC65" s="918"/>
      <c r="AD65" s="919"/>
      <c r="AE65" s="906" t="s">
        <v>367</v>
      </c>
      <c r="AF65" s="906"/>
      <c r="AG65" s="906"/>
      <c r="AH65" s="437"/>
      <c r="AI65" s="906" t="s">
        <v>463</v>
      </c>
      <c r="AJ65" s="906"/>
      <c r="AK65" s="906"/>
      <c r="AL65" s="437"/>
      <c r="AM65" s="906" t="s">
        <v>464</v>
      </c>
      <c r="AN65" s="906"/>
      <c r="AO65" s="906"/>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4"/>
      <c r="Z66" s="915"/>
      <c r="AA66" s="916"/>
      <c r="AB66" s="920"/>
      <c r="AC66" s="307"/>
      <c r="AD66" s="308"/>
      <c r="AE66" s="363"/>
      <c r="AF66" s="363"/>
      <c r="AG66" s="363"/>
      <c r="AH66" s="306"/>
      <c r="AI66" s="363"/>
      <c r="AJ66" s="363"/>
      <c r="AK66" s="363"/>
      <c r="AL66" s="306"/>
      <c r="AM66" s="363"/>
      <c r="AN66" s="363"/>
      <c r="AO66" s="363"/>
      <c r="AP66" s="306"/>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4"/>
      <c r="I67" s="924"/>
      <c r="J67" s="924"/>
      <c r="K67" s="924"/>
      <c r="L67" s="924"/>
      <c r="M67" s="924"/>
      <c r="N67" s="924"/>
      <c r="O67" s="925"/>
      <c r="P67" s="411"/>
      <c r="Q67" s="318"/>
      <c r="R67" s="318"/>
      <c r="S67" s="318"/>
      <c r="T67" s="318"/>
      <c r="U67" s="318"/>
      <c r="V67" s="318"/>
      <c r="W67" s="318"/>
      <c r="X67" s="319"/>
      <c r="Y67" s="910" t="s">
        <v>12</v>
      </c>
      <c r="Z67" s="911"/>
      <c r="AA67" s="912"/>
      <c r="AB67" s="419"/>
      <c r="AC67" s="491"/>
      <c r="AD67" s="491"/>
      <c r="AE67" s="299"/>
      <c r="AF67" s="340"/>
      <c r="AG67" s="340"/>
      <c r="AH67" s="340"/>
      <c r="AI67" s="299"/>
      <c r="AJ67" s="340"/>
      <c r="AK67" s="340"/>
      <c r="AL67" s="340"/>
      <c r="AM67" s="299"/>
      <c r="AN67" s="340"/>
      <c r="AO67" s="340"/>
      <c r="AP67" s="340"/>
      <c r="AQ67" s="420"/>
      <c r="AR67" s="421"/>
      <c r="AS67" s="421"/>
      <c r="AT67" s="422"/>
      <c r="AU67" s="340"/>
      <c r="AV67" s="340"/>
      <c r="AW67" s="340"/>
      <c r="AX67" s="341"/>
      <c r="AY67" s="34">
        <f t="shared" si="9"/>
        <v>0</v>
      </c>
    </row>
    <row r="68" spans="1:51" ht="22.5" customHeight="1" x14ac:dyDescent="0.15">
      <c r="A68" s="383"/>
      <c r="B68" s="384"/>
      <c r="C68" s="384"/>
      <c r="D68" s="384"/>
      <c r="E68" s="384"/>
      <c r="F68" s="385"/>
      <c r="G68" s="926"/>
      <c r="H68" s="927"/>
      <c r="I68" s="927"/>
      <c r="J68" s="927"/>
      <c r="K68" s="927"/>
      <c r="L68" s="927"/>
      <c r="M68" s="927"/>
      <c r="N68" s="927"/>
      <c r="O68" s="928"/>
      <c r="P68" s="932"/>
      <c r="Q68" s="932"/>
      <c r="R68" s="932"/>
      <c r="S68" s="932"/>
      <c r="T68" s="932"/>
      <c r="U68" s="932"/>
      <c r="V68" s="932"/>
      <c r="W68" s="932"/>
      <c r="X68" s="933"/>
      <c r="Y68" s="150" t="s">
        <v>48</v>
      </c>
      <c r="Z68" s="907"/>
      <c r="AA68" s="908"/>
      <c r="AB68" s="424"/>
      <c r="AC68" s="909"/>
      <c r="AD68" s="909"/>
      <c r="AE68" s="299"/>
      <c r="AF68" s="340"/>
      <c r="AG68" s="340"/>
      <c r="AH68" s="340"/>
      <c r="AI68" s="299"/>
      <c r="AJ68" s="340"/>
      <c r="AK68" s="340"/>
      <c r="AL68" s="340"/>
      <c r="AM68" s="299"/>
      <c r="AN68" s="340"/>
      <c r="AO68" s="340"/>
      <c r="AP68" s="340"/>
      <c r="AQ68" s="420"/>
      <c r="AR68" s="421"/>
      <c r="AS68" s="421"/>
      <c r="AT68" s="422"/>
      <c r="AU68" s="340"/>
      <c r="AV68" s="340"/>
      <c r="AW68" s="340"/>
      <c r="AX68" s="341"/>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1"/>
      <c r="Q69" s="321"/>
      <c r="R69" s="321"/>
      <c r="S69" s="321"/>
      <c r="T69" s="321"/>
      <c r="U69" s="321"/>
      <c r="V69" s="321"/>
      <c r="W69" s="321"/>
      <c r="X69" s="322"/>
      <c r="Y69" s="150" t="s">
        <v>13</v>
      </c>
      <c r="Z69" s="907"/>
      <c r="AA69" s="908"/>
      <c r="AB69" s="423" t="s">
        <v>167</v>
      </c>
      <c r="AC69" s="894"/>
      <c r="AD69" s="894"/>
      <c r="AE69" s="299"/>
      <c r="AF69" s="340"/>
      <c r="AG69" s="340"/>
      <c r="AH69" s="340"/>
      <c r="AI69" s="299"/>
      <c r="AJ69" s="340"/>
      <c r="AK69" s="340"/>
      <c r="AL69" s="340"/>
      <c r="AM69" s="299"/>
      <c r="AN69" s="340"/>
      <c r="AO69" s="340"/>
      <c r="AP69" s="340"/>
      <c r="AQ69" s="420"/>
      <c r="AR69" s="421"/>
      <c r="AS69" s="421"/>
      <c r="AT69" s="422"/>
      <c r="AU69" s="340"/>
      <c r="AV69" s="340"/>
      <c r="AW69" s="340"/>
      <c r="AX69" s="341"/>
      <c r="AY69" s="34">
        <f t="shared" si="9"/>
        <v>0</v>
      </c>
    </row>
    <row r="70" spans="1:51" customFormat="1" ht="23.25" customHeight="1" x14ac:dyDescent="0.15">
      <c r="A70" s="936" t="s">
        <v>339</v>
      </c>
      <c r="B70" s="937"/>
      <c r="C70" s="937"/>
      <c r="D70" s="937"/>
      <c r="E70" s="937"/>
      <c r="F70" s="938"/>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customSheetViews>
    <customSheetView guid="{E109C3EE-EAF5-47C4-B625-CA15C85EF515}"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2B21ACCD-3C0D-4C08-9B5B-3E92F214F0D3}"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325</v>
      </c>
      <c r="H2" s="836"/>
      <c r="I2" s="836"/>
      <c r="J2" s="836"/>
      <c r="K2" s="836"/>
      <c r="L2" s="836"/>
      <c r="M2" s="836"/>
      <c r="N2" s="836"/>
      <c r="O2" s="836"/>
      <c r="P2" s="836"/>
      <c r="Q2" s="836"/>
      <c r="R2" s="836"/>
      <c r="S2" s="836"/>
      <c r="T2" s="836"/>
      <c r="U2" s="836"/>
      <c r="V2" s="836"/>
      <c r="W2" s="836"/>
      <c r="X2" s="836"/>
      <c r="Y2" s="836"/>
      <c r="Z2" s="836"/>
      <c r="AA2" s="836"/>
      <c r="AB2" s="837"/>
      <c r="AC2" s="835" t="s">
        <v>327</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customSheetViews>
    <customSheetView guid="{E109C3EE-EAF5-47C4-B625-CA15C85EF515}" scale="70" showPageBreaks="1" printArea="1" hiddenColumns="1" view="pageBreakPreview" topLeftCell="A31">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2B21ACCD-3C0D-4C08-9B5B-3E92F214F0D3}" scale="70" showPageBreaks="1" printArea="1" hiddenColumns="1" view="pageBreakPreview" topLeftCell="A31">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0" t="s">
        <v>270</v>
      </c>
      <c r="K3" s="971"/>
      <c r="L3" s="971"/>
      <c r="M3" s="971"/>
      <c r="N3" s="971"/>
      <c r="O3" s="971"/>
      <c r="P3" s="440" t="s">
        <v>25</v>
      </c>
      <c r="Q3" s="440"/>
      <c r="R3" s="440"/>
      <c r="S3" s="440"/>
      <c r="T3" s="440"/>
      <c r="U3" s="440"/>
      <c r="V3" s="440"/>
      <c r="W3" s="440"/>
      <c r="X3" s="440"/>
      <c r="Y3" s="892" t="s">
        <v>315</v>
      </c>
      <c r="Z3" s="893"/>
      <c r="AA3" s="893"/>
      <c r="AB3" s="893"/>
      <c r="AC3" s="970" t="s">
        <v>306</v>
      </c>
      <c r="AD3" s="970"/>
      <c r="AE3" s="970"/>
      <c r="AF3" s="970"/>
      <c r="AG3" s="970"/>
      <c r="AH3" s="892" t="s">
        <v>232</v>
      </c>
      <c r="AI3" s="890"/>
      <c r="AJ3" s="890"/>
      <c r="AK3" s="890"/>
      <c r="AL3" s="890" t="s">
        <v>19</v>
      </c>
      <c r="AM3" s="890"/>
      <c r="AN3" s="890"/>
      <c r="AO3" s="894"/>
      <c r="AP3" s="969" t="s">
        <v>271</v>
      </c>
      <c r="AQ3" s="969"/>
      <c r="AR3" s="969"/>
      <c r="AS3" s="969"/>
      <c r="AT3" s="969"/>
      <c r="AU3" s="969"/>
      <c r="AV3" s="969"/>
      <c r="AW3" s="969"/>
      <c r="AX3" s="969"/>
      <c r="AY3">
        <f>$AY$2</f>
        <v>0</v>
      </c>
    </row>
    <row r="4" spans="1:51" ht="26.25" customHeight="1" x14ac:dyDescent="0.15">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5"/>
      <c r="AI4" s="896"/>
      <c r="AJ4" s="896"/>
      <c r="AK4" s="896"/>
      <c r="AL4" s="881"/>
      <c r="AM4" s="882"/>
      <c r="AN4" s="882"/>
      <c r="AO4" s="883"/>
      <c r="AP4" s="884"/>
      <c r="AQ4" s="884"/>
      <c r="AR4" s="884"/>
      <c r="AS4" s="884"/>
      <c r="AT4" s="884"/>
      <c r="AU4" s="884"/>
      <c r="AV4" s="884"/>
      <c r="AW4" s="884"/>
      <c r="AX4" s="884"/>
      <c r="AY4">
        <f>$AY$2</f>
        <v>0</v>
      </c>
    </row>
    <row r="5" spans="1:51" ht="26.25" customHeight="1" x14ac:dyDescent="0.15">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5"/>
      <c r="AI5" s="896"/>
      <c r="AJ5" s="896"/>
      <c r="AK5" s="896"/>
      <c r="AL5" s="881"/>
      <c r="AM5" s="882"/>
      <c r="AN5" s="882"/>
      <c r="AO5" s="883"/>
      <c r="AP5" s="884"/>
      <c r="AQ5" s="884"/>
      <c r="AR5" s="884"/>
      <c r="AS5" s="884"/>
      <c r="AT5" s="884"/>
      <c r="AU5" s="884"/>
      <c r="AV5" s="884"/>
      <c r="AW5" s="884"/>
      <c r="AX5" s="884"/>
      <c r="AY5">
        <f>COUNTA($C$5)</f>
        <v>0</v>
      </c>
    </row>
    <row r="6" spans="1:51" ht="26.25" customHeight="1" x14ac:dyDescent="0.15">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5"/>
      <c r="AI6" s="896"/>
      <c r="AJ6" s="896"/>
      <c r="AK6" s="896"/>
      <c r="AL6" s="881"/>
      <c r="AM6" s="882"/>
      <c r="AN6" s="882"/>
      <c r="AO6" s="883"/>
      <c r="AP6" s="884"/>
      <c r="AQ6" s="884"/>
      <c r="AR6" s="884"/>
      <c r="AS6" s="884"/>
      <c r="AT6" s="884"/>
      <c r="AU6" s="884"/>
      <c r="AV6" s="884"/>
      <c r="AW6" s="884"/>
      <c r="AX6" s="884"/>
      <c r="AY6">
        <f>COUNTA($C$6)</f>
        <v>0</v>
      </c>
    </row>
    <row r="7" spans="1:51" ht="26.25" customHeight="1" x14ac:dyDescent="0.15">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5"/>
      <c r="AI7" s="896"/>
      <c r="AJ7" s="896"/>
      <c r="AK7" s="896"/>
      <c r="AL7" s="881"/>
      <c r="AM7" s="882"/>
      <c r="AN7" s="882"/>
      <c r="AO7" s="883"/>
      <c r="AP7" s="884"/>
      <c r="AQ7" s="884"/>
      <c r="AR7" s="884"/>
      <c r="AS7" s="884"/>
      <c r="AT7" s="884"/>
      <c r="AU7" s="884"/>
      <c r="AV7" s="884"/>
      <c r="AW7" s="884"/>
      <c r="AX7" s="884"/>
      <c r="AY7">
        <f>COUNTA($C$7)</f>
        <v>0</v>
      </c>
    </row>
    <row r="8" spans="1:51" ht="26.25" customHeight="1" x14ac:dyDescent="0.15">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5"/>
      <c r="AI8" s="896"/>
      <c r="AJ8" s="896"/>
      <c r="AK8" s="896"/>
      <c r="AL8" s="881"/>
      <c r="AM8" s="882"/>
      <c r="AN8" s="882"/>
      <c r="AO8" s="883"/>
      <c r="AP8" s="884"/>
      <c r="AQ8" s="884"/>
      <c r="AR8" s="884"/>
      <c r="AS8" s="884"/>
      <c r="AT8" s="884"/>
      <c r="AU8" s="884"/>
      <c r="AV8" s="884"/>
      <c r="AW8" s="884"/>
      <c r="AX8" s="884"/>
      <c r="AY8">
        <f>COUNTA($C$8)</f>
        <v>0</v>
      </c>
    </row>
    <row r="9" spans="1:51" ht="26.25" customHeight="1" x14ac:dyDescent="0.15">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5"/>
      <c r="AI9" s="896"/>
      <c r="AJ9" s="896"/>
      <c r="AK9" s="896"/>
      <c r="AL9" s="881"/>
      <c r="AM9" s="882"/>
      <c r="AN9" s="882"/>
      <c r="AO9" s="883"/>
      <c r="AP9" s="884"/>
      <c r="AQ9" s="884"/>
      <c r="AR9" s="884"/>
      <c r="AS9" s="884"/>
      <c r="AT9" s="884"/>
      <c r="AU9" s="884"/>
      <c r="AV9" s="884"/>
      <c r="AW9" s="884"/>
      <c r="AX9" s="884"/>
      <c r="AY9">
        <f>COUNTA($C$9)</f>
        <v>0</v>
      </c>
    </row>
    <row r="10" spans="1:51" ht="26.25" customHeight="1" x14ac:dyDescent="0.15">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x14ac:dyDescent="0.15">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x14ac:dyDescent="0.15">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x14ac:dyDescent="0.15">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x14ac:dyDescent="0.15">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x14ac:dyDescent="0.15">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x14ac:dyDescent="0.15">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x14ac:dyDescent="0.15">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x14ac:dyDescent="0.15">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x14ac:dyDescent="0.15">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x14ac:dyDescent="0.15">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x14ac:dyDescent="0.15">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x14ac:dyDescent="0.15">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x14ac:dyDescent="0.15">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x14ac:dyDescent="0.15">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x14ac:dyDescent="0.15">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x14ac:dyDescent="0.15">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x14ac:dyDescent="0.15">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x14ac:dyDescent="0.15">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x14ac:dyDescent="0.15">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x14ac:dyDescent="0.15">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x14ac:dyDescent="0.15">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x14ac:dyDescent="0.15">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x14ac:dyDescent="0.15">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5"/>
      <c r="AI33" s="896"/>
      <c r="AJ33" s="896"/>
      <c r="AK33" s="896"/>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0" t="s">
        <v>270</v>
      </c>
      <c r="K36" s="971"/>
      <c r="L36" s="971"/>
      <c r="M36" s="971"/>
      <c r="N36" s="971"/>
      <c r="O36" s="971"/>
      <c r="P36" s="440" t="s">
        <v>25</v>
      </c>
      <c r="Q36" s="440"/>
      <c r="R36" s="440"/>
      <c r="S36" s="440"/>
      <c r="T36" s="440"/>
      <c r="U36" s="440"/>
      <c r="V36" s="440"/>
      <c r="W36" s="440"/>
      <c r="X36" s="440"/>
      <c r="Y36" s="892" t="s">
        <v>315</v>
      </c>
      <c r="Z36" s="893"/>
      <c r="AA36" s="893"/>
      <c r="AB36" s="893"/>
      <c r="AC36" s="970" t="s">
        <v>306</v>
      </c>
      <c r="AD36" s="970"/>
      <c r="AE36" s="970"/>
      <c r="AF36" s="970"/>
      <c r="AG36" s="970"/>
      <c r="AH36" s="892" t="s">
        <v>232</v>
      </c>
      <c r="AI36" s="890"/>
      <c r="AJ36" s="890"/>
      <c r="AK36" s="890"/>
      <c r="AL36" s="890" t="s">
        <v>19</v>
      </c>
      <c r="AM36" s="890"/>
      <c r="AN36" s="890"/>
      <c r="AO36" s="894"/>
      <c r="AP36" s="969" t="s">
        <v>271</v>
      </c>
      <c r="AQ36" s="969"/>
      <c r="AR36" s="969"/>
      <c r="AS36" s="969"/>
      <c r="AT36" s="969"/>
      <c r="AU36" s="969"/>
      <c r="AV36" s="969"/>
      <c r="AW36" s="969"/>
      <c r="AX36" s="969"/>
      <c r="AY36">
        <f>$AY$34</f>
        <v>0</v>
      </c>
    </row>
    <row r="37" spans="1:51" ht="26.25" customHeight="1" x14ac:dyDescent="0.15">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x14ac:dyDescent="0.15">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x14ac:dyDescent="0.15">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x14ac:dyDescent="0.15">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x14ac:dyDescent="0.15">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x14ac:dyDescent="0.15">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x14ac:dyDescent="0.15">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x14ac:dyDescent="0.15">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x14ac:dyDescent="0.15">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x14ac:dyDescent="0.15">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x14ac:dyDescent="0.15">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x14ac:dyDescent="0.15">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x14ac:dyDescent="0.15">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x14ac:dyDescent="0.15">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x14ac:dyDescent="0.15">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x14ac:dyDescent="0.15">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x14ac:dyDescent="0.15">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x14ac:dyDescent="0.15">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x14ac:dyDescent="0.15">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x14ac:dyDescent="0.15">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x14ac:dyDescent="0.15">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x14ac:dyDescent="0.15">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x14ac:dyDescent="0.15">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x14ac:dyDescent="0.15">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x14ac:dyDescent="0.15">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x14ac:dyDescent="0.15">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x14ac:dyDescent="0.15">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x14ac:dyDescent="0.15">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x14ac:dyDescent="0.15">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x14ac:dyDescent="0.15">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5"/>
      <c r="AI66" s="896"/>
      <c r="AJ66" s="896"/>
      <c r="AK66" s="896"/>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0" t="s">
        <v>270</v>
      </c>
      <c r="K69" s="971"/>
      <c r="L69" s="971"/>
      <c r="M69" s="971"/>
      <c r="N69" s="971"/>
      <c r="O69" s="971"/>
      <c r="P69" s="440" t="s">
        <v>25</v>
      </c>
      <c r="Q69" s="440"/>
      <c r="R69" s="440"/>
      <c r="S69" s="440"/>
      <c r="T69" s="440"/>
      <c r="U69" s="440"/>
      <c r="V69" s="440"/>
      <c r="W69" s="440"/>
      <c r="X69" s="440"/>
      <c r="Y69" s="892" t="s">
        <v>315</v>
      </c>
      <c r="Z69" s="893"/>
      <c r="AA69" s="893"/>
      <c r="AB69" s="893"/>
      <c r="AC69" s="970" t="s">
        <v>306</v>
      </c>
      <c r="AD69" s="970"/>
      <c r="AE69" s="970"/>
      <c r="AF69" s="970"/>
      <c r="AG69" s="970"/>
      <c r="AH69" s="892" t="s">
        <v>232</v>
      </c>
      <c r="AI69" s="890"/>
      <c r="AJ69" s="890"/>
      <c r="AK69" s="890"/>
      <c r="AL69" s="890" t="s">
        <v>19</v>
      </c>
      <c r="AM69" s="890"/>
      <c r="AN69" s="890"/>
      <c r="AO69" s="894"/>
      <c r="AP69" s="969" t="s">
        <v>271</v>
      </c>
      <c r="AQ69" s="969"/>
      <c r="AR69" s="969"/>
      <c r="AS69" s="969"/>
      <c r="AT69" s="969"/>
      <c r="AU69" s="969"/>
      <c r="AV69" s="969"/>
      <c r="AW69" s="969"/>
      <c r="AX69" s="969"/>
      <c r="AY69" s="34">
        <f>$AY$67</f>
        <v>0</v>
      </c>
    </row>
    <row r="70" spans="1:51" ht="26.25" customHeight="1" x14ac:dyDescent="0.15">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x14ac:dyDescent="0.15">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x14ac:dyDescent="0.15">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x14ac:dyDescent="0.15">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x14ac:dyDescent="0.15">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x14ac:dyDescent="0.15">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x14ac:dyDescent="0.15">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x14ac:dyDescent="0.15">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x14ac:dyDescent="0.15">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x14ac:dyDescent="0.15">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x14ac:dyDescent="0.15">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x14ac:dyDescent="0.15">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x14ac:dyDescent="0.15">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x14ac:dyDescent="0.15">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x14ac:dyDescent="0.15">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x14ac:dyDescent="0.15">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x14ac:dyDescent="0.15">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x14ac:dyDescent="0.15">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x14ac:dyDescent="0.15">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x14ac:dyDescent="0.15">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x14ac:dyDescent="0.15">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x14ac:dyDescent="0.15">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x14ac:dyDescent="0.15">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x14ac:dyDescent="0.15">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x14ac:dyDescent="0.15">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x14ac:dyDescent="0.15">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x14ac:dyDescent="0.15">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x14ac:dyDescent="0.15">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x14ac:dyDescent="0.15">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x14ac:dyDescent="0.15">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5"/>
      <c r="AI99" s="896"/>
      <c r="AJ99" s="896"/>
      <c r="AK99" s="896"/>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0" t="s">
        <v>270</v>
      </c>
      <c r="K102" s="971"/>
      <c r="L102" s="971"/>
      <c r="M102" s="971"/>
      <c r="N102" s="971"/>
      <c r="O102" s="971"/>
      <c r="P102" s="440" t="s">
        <v>25</v>
      </c>
      <c r="Q102" s="440"/>
      <c r="R102" s="440"/>
      <c r="S102" s="440"/>
      <c r="T102" s="440"/>
      <c r="U102" s="440"/>
      <c r="V102" s="440"/>
      <c r="W102" s="440"/>
      <c r="X102" s="440"/>
      <c r="Y102" s="892" t="s">
        <v>315</v>
      </c>
      <c r="Z102" s="893"/>
      <c r="AA102" s="893"/>
      <c r="AB102" s="893"/>
      <c r="AC102" s="970" t="s">
        <v>306</v>
      </c>
      <c r="AD102" s="970"/>
      <c r="AE102" s="970"/>
      <c r="AF102" s="970"/>
      <c r="AG102" s="970"/>
      <c r="AH102" s="892" t="s">
        <v>232</v>
      </c>
      <c r="AI102" s="890"/>
      <c r="AJ102" s="890"/>
      <c r="AK102" s="890"/>
      <c r="AL102" s="890" t="s">
        <v>19</v>
      </c>
      <c r="AM102" s="890"/>
      <c r="AN102" s="890"/>
      <c r="AO102" s="894"/>
      <c r="AP102" s="969" t="s">
        <v>271</v>
      </c>
      <c r="AQ102" s="969"/>
      <c r="AR102" s="969"/>
      <c r="AS102" s="969"/>
      <c r="AT102" s="969"/>
      <c r="AU102" s="969"/>
      <c r="AV102" s="969"/>
      <c r="AW102" s="969"/>
      <c r="AX102" s="969"/>
      <c r="AY102" s="34">
        <f>$AY$100</f>
        <v>0</v>
      </c>
    </row>
    <row r="103" spans="1:51" ht="26.25" customHeight="1" x14ac:dyDescent="0.15">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0" t="s">
        <v>270</v>
      </c>
      <c r="K135" s="971"/>
      <c r="L135" s="971"/>
      <c r="M135" s="971"/>
      <c r="N135" s="971"/>
      <c r="O135" s="971"/>
      <c r="P135" s="440" t="s">
        <v>25</v>
      </c>
      <c r="Q135" s="440"/>
      <c r="R135" s="440"/>
      <c r="S135" s="440"/>
      <c r="T135" s="440"/>
      <c r="U135" s="440"/>
      <c r="V135" s="440"/>
      <c r="W135" s="440"/>
      <c r="X135" s="440"/>
      <c r="Y135" s="892" t="s">
        <v>315</v>
      </c>
      <c r="Z135" s="893"/>
      <c r="AA135" s="893"/>
      <c r="AB135" s="893"/>
      <c r="AC135" s="970" t="s">
        <v>306</v>
      </c>
      <c r="AD135" s="970"/>
      <c r="AE135" s="970"/>
      <c r="AF135" s="970"/>
      <c r="AG135" s="970"/>
      <c r="AH135" s="892" t="s">
        <v>232</v>
      </c>
      <c r="AI135" s="890"/>
      <c r="AJ135" s="890"/>
      <c r="AK135" s="890"/>
      <c r="AL135" s="890" t="s">
        <v>19</v>
      </c>
      <c r="AM135" s="890"/>
      <c r="AN135" s="890"/>
      <c r="AO135" s="894"/>
      <c r="AP135" s="969" t="s">
        <v>271</v>
      </c>
      <c r="AQ135" s="969"/>
      <c r="AR135" s="969"/>
      <c r="AS135" s="969"/>
      <c r="AT135" s="969"/>
      <c r="AU135" s="969"/>
      <c r="AV135" s="969"/>
      <c r="AW135" s="969"/>
      <c r="AX135" s="969"/>
      <c r="AY135" s="34">
        <f>$AY$133</f>
        <v>0</v>
      </c>
    </row>
    <row r="136" spans="1:51" ht="26.25" customHeight="1" x14ac:dyDescent="0.15">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0" t="s">
        <v>270</v>
      </c>
      <c r="K168" s="971"/>
      <c r="L168" s="971"/>
      <c r="M168" s="971"/>
      <c r="N168" s="971"/>
      <c r="O168" s="971"/>
      <c r="P168" s="440" t="s">
        <v>25</v>
      </c>
      <c r="Q168" s="440"/>
      <c r="R168" s="440"/>
      <c r="S168" s="440"/>
      <c r="T168" s="440"/>
      <c r="U168" s="440"/>
      <c r="V168" s="440"/>
      <c r="W168" s="440"/>
      <c r="X168" s="440"/>
      <c r="Y168" s="892" t="s">
        <v>315</v>
      </c>
      <c r="Z168" s="893"/>
      <c r="AA168" s="893"/>
      <c r="AB168" s="893"/>
      <c r="AC168" s="970" t="s">
        <v>306</v>
      </c>
      <c r="AD168" s="970"/>
      <c r="AE168" s="970"/>
      <c r="AF168" s="970"/>
      <c r="AG168" s="970"/>
      <c r="AH168" s="892" t="s">
        <v>232</v>
      </c>
      <c r="AI168" s="890"/>
      <c r="AJ168" s="890"/>
      <c r="AK168" s="890"/>
      <c r="AL168" s="890" t="s">
        <v>19</v>
      </c>
      <c r="AM168" s="890"/>
      <c r="AN168" s="890"/>
      <c r="AO168" s="894"/>
      <c r="AP168" s="969" t="s">
        <v>271</v>
      </c>
      <c r="AQ168" s="969"/>
      <c r="AR168" s="969"/>
      <c r="AS168" s="969"/>
      <c r="AT168" s="969"/>
      <c r="AU168" s="969"/>
      <c r="AV168" s="969"/>
      <c r="AW168" s="969"/>
      <c r="AX168" s="969"/>
      <c r="AY168" s="34">
        <f>$AY$166</f>
        <v>0</v>
      </c>
    </row>
    <row r="169" spans="1:51" ht="26.25" customHeight="1" x14ac:dyDescent="0.15">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0" t="s">
        <v>270</v>
      </c>
      <c r="K201" s="971"/>
      <c r="L201" s="971"/>
      <c r="M201" s="971"/>
      <c r="N201" s="971"/>
      <c r="O201" s="971"/>
      <c r="P201" s="440" t="s">
        <v>25</v>
      </c>
      <c r="Q201" s="440"/>
      <c r="R201" s="440"/>
      <c r="S201" s="440"/>
      <c r="T201" s="440"/>
      <c r="U201" s="440"/>
      <c r="V201" s="440"/>
      <c r="W201" s="440"/>
      <c r="X201" s="440"/>
      <c r="Y201" s="892" t="s">
        <v>315</v>
      </c>
      <c r="Z201" s="893"/>
      <c r="AA201" s="893"/>
      <c r="AB201" s="893"/>
      <c r="AC201" s="970" t="s">
        <v>306</v>
      </c>
      <c r="AD201" s="970"/>
      <c r="AE201" s="970"/>
      <c r="AF201" s="970"/>
      <c r="AG201" s="970"/>
      <c r="AH201" s="892" t="s">
        <v>232</v>
      </c>
      <c r="AI201" s="890"/>
      <c r="AJ201" s="890"/>
      <c r="AK201" s="890"/>
      <c r="AL201" s="890" t="s">
        <v>19</v>
      </c>
      <c r="AM201" s="890"/>
      <c r="AN201" s="890"/>
      <c r="AO201" s="894"/>
      <c r="AP201" s="969" t="s">
        <v>271</v>
      </c>
      <c r="AQ201" s="969"/>
      <c r="AR201" s="969"/>
      <c r="AS201" s="969"/>
      <c r="AT201" s="969"/>
      <c r="AU201" s="969"/>
      <c r="AV201" s="969"/>
      <c r="AW201" s="969"/>
      <c r="AX201" s="969"/>
      <c r="AY201" s="34">
        <f>$AY$199</f>
        <v>0</v>
      </c>
    </row>
    <row r="202" spans="1:51" ht="26.25" customHeight="1" x14ac:dyDescent="0.15">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0" t="s">
        <v>270</v>
      </c>
      <c r="K234" s="971"/>
      <c r="L234" s="971"/>
      <c r="M234" s="971"/>
      <c r="N234" s="971"/>
      <c r="O234" s="971"/>
      <c r="P234" s="440" t="s">
        <v>25</v>
      </c>
      <c r="Q234" s="440"/>
      <c r="R234" s="440"/>
      <c r="S234" s="440"/>
      <c r="T234" s="440"/>
      <c r="U234" s="440"/>
      <c r="V234" s="440"/>
      <c r="W234" s="440"/>
      <c r="X234" s="440"/>
      <c r="Y234" s="892" t="s">
        <v>315</v>
      </c>
      <c r="Z234" s="893"/>
      <c r="AA234" s="893"/>
      <c r="AB234" s="893"/>
      <c r="AC234" s="970" t="s">
        <v>306</v>
      </c>
      <c r="AD234" s="970"/>
      <c r="AE234" s="970"/>
      <c r="AF234" s="970"/>
      <c r="AG234" s="970"/>
      <c r="AH234" s="892" t="s">
        <v>232</v>
      </c>
      <c r="AI234" s="890"/>
      <c r="AJ234" s="890"/>
      <c r="AK234" s="890"/>
      <c r="AL234" s="890" t="s">
        <v>19</v>
      </c>
      <c r="AM234" s="890"/>
      <c r="AN234" s="890"/>
      <c r="AO234" s="894"/>
      <c r="AP234" s="969" t="s">
        <v>271</v>
      </c>
      <c r="AQ234" s="969"/>
      <c r="AR234" s="969"/>
      <c r="AS234" s="969"/>
      <c r="AT234" s="969"/>
      <c r="AU234" s="969"/>
      <c r="AV234" s="969"/>
      <c r="AW234" s="969"/>
      <c r="AX234" s="969"/>
      <c r="AY234" s="84">
        <f>$AY$232</f>
        <v>0</v>
      </c>
    </row>
    <row r="235" spans="1:51" ht="26.25" customHeight="1" x14ac:dyDescent="0.15">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x14ac:dyDescent="0.15">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0" t="s">
        <v>270</v>
      </c>
      <c r="K267" s="971"/>
      <c r="L267" s="971"/>
      <c r="M267" s="971"/>
      <c r="N267" s="971"/>
      <c r="O267" s="971"/>
      <c r="P267" s="440" t="s">
        <v>25</v>
      </c>
      <c r="Q267" s="440"/>
      <c r="R267" s="440"/>
      <c r="S267" s="440"/>
      <c r="T267" s="440"/>
      <c r="U267" s="440"/>
      <c r="V267" s="440"/>
      <c r="W267" s="440"/>
      <c r="X267" s="440"/>
      <c r="Y267" s="892" t="s">
        <v>315</v>
      </c>
      <c r="Z267" s="893"/>
      <c r="AA267" s="893"/>
      <c r="AB267" s="893"/>
      <c r="AC267" s="970" t="s">
        <v>306</v>
      </c>
      <c r="AD267" s="970"/>
      <c r="AE267" s="970"/>
      <c r="AF267" s="970"/>
      <c r="AG267" s="970"/>
      <c r="AH267" s="892" t="s">
        <v>232</v>
      </c>
      <c r="AI267" s="890"/>
      <c r="AJ267" s="890"/>
      <c r="AK267" s="890"/>
      <c r="AL267" s="890" t="s">
        <v>19</v>
      </c>
      <c r="AM267" s="890"/>
      <c r="AN267" s="890"/>
      <c r="AO267" s="894"/>
      <c r="AP267" s="969" t="s">
        <v>271</v>
      </c>
      <c r="AQ267" s="969"/>
      <c r="AR267" s="969"/>
      <c r="AS267" s="969"/>
      <c r="AT267" s="969"/>
      <c r="AU267" s="969"/>
      <c r="AV267" s="969"/>
      <c r="AW267" s="969"/>
      <c r="AX267" s="969"/>
      <c r="AY267" s="34">
        <f>$AY$265</f>
        <v>0</v>
      </c>
    </row>
    <row r="268" spans="1:51" ht="26.25" customHeight="1" x14ac:dyDescent="0.15">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0" t="s">
        <v>270</v>
      </c>
      <c r="K300" s="971"/>
      <c r="L300" s="971"/>
      <c r="M300" s="971"/>
      <c r="N300" s="971"/>
      <c r="O300" s="971"/>
      <c r="P300" s="440" t="s">
        <v>25</v>
      </c>
      <c r="Q300" s="440"/>
      <c r="R300" s="440"/>
      <c r="S300" s="440"/>
      <c r="T300" s="440"/>
      <c r="U300" s="440"/>
      <c r="V300" s="440"/>
      <c r="W300" s="440"/>
      <c r="X300" s="440"/>
      <c r="Y300" s="892" t="s">
        <v>315</v>
      </c>
      <c r="Z300" s="893"/>
      <c r="AA300" s="893"/>
      <c r="AB300" s="893"/>
      <c r="AC300" s="970" t="s">
        <v>306</v>
      </c>
      <c r="AD300" s="970"/>
      <c r="AE300" s="970"/>
      <c r="AF300" s="970"/>
      <c r="AG300" s="970"/>
      <c r="AH300" s="892" t="s">
        <v>232</v>
      </c>
      <c r="AI300" s="890"/>
      <c r="AJ300" s="890"/>
      <c r="AK300" s="890"/>
      <c r="AL300" s="890" t="s">
        <v>19</v>
      </c>
      <c r="AM300" s="890"/>
      <c r="AN300" s="890"/>
      <c r="AO300" s="894"/>
      <c r="AP300" s="969" t="s">
        <v>271</v>
      </c>
      <c r="AQ300" s="969"/>
      <c r="AR300" s="969"/>
      <c r="AS300" s="969"/>
      <c r="AT300" s="969"/>
      <c r="AU300" s="969"/>
      <c r="AV300" s="969"/>
      <c r="AW300" s="969"/>
      <c r="AX300" s="969"/>
      <c r="AY300" s="34">
        <f>$AY$298</f>
        <v>0</v>
      </c>
    </row>
    <row r="301" spans="1:51" ht="26.25" customHeight="1" x14ac:dyDescent="0.15">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0" t="s">
        <v>270</v>
      </c>
      <c r="K333" s="971"/>
      <c r="L333" s="971"/>
      <c r="M333" s="971"/>
      <c r="N333" s="971"/>
      <c r="O333" s="971"/>
      <c r="P333" s="440" t="s">
        <v>25</v>
      </c>
      <c r="Q333" s="440"/>
      <c r="R333" s="440"/>
      <c r="S333" s="440"/>
      <c r="T333" s="440"/>
      <c r="U333" s="440"/>
      <c r="V333" s="440"/>
      <c r="W333" s="440"/>
      <c r="X333" s="440"/>
      <c r="Y333" s="892" t="s">
        <v>315</v>
      </c>
      <c r="Z333" s="893"/>
      <c r="AA333" s="893"/>
      <c r="AB333" s="893"/>
      <c r="AC333" s="970" t="s">
        <v>306</v>
      </c>
      <c r="AD333" s="970"/>
      <c r="AE333" s="970"/>
      <c r="AF333" s="970"/>
      <c r="AG333" s="970"/>
      <c r="AH333" s="892" t="s">
        <v>232</v>
      </c>
      <c r="AI333" s="890"/>
      <c r="AJ333" s="890"/>
      <c r="AK333" s="890"/>
      <c r="AL333" s="890" t="s">
        <v>19</v>
      </c>
      <c r="AM333" s="890"/>
      <c r="AN333" s="890"/>
      <c r="AO333" s="894"/>
      <c r="AP333" s="969" t="s">
        <v>271</v>
      </c>
      <c r="AQ333" s="969"/>
      <c r="AR333" s="969"/>
      <c r="AS333" s="969"/>
      <c r="AT333" s="969"/>
      <c r="AU333" s="969"/>
      <c r="AV333" s="969"/>
      <c r="AW333" s="969"/>
      <c r="AX333" s="969"/>
      <c r="AY333" s="34">
        <f>$AY$331</f>
        <v>0</v>
      </c>
    </row>
    <row r="334" spans="1:51" ht="26.25" customHeight="1" x14ac:dyDescent="0.15">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0" t="s">
        <v>270</v>
      </c>
      <c r="K366" s="971"/>
      <c r="L366" s="971"/>
      <c r="M366" s="971"/>
      <c r="N366" s="971"/>
      <c r="O366" s="971"/>
      <c r="P366" s="440" t="s">
        <v>25</v>
      </c>
      <c r="Q366" s="440"/>
      <c r="R366" s="440"/>
      <c r="S366" s="440"/>
      <c r="T366" s="440"/>
      <c r="U366" s="440"/>
      <c r="V366" s="440"/>
      <c r="W366" s="440"/>
      <c r="X366" s="440"/>
      <c r="Y366" s="892" t="s">
        <v>315</v>
      </c>
      <c r="Z366" s="893"/>
      <c r="AA366" s="893"/>
      <c r="AB366" s="893"/>
      <c r="AC366" s="970" t="s">
        <v>306</v>
      </c>
      <c r="AD366" s="970"/>
      <c r="AE366" s="970"/>
      <c r="AF366" s="970"/>
      <c r="AG366" s="970"/>
      <c r="AH366" s="892" t="s">
        <v>232</v>
      </c>
      <c r="AI366" s="890"/>
      <c r="AJ366" s="890"/>
      <c r="AK366" s="890"/>
      <c r="AL366" s="890" t="s">
        <v>19</v>
      </c>
      <c r="AM366" s="890"/>
      <c r="AN366" s="890"/>
      <c r="AO366" s="894"/>
      <c r="AP366" s="969" t="s">
        <v>271</v>
      </c>
      <c r="AQ366" s="969"/>
      <c r="AR366" s="969"/>
      <c r="AS366" s="969"/>
      <c r="AT366" s="969"/>
      <c r="AU366" s="969"/>
      <c r="AV366" s="969"/>
      <c r="AW366" s="969"/>
      <c r="AX366" s="969"/>
      <c r="AY366" s="34">
        <f>$AY$364</f>
        <v>0</v>
      </c>
    </row>
    <row r="367" spans="1:51" ht="26.25" customHeight="1" x14ac:dyDescent="0.15">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0" t="s">
        <v>270</v>
      </c>
      <c r="K399" s="971"/>
      <c r="L399" s="971"/>
      <c r="M399" s="971"/>
      <c r="N399" s="971"/>
      <c r="O399" s="971"/>
      <c r="P399" s="440" t="s">
        <v>25</v>
      </c>
      <c r="Q399" s="440"/>
      <c r="R399" s="440"/>
      <c r="S399" s="440"/>
      <c r="T399" s="440"/>
      <c r="U399" s="440"/>
      <c r="V399" s="440"/>
      <c r="W399" s="440"/>
      <c r="X399" s="440"/>
      <c r="Y399" s="892" t="s">
        <v>315</v>
      </c>
      <c r="Z399" s="893"/>
      <c r="AA399" s="893"/>
      <c r="AB399" s="893"/>
      <c r="AC399" s="970" t="s">
        <v>306</v>
      </c>
      <c r="AD399" s="970"/>
      <c r="AE399" s="970"/>
      <c r="AF399" s="970"/>
      <c r="AG399" s="970"/>
      <c r="AH399" s="892" t="s">
        <v>232</v>
      </c>
      <c r="AI399" s="890"/>
      <c r="AJ399" s="890"/>
      <c r="AK399" s="890"/>
      <c r="AL399" s="890" t="s">
        <v>19</v>
      </c>
      <c r="AM399" s="890"/>
      <c r="AN399" s="890"/>
      <c r="AO399" s="894"/>
      <c r="AP399" s="969" t="s">
        <v>271</v>
      </c>
      <c r="AQ399" s="969"/>
      <c r="AR399" s="969"/>
      <c r="AS399" s="969"/>
      <c r="AT399" s="969"/>
      <c r="AU399" s="969"/>
      <c r="AV399" s="969"/>
      <c r="AW399" s="969"/>
      <c r="AX399" s="969"/>
      <c r="AY399" s="34">
        <f>$AY$397</f>
        <v>0</v>
      </c>
    </row>
    <row r="400" spans="1:51" ht="26.25" customHeight="1" x14ac:dyDescent="0.15">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0" t="s">
        <v>270</v>
      </c>
      <c r="K432" s="971"/>
      <c r="L432" s="971"/>
      <c r="M432" s="971"/>
      <c r="N432" s="971"/>
      <c r="O432" s="971"/>
      <c r="P432" s="440" t="s">
        <v>25</v>
      </c>
      <c r="Q432" s="440"/>
      <c r="R432" s="440"/>
      <c r="S432" s="440"/>
      <c r="T432" s="440"/>
      <c r="U432" s="440"/>
      <c r="V432" s="440"/>
      <c r="W432" s="440"/>
      <c r="X432" s="440"/>
      <c r="Y432" s="892" t="s">
        <v>315</v>
      </c>
      <c r="Z432" s="893"/>
      <c r="AA432" s="893"/>
      <c r="AB432" s="893"/>
      <c r="AC432" s="970" t="s">
        <v>306</v>
      </c>
      <c r="AD432" s="970"/>
      <c r="AE432" s="970"/>
      <c r="AF432" s="970"/>
      <c r="AG432" s="970"/>
      <c r="AH432" s="892" t="s">
        <v>232</v>
      </c>
      <c r="AI432" s="890"/>
      <c r="AJ432" s="890"/>
      <c r="AK432" s="890"/>
      <c r="AL432" s="890" t="s">
        <v>19</v>
      </c>
      <c r="AM432" s="890"/>
      <c r="AN432" s="890"/>
      <c r="AO432" s="894"/>
      <c r="AP432" s="969" t="s">
        <v>271</v>
      </c>
      <c r="AQ432" s="969"/>
      <c r="AR432" s="969"/>
      <c r="AS432" s="969"/>
      <c r="AT432" s="969"/>
      <c r="AU432" s="969"/>
      <c r="AV432" s="969"/>
      <c r="AW432" s="969"/>
      <c r="AX432" s="969"/>
      <c r="AY432" s="34">
        <f>$AY$430</f>
        <v>0</v>
      </c>
    </row>
    <row r="433" spans="1:51" ht="26.25" customHeight="1" x14ac:dyDescent="0.15">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0" t="s">
        <v>270</v>
      </c>
      <c r="K465" s="971"/>
      <c r="L465" s="971"/>
      <c r="M465" s="971"/>
      <c r="N465" s="971"/>
      <c r="O465" s="971"/>
      <c r="P465" s="440" t="s">
        <v>25</v>
      </c>
      <c r="Q465" s="440"/>
      <c r="R465" s="440"/>
      <c r="S465" s="440"/>
      <c r="T465" s="440"/>
      <c r="U465" s="440"/>
      <c r="V465" s="440"/>
      <c r="W465" s="440"/>
      <c r="X465" s="440"/>
      <c r="Y465" s="892" t="s">
        <v>315</v>
      </c>
      <c r="Z465" s="893"/>
      <c r="AA465" s="893"/>
      <c r="AB465" s="893"/>
      <c r="AC465" s="970" t="s">
        <v>306</v>
      </c>
      <c r="AD465" s="970"/>
      <c r="AE465" s="970"/>
      <c r="AF465" s="970"/>
      <c r="AG465" s="970"/>
      <c r="AH465" s="892" t="s">
        <v>232</v>
      </c>
      <c r="AI465" s="890"/>
      <c r="AJ465" s="890"/>
      <c r="AK465" s="890"/>
      <c r="AL465" s="890" t="s">
        <v>19</v>
      </c>
      <c r="AM465" s="890"/>
      <c r="AN465" s="890"/>
      <c r="AO465" s="894"/>
      <c r="AP465" s="969" t="s">
        <v>271</v>
      </c>
      <c r="AQ465" s="969"/>
      <c r="AR465" s="969"/>
      <c r="AS465" s="969"/>
      <c r="AT465" s="969"/>
      <c r="AU465" s="969"/>
      <c r="AV465" s="969"/>
      <c r="AW465" s="969"/>
      <c r="AX465" s="969"/>
      <c r="AY465" s="34">
        <f>$AY$463</f>
        <v>0</v>
      </c>
    </row>
    <row r="466" spans="1:51" ht="26.25" customHeight="1" x14ac:dyDescent="0.15">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0" t="s">
        <v>270</v>
      </c>
      <c r="K498" s="971"/>
      <c r="L498" s="971"/>
      <c r="M498" s="971"/>
      <c r="N498" s="971"/>
      <c r="O498" s="971"/>
      <c r="P498" s="440" t="s">
        <v>25</v>
      </c>
      <c r="Q498" s="440"/>
      <c r="R498" s="440"/>
      <c r="S498" s="440"/>
      <c r="T498" s="440"/>
      <c r="U498" s="440"/>
      <c r="V498" s="440"/>
      <c r="W498" s="440"/>
      <c r="X498" s="440"/>
      <c r="Y498" s="892" t="s">
        <v>315</v>
      </c>
      <c r="Z498" s="893"/>
      <c r="AA498" s="893"/>
      <c r="AB498" s="893"/>
      <c r="AC498" s="970" t="s">
        <v>306</v>
      </c>
      <c r="AD498" s="970"/>
      <c r="AE498" s="970"/>
      <c r="AF498" s="970"/>
      <c r="AG498" s="970"/>
      <c r="AH498" s="892" t="s">
        <v>232</v>
      </c>
      <c r="AI498" s="890"/>
      <c r="AJ498" s="890"/>
      <c r="AK498" s="890"/>
      <c r="AL498" s="890" t="s">
        <v>19</v>
      </c>
      <c r="AM498" s="890"/>
      <c r="AN498" s="890"/>
      <c r="AO498" s="894"/>
      <c r="AP498" s="969" t="s">
        <v>271</v>
      </c>
      <c r="AQ498" s="969"/>
      <c r="AR498" s="969"/>
      <c r="AS498" s="969"/>
      <c r="AT498" s="969"/>
      <c r="AU498" s="969"/>
      <c r="AV498" s="969"/>
      <c r="AW498" s="969"/>
      <c r="AX498" s="969"/>
      <c r="AY498" s="34">
        <f>$AY$496</f>
        <v>0</v>
      </c>
    </row>
    <row r="499" spans="1:51" ht="26.25" customHeight="1" x14ac:dyDescent="0.15">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0" t="s">
        <v>270</v>
      </c>
      <c r="K531" s="971"/>
      <c r="L531" s="971"/>
      <c r="M531" s="971"/>
      <c r="N531" s="971"/>
      <c r="O531" s="971"/>
      <c r="P531" s="440" t="s">
        <v>25</v>
      </c>
      <c r="Q531" s="440"/>
      <c r="R531" s="440"/>
      <c r="S531" s="440"/>
      <c r="T531" s="440"/>
      <c r="U531" s="440"/>
      <c r="V531" s="440"/>
      <c r="W531" s="440"/>
      <c r="X531" s="440"/>
      <c r="Y531" s="892" t="s">
        <v>315</v>
      </c>
      <c r="Z531" s="893"/>
      <c r="AA531" s="893"/>
      <c r="AB531" s="893"/>
      <c r="AC531" s="970" t="s">
        <v>306</v>
      </c>
      <c r="AD531" s="970"/>
      <c r="AE531" s="970"/>
      <c r="AF531" s="970"/>
      <c r="AG531" s="970"/>
      <c r="AH531" s="892" t="s">
        <v>232</v>
      </c>
      <c r="AI531" s="890"/>
      <c r="AJ531" s="890"/>
      <c r="AK531" s="890"/>
      <c r="AL531" s="890" t="s">
        <v>19</v>
      </c>
      <c r="AM531" s="890"/>
      <c r="AN531" s="890"/>
      <c r="AO531" s="894"/>
      <c r="AP531" s="969" t="s">
        <v>271</v>
      </c>
      <c r="AQ531" s="969"/>
      <c r="AR531" s="969"/>
      <c r="AS531" s="969"/>
      <c r="AT531" s="969"/>
      <c r="AU531" s="969"/>
      <c r="AV531" s="969"/>
      <c r="AW531" s="969"/>
      <c r="AX531" s="969"/>
      <c r="AY531" s="34">
        <f>$AY$529</f>
        <v>0</v>
      </c>
    </row>
    <row r="532" spans="1:51" ht="26.25" customHeight="1" x14ac:dyDescent="0.15">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0" t="s">
        <v>270</v>
      </c>
      <c r="K564" s="971"/>
      <c r="L564" s="971"/>
      <c r="M564" s="971"/>
      <c r="N564" s="971"/>
      <c r="O564" s="971"/>
      <c r="P564" s="440" t="s">
        <v>25</v>
      </c>
      <c r="Q564" s="440"/>
      <c r="R564" s="440"/>
      <c r="S564" s="440"/>
      <c r="T564" s="440"/>
      <c r="U564" s="440"/>
      <c r="V564" s="440"/>
      <c r="W564" s="440"/>
      <c r="X564" s="440"/>
      <c r="Y564" s="892" t="s">
        <v>315</v>
      </c>
      <c r="Z564" s="893"/>
      <c r="AA564" s="893"/>
      <c r="AB564" s="893"/>
      <c r="AC564" s="970" t="s">
        <v>306</v>
      </c>
      <c r="AD564" s="970"/>
      <c r="AE564" s="970"/>
      <c r="AF564" s="970"/>
      <c r="AG564" s="970"/>
      <c r="AH564" s="892" t="s">
        <v>232</v>
      </c>
      <c r="AI564" s="890"/>
      <c r="AJ564" s="890"/>
      <c r="AK564" s="890"/>
      <c r="AL564" s="890" t="s">
        <v>19</v>
      </c>
      <c r="AM564" s="890"/>
      <c r="AN564" s="890"/>
      <c r="AO564" s="894"/>
      <c r="AP564" s="969" t="s">
        <v>271</v>
      </c>
      <c r="AQ564" s="969"/>
      <c r="AR564" s="969"/>
      <c r="AS564" s="969"/>
      <c r="AT564" s="969"/>
      <c r="AU564" s="969"/>
      <c r="AV564" s="969"/>
      <c r="AW564" s="969"/>
      <c r="AX564" s="969"/>
      <c r="AY564" s="34">
        <f>$AY$562</f>
        <v>0</v>
      </c>
    </row>
    <row r="565" spans="1:51" ht="26.25" customHeight="1" x14ac:dyDescent="0.15">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0" t="s">
        <v>270</v>
      </c>
      <c r="K597" s="971"/>
      <c r="L597" s="971"/>
      <c r="M597" s="971"/>
      <c r="N597" s="971"/>
      <c r="O597" s="971"/>
      <c r="P597" s="440" t="s">
        <v>25</v>
      </c>
      <c r="Q597" s="440"/>
      <c r="R597" s="440"/>
      <c r="S597" s="440"/>
      <c r="T597" s="440"/>
      <c r="U597" s="440"/>
      <c r="V597" s="440"/>
      <c r="W597" s="440"/>
      <c r="X597" s="440"/>
      <c r="Y597" s="892" t="s">
        <v>315</v>
      </c>
      <c r="Z597" s="893"/>
      <c r="AA597" s="893"/>
      <c r="AB597" s="893"/>
      <c r="AC597" s="970" t="s">
        <v>306</v>
      </c>
      <c r="AD597" s="970"/>
      <c r="AE597" s="970"/>
      <c r="AF597" s="970"/>
      <c r="AG597" s="970"/>
      <c r="AH597" s="892" t="s">
        <v>232</v>
      </c>
      <c r="AI597" s="890"/>
      <c r="AJ597" s="890"/>
      <c r="AK597" s="890"/>
      <c r="AL597" s="890" t="s">
        <v>19</v>
      </c>
      <c r="AM597" s="890"/>
      <c r="AN597" s="890"/>
      <c r="AO597" s="894"/>
      <c r="AP597" s="969" t="s">
        <v>271</v>
      </c>
      <c r="AQ597" s="969"/>
      <c r="AR597" s="969"/>
      <c r="AS597" s="969"/>
      <c r="AT597" s="969"/>
      <c r="AU597" s="969"/>
      <c r="AV597" s="969"/>
      <c r="AW597" s="969"/>
      <c r="AX597" s="969"/>
      <c r="AY597" s="34">
        <f>$AY$595</f>
        <v>0</v>
      </c>
    </row>
    <row r="598" spans="1:51" ht="26.25" customHeight="1" x14ac:dyDescent="0.15">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0" t="s">
        <v>270</v>
      </c>
      <c r="K630" s="971"/>
      <c r="L630" s="971"/>
      <c r="M630" s="971"/>
      <c r="N630" s="971"/>
      <c r="O630" s="971"/>
      <c r="P630" s="440" t="s">
        <v>25</v>
      </c>
      <c r="Q630" s="440"/>
      <c r="R630" s="440"/>
      <c r="S630" s="440"/>
      <c r="T630" s="440"/>
      <c r="U630" s="440"/>
      <c r="V630" s="440"/>
      <c r="W630" s="440"/>
      <c r="X630" s="440"/>
      <c r="Y630" s="892" t="s">
        <v>315</v>
      </c>
      <c r="Z630" s="893"/>
      <c r="AA630" s="893"/>
      <c r="AB630" s="893"/>
      <c r="AC630" s="970" t="s">
        <v>306</v>
      </c>
      <c r="AD630" s="970"/>
      <c r="AE630" s="970"/>
      <c r="AF630" s="970"/>
      <c r="AG630" s="970"/>
      <c r="AH630" s="892" t="s">
        <v>232</v>
      </c>
      <c r="AI630" s="890"/>
      <c r="AJ630" s="890"/>
      <c r="AK630" s="890"/>
      <c r="AL630" s="890" t="s">
        <v>19</v>
      </c>
      <c r="AM630" s="890"/>
      <c r="AN630" s="890"/>
      <c r="AO630" s="894"/>
      <c r="AP630" s="969" t="s">
        <v>271</v>
      </c>
      <c r="AQ630" s="969"/>
      <c r="AR630" s="969"/>
      <c r="AS630" s="969"/>
      <c r="AT630" s="969"/>
      <c r="AU630" s="969"/>
      <c r="AV630" s="969"/>
      <c r="AW630" s="969"/>
      <c r="AX630" s="969"/>
      <c r="AY630" s="34">
        <f>$AY$628</f>
        <v>0</v>
      </c>
    </row>
    <row r="631" spans="1:51" ht="26.25" customHeight="1" x14ac:dyDescent="0.15">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0" t="s">
        <v>270</v>
      </c>
      <c r="K663" s="971"/>
      <c r="L663" s="971"/>
      <c r="M663" s="971"/>
      <c r="N663" s="971"/>
      <c r="O663" s="971"/>
      <c r="P663" s="440" t="s">
        <v>25</v>
      </c>
      <c r="Q663" s="440"/>
      <c r="R663" s="440"/>
      <c r="S663" s="440"/>
      <c r="T663" s="440"/>
      <c r="U663" s="440"/>
      <c r="V663" s="440"/>
      <c r="W663" s="440"/>
      <c r="X663" s="440"/>
      <c r="Y663" s="892" t="s">
        <v>315</v>
      </c>
      <c r="Z663" s="893"/>
      <c r="AA663" s="893"/>
      <c r="AB663" s="893"/>
      <c r="AC663" s="970" t="s">
        <v>306</v>
      </c>
      <c r="AD663" s="970"/>
      <c r="AE663" s="970"/>
      <c r="AF663" s="970"/>
      <c r="AG663" s="970"/>
      <c r="AH663" s="892" t="s">
        <v>232</v>
      </c>
      <c r="AI663" s="890"/>
      <c r="AJ663" s="890"/>
      <c r="AK663" s="890"/>
      <c r="AL663" s="890" t="s">
        <v>19</v>
      </c>
      <c r="AM663" s="890"/>
      <c r="AN663" s="890"/>
      <c r="AO663" s="894"/>
      <c r="AP663" s="969" t="s">
        <v>271</v>
      </c>
      <c r="AQ663" s="969"/>
      <c r="AR663" s="969"/>
      <c r="AS663" s="969"/>
      <c r="AT663" s="969"/>
      <c r="AU663" s="969"/>
      <c r="AV663" s="969"/>
      <c r="AW663" s="969"/>
      <c r="AX663" s="969"/>
      <c r="AY663" s="34">
        <f>$AY$661</f>
        <v>0</v>
      </c>
    </row>
    <row r="664" spans="1:51" ht="26.25" customHeight="1" x14ac:dyDescent="0.15">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0" t="s">
        <v>270</v>
      </c>
      <c r="K696" s="971"/>
      <c r="L696" s="971"/>
      <c r="M696" s="971"/>
      <c r="N696" s="971"/>
      <c r="O696" s="971"/>
      <c r="P696" s="440" t="s">
        <v>25</v>
      </c>
      <c r="Q696" s="440"/>
      <c r="R696" s="440"/>
      <c r="S696" s="440"/>
      <c r="T696" s="440"/>
      <c r="U696" s="440"/>
      <c r="V696" s="440"/>
      <c r="W696" s="440"/>
      <c r="X696" s="440"/>
      <c r="Y696" s="892" t="s">
        <v>315</v>
      </c>
      <c r="Z696" s="893"/>
      <c r="AA696" s="893"/>
      <c r="AB696" s="893"/>
      <c r="AC696" s="970" t="s">
        <v>306</v>
      </c>
      <c r="AD696" s="970"/>
      <c r="AE696" s="970"/>
      <c r="AF696" s="970"/>
      <c r="AG696" s="970"/>
      <c r="AH696" s="892" t="s">
        <v>232</v>
      </c>
      <c r="AI696" s="890"/>
      <c r="AJ696" s="890"/>
      <c r="AK696" s="890"/>
      <c r="AL696" s="890" t="s">
        <v>19</v>
      </c>
      <c r="AM696" s="890"/>
      <c r="AN696" s="890"/>
      <c r="AO696" s="894"/>
      <c r="AP696" s="969" t="s">
        <v>271</v>
      </c>
      <c r="AQ696" s="969"/>
      <c r="AR696" s="969"/>
      <c r="AS696" s="969"/>
      <c r="AT696" s="969"/>
      <c r="AU696" s="969"/>
      <c r="AV696" s="969"/>
      <c r="AW696" s="969"/>
      <c r="AX696" s="969"/>
      <c r="AY696" s="34">
        <f>$AY$694</f>
        <v>0</v>
      </c>
    </row>
    <row r="697" spans="1:51" ht="26.25" customHeight="1" x14ac:dyDescent="0.15">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0" t="s">
        <v>270</v>
      </c>
      <c r="K729" s="971"/>
      <c r="L729" s="971"/>
      <c r="M729" s="971"/>
      <c r="N729" s="971"/>
      <c r="O729" s="971"/>
      <c r="P729" s="440" t="s">
        <v>25</v>
      </c>
      <c r="Q729" s="440"/>
      <c r="R729" s="440"/>
      <c r="S729" s="440"/>
      <c r="T729" s="440"/>
      <c r="U729" s="440"/>
      <c r="V729" s="440"/>
      <c r="W729" s="440"/>
      <c r="X729" s="440"/>
      <c r="Y729" s="892" t="s">
        <v>315</v>
      </c>
      <c r="Z729" s="893"/>
      <c r="AA729" s="893"/>
      <c r="AB729" s="893"/>
      <c r="AC729" s="970" t="s">
        <v>306</v>
      </c>
      <c r="AD729" s="970"/>
      <c r="AE729" s="970"/>
      <c r="AF729" s="970"/>
      <c r="AG729" s="970"/>
      <c r="AH729" s="892" t="s">
        <v>232</v>
      </c>
      <c r="AI729" s="890"/>
      <c r="AJ729" s="890"/>
      <c r="AK729" s="890"/>
      <c r="AL729" s="890" t="s">
        <v>19</v>
      </c>
      <c r="AM729" s="890"/>
      <c r="AN729" s="890"/>
      <c r="AO729" s="894"/>
      <c r="AP729" s="969" t="s">
        <v>271</v>
      </c>
      <c r="AQ729" s="969"/>
      <c r="AR729" s="969"/>
      <c r="AS729" s="969"/>
      <c r="AT729" s="969"/>
      <c r="AU729" s="969"/>
      <c r="AV729" s="969"/>
      <c r="AW729" s="969"/>
      <c r="AX729" s="969"/>
      <c r="AY729" s="34">
        <f>$AY$727</f>
        <v>0</v>
      </c>
    </row>
    <row r="730" spans="1:51" ht="26.25" customHeight="1" x14ac:dyDescent="0.15">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0" t="s">
        <v>270</v>
      </c>
      <c r="K762" s="971"/>
      <c r="L762" s="971"/>
      <c r="M762" s="971"/>
      <c r="N762" s="971"/>
      <c r="O762" s="971"/>
      <c r="P762" s="440" t="s">
        <v>25</v>
      </c>
      <c r="Q762" s="440"/>
      <c r="R762" s="440"/>
      <c r="S762" s="440"/>
      <c r="T762" s="440"/>
      <c r="U762" s="440"/>
      <c r="V762" s="440"/>
      <c r="W762" s="440"/>
      <c r="X762" s="440"/>
      <c r="Y762" s="892" t="s">
        <v>315</v>
      </c>
      <c r="Z762" s="893"/>
      <c r="AA762" s="893"/>
      <c r="AB762" s="893"/>
      <c r="AC762" s="970" t="s">
        <v>306</v>
      </c>
      <c r="AD762" s="970"/>
      <c r="AE762" s="970"/>
      <c r="AF762" s="970"/>
      <c r="AG762" s="970"/>
      <c r="AH762" s="892" t="s">
        <v>232</v>
      </c>
      <c r="AI762" s="890"/>
      <c r="AJ762" s="890"/>
      <c r="AK762" s="890"/>
      <c r="AL762" s="890" t="s">
        <v>19</v>
      </c>
      <c r="AM762" s="890"/>
      <c r="AN762" s="890"/>
      <c r="AO762" s="894"/>
      <c r="AP762" s="969" t="s">
        <v>271</v>
      </c>
      <c r="AQ762" s="969"/>
      <c r="AR762" s="969"/>
      <c r="AS762" s="969"/>
      <c r="AT762" s="969"/>
      <c r="AU762" s="969"/>
      <c r="AV762" s="969"/>
      <c r="AW762" s="969"/>
      <c r="AX762" s="969"/>
      <c r="AY762" s="34">
        <f>$AY$760</f>
        <v>0</v>
      </c>
    </row>
    <row r="763" spans="1:51" ht="26.25" customHeight="1" x14ac:dyDescent="0.15">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0" t="s">
        <v>270</v>
      </c>
      <c r="K795" s="971"/>
      <c r="L795" s="971"/>
      <c r="M795" s="971"/>
      <c r="N795" s="971"/>
      <c r="O795" s="971"/>
      <c r="P795" s="440" t="s">
        <v>25</v>
      </c>
      <c r="Q795" s="440"/>
      <c r="R795" s="440"/>
      <c r="S795" s="440"/>
      <c r="T795" s="440"/>
      <c r="U795" s="440"/>
      <c r="V795" s="440"/>
      <c r="W795" s="440"/>
      <c r="X795" s="440"/>
      <c r="Y795" s="892" t="s">
        <v>315</v>
      </c>
      <c r="Z795" s="893"/>
      <c r="AA795" s="893"/>
      <c r="AB795" s="893"/>
      <c r="AC795" s="970" t="s">
        <v>306</v>
      </c>
      <c r="AD795" s="970"/>
      <c r="AE795" s="970"/>
      <c r="AF795" s="970"/>
      <c r="AG795" s="970"/>
      <c r="AH795" s="892" t="s">
        <v>232</v>
      </c>
      <c r="AI795" s="890"/>
      <c r="AJ795" s="890"/>
      <c r="AK795" s="890"/>
      <c r="AL795" s="890" t="s">
        <v>19</v>
      </c>
      <c r="AM795" s="890"/>
      <c r="AN795" s="890"/>
      <c r="AO795" s="894"/>
      <c r="AP795" s="969" t="s">
        <v>271</v>
      </c>
      <c r="AQ795" s="969"/>
      <c r="AR795" s="969"/>
      <c r="AS795" s="969"/>
      <c r="AT795" s="969"/>
      <c r="AU795" s="969"/>
      <c r="AV795" s="969"/>
      <c r="AW795" s="969"/>
      <c r="AX795" s="969"/>
      <c r="AY795" s="34">
        <f>$AY$793</f>
        <v>0</v>
      </c>
    </row>
    <row r="796" spans="1:51" ht="26.25" customHeight="1" x14ac:dyDescent="0.15">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0" t="s">
        <v>270</v>
      </c>
      <c r="K828" s="971"/>
      <c r="L828" s="971"/>
      <c r="M828" s="971"/>
      <c r="N828" s="971"/>
      <c r="O828" s="971"/>
      <c r="P828" s="440" t="s">
        <v>25</v>
      </c>
      <c r="Q828" s="440"/>
      <c r="R828" s="440"/>
      <c r="S828" s="440"/>
      <c r="T828" s="440"/>
      <c r="U828" s="440"/>
      <c r="V828" s="440"/>
      <c r="W828" s="440"/>
      <c r="X828" s="440"/>
      <c r="Y828" s="892" t="s">
        <v>315</v>
      </c>
      <c r="Z828" s="893"/>
      <c r="AA828" s="893"/>
      <c r="AB828" s="893"/>
      <c r="AC828" s="970" t="s">
        <v>306</v>
      </c>
      <c r="AD828" s="970"/>
      <c r="AE828" s="970"/>
      <c r="AF828" s="970"/>
      <c r="AG828" s="970"/>
      <c r="AH828" s="892" t="s">
        <v>232</v>
      </c>
      <c r="AI828" s="890"/>
      <c r="AJ828" s="890"/>
      <c r="AK828" s="890"/>
      <c r="AL828" s="890" t="s">
        <v>19</v>
      </c>
      <c r="AM828" s="890"/>
      <c r="AN828" s="890"/>
      <c r="AO828" s="894"/>
      <c r="AP828" s="969" t="s">
        <v>271</v>
      </c>
      <c r="AQ828" s="969"/>
      <c r="AR828" s="969"/>
      <c r="AS828" s="969"/>
      <c r="AT828" s="969"/>
      <c r="AU828" s="969"/>
      <c r="AV828" s="969"/>
      <c r="AW828" s="969"/>
      <c r="AX828" s="969"/>
      <c r="AY828" s="34">
        <f>$AY$826</f>
        <v>0</v>
      </c>
    </row>
    <row r="829" spans="1:51" ht="26.25" customHeight="1" x14ac:dyDescent="0.15">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0" t="s">
        <v>270</v>
      </c>
      <c r="K861" s="971"/>
      <c r="L861" s="971"/>
      <c r="M861" s="971"/>
      <c r="N861" s="971"/>
      <c r="O861" s="971"/>
      <c r="P861" s="440" t="s">
        <v>25</v>
      </c>
      <c r="Q861" s="440"/>
      <c r="R861" s="440"/>
      <c r="S861" s="440"/>
      <c r="T861" s="440"/>
      <c r="U861" s="440"/>
      <c r="V861" s="440"/>
      <c r="W861" s="440"/>
      <c r="X861" s="440"/>
      <c r="Y861" s="892" t="s">
        <v>315</v>
      </c>
      <c r="Z861" s="893"/>
      <c r="AA861" s="893"/>
      <c r="AB861" s="893"/>
      <c r="AC861" s="970" t="s">
        <v>306</v>
      </c>
      <c r="AD861" s="970"/>
      <c r="AE861" s="970"/>
      <c r="AF861" s="970"/>
      <c r="AG861" s="970"/>
      <c r="AH861" s="892" t="s">
        <v>232</v>
      </c>
      <c r="AI861" s="890"/>
      <c r="AJ861" s="890"/>
      <c r="AK861" s="890"/>
      <c r="AL861" s="890" t="s">
        <v>19</v>
      </c>
      <c r="AM861" s="890"/>
      <c r="AN861" s="890"/>
      <c r="AO861" s="894"/>
      <c r="AP861" s="969" t="s">
        <v>271</v>
      </c>
      <c r="AQ861" s="969"/>
      <c r="AR861" s="969"/>
      <c r="AS861" s="969"/>
      <c r="AT861" s="969"/>
      <c r="AU861" s="969"/>
      <c r="AV861" s="969"/>
      <c r="AW861" s="969"/>
      <c r="AX861" s="969"/>
      <c r="AY861" s="34">
        <f>$AY$859</f>
        <v>0</v>
      </c>
    </row>
    <row r="862" spans="1:51" ht="26.25" customHeight="1" x14ac:dyDescent="0.15">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0" t="s">
        <v>270</v>
      </c>
      <c r="K894" s="971"/>
      <c r="L894" s="971"/>
      <c r="M894" s="971"/>
      <c r="N894" s="971"/>
      <c r="O894" s="971"/>
      <c r="P894" s="440" t="s">
        <v>25</v>
      </c>
      <c r="Q894" s="440"/>
      <c r="R894" s="440"/>
      <c r="S894" s="440"/>
      <c r="T894" s="440"/>
      <c r="U894" s="440"/>
      <c r="V894" s="440"/>
      <c r="W894" s="440"/>
      <c r="X894" s="440"/>
      <c r="Y894" s="892" t="s">
        <v>315</v>
      </c>
      <c r="Z894" s="893"/>
      <c r="AA894" s="893"/>
      <c r="AB894" s="893"/>
      <c r="AC894" s="970" t="s">
        <v>306</v>
      </c>
      <c r="AD894" s="970"/>
      <c r="AE894" s="970"/>
      <c r="AF894" s="970"/>
      <c r="AG894" s="970"/>
      <c r="AH894" s="892" t="s">
        <v>232</v>
      </c>
      <c r="AI894" s="890"/>
      <c r="AJ894" s="890"/>
      <c r="AK894" s="890"/>
      <c r="AL894" s="890" t="s">
        <v>19</v>
      </c>
      <c r="AM894" s="890"/>
      <c r="AN894" s="890"/>
      <c r="AO894" s="894"/>
      <c r="AP894" s="969" t="s">
        <v>271</v>
      </c>
      <c r="AQ894" s="969"/>
      <c r="AR894" s="969"/>
      <c r="AS894" s="969"/>
      <c r="AT894" s="969"/>
      <c r="AU894" s="969"/>
      <c r="AV894" s="969"/>
      <c r="AW894" s="969"/>
      <c r="AX894" s="969"/>
      <c r="AY894" s="34">
        <f>$AY$892</f>
        <v>0</v>
      </c>
    </row>
    <row r="895" spans="1:51" ht="26.25" customHeight="1" x14ac:dyDescent="0.15">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0" t="s">
        <v>270</v>
      </c>
      <c r="K927" s="971"/>
      <c r="L927" s="971"/>
      <c r="M927" s="971"/>
      <c r="N927" s="971"/>
      <c r="O927" s="971"/>
      <c r="P927" s="440" t="s">
        <v>25</v>
      </c>
      <c r="Q927" s="440"/>
      <c r="R927" s="440"/>
      <c r="S927" s="440"/>
      <c r="T927" s="440"/>
      <c r="U927" s="440"/>
      <c r="V927" s="440"/>
      <c r="W927" s="440"/>
      <c r="X927" s="440"/>
      <c r="Y927" s="892" t="s">
        <v>315</v>
      </c>
      <c r="Z927" s="893"/>
      <c r="AA927" s="893"/>
      <c r="AB927" s="893"/>
      <c r="AC927" s="970" t="s">
        <v>306</v>
      </c>
      <c r="AD927" s="970"/>
      <c r="AE927" s="970"/>
      <c r="AF927" s="970"/>
      <c r="AG927" s="970"/>
      <c r="AH927" s="892" t="s">
        <v>232</v>
      </c>
      <c r="AI927" s="890"/>
      <c r="AJ927" s="890"/>
      <c r="AK927" s="890"/>
      <c r="AL927" s="890" t="s">
        <v>19</v>
      </c>
      <c r="AM927" s="890"/>
      <c r="AN927" s="890"/>
      <c r="AO927" s="894"/>
      <c r="AP927" s="969" t="s">
        <v>271</v>
      </c>
      <c r="AQ927" s="969"/>
      <c r="AR927" s="969"/>
      <c r="AS927" s="969"/>
      <c r="AT927" s="969"/>
      <c r="AU927" s="969"/>
      <c r="AV927" s="969"/>
      <c r="AW927" s="969"/>
      <c r="AX927" s="969"/>
      <c r="AY927" s="34">
        <f>$AY$925</f>
        <v>0</v>
      </c>
    </row>
    <row r="928" spans="1:51" ht="26.25" customHeight="1" x14ac:dyDescent="0.15">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0" t="s">
        <v>270</v>
      </c>
      <c r="K960" s="971"/>
      <c r="L960" s="971"/>
      <c r="M960" s="971"/>
      <c r="N960" s="971"/>
      <c r="O960" s="971"/>
      <c r="P960" s="440" t="s">
        <v>25</v>
      </c>
      <c r="Q960" s="440"/>
      <c r="R960" s="440"/>
      <c r="S960" s="440"/>
      <c r="T960" s="440"/>
      <c r="U960" s="440"/>
      <c r="V960" s="440"/>
      <c r="W960" s="440"/>
      <c r="X960" s="440"/>
      <c r="Y960" s="892" t="s">
        <v>315</v>
      </c>
      <c r="Z960" s="893"/>
      <c r="AA960" s="893"/>
      <c r="AB960" s="893"/>
      <c r="AC960" s="970" t="s">
        <v>306</v>
      </c>
      <c r="AD960" s="970"/>
      <c r="AE960" s="970"/>
      <c r="AF960" s="970"/>
      <c r="AG960" s="970"/>
      <c r="AH960" s="892" t="s">
        <v>232</v>
      </c>
      <c r="AI960" s="890"/>
      <c r="AJ960" s="890"/>
      <c r="AK960" s="890"/>
      <c r="AL960" s="890" t="s">
        <v>19</v>
      </c>
      <c r="AM960" s="890"/>
      <c r="AN960" s="890"/>
      <c r="AO960" s="894"/>
      <c r="AP960" s="969" t="s">
        <v>271</v>
      </c>
      <c r="AQ960" s="969"/>
      <c r="AR960" s="969"/>
      <c r="AS960" s="969"/>
      <c r="AT960" s="969"/>
      <c r="AU960" s="969"/>
      <c r="AV960" s="969"/>
      <c r="AW960" s="969"/>
      <c r="AX960" s="969"/>
      <c r="AY960" s="34">
        <f>$AY$958</f>
        <v>0</v>
      </c>
    </row>
    <row r="961" spans="1:51" ht="26.25" customHeight="1" x14ac:dyDescent="0.15">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0" t="s">
        <v>270</v>
      </c>
      <c r="K993" s="971"/>
      <c r="L993" s="971"/>
      <c r="M993" s="971"/>
      <c r="N993" s="971"/>
      <c r="O993" s="971"/>
      <c r="P993" s="440" t="s">
        <v>25</v>
      </c>
      <c r="Q993" s="440"/>
      <c r="R993" s="440"/>
      <c r="S993" s="440"/>
      <c r="T993" s="440"/>
      <c r="U993" s="440"/>
      <c r="V993" s="440"/>
      <c r="W993" s="440"/>
      <c r="X993" s="440"/>
      <c r="Y993" s="892" t="s">
        <v>315</v>
      </c>
      <c r="Z993" s="893"/>
      <c r="AA993" s="893"/>
      <c r="AB993" s="893"/>
      <c r="AC993" s="970" t="s">
        <v>306</v>
      </c>
      <c r="AD993" s="970"/>
      <c r="AE993" s="970"/>
      <c r="AF993" s="970"/>
      <c r="AG993" s="970"/>
      <c r="AH993" s="892" t="s">
        <v>232</v>
      </c>
      <c r="AI993" s="890"/>
      <c r="AJ993" s="890"/>
      <c r="AK993" s="890"/>
      <c r="AL993" s="890" t="s">
        <v>19</v>
      </c>
      <c r="AM993" s="890"/>
      <c r="AN993" s="890"/>
      <c r="AO993" s="894"/>
      <c r="AP993" s="969" t="s">
        <v>271</v>
      </c>
      <c r="AQ993" s="969"/>
      <c r="AR993" s="969"/>
      <c r="AS993" s="969"/>
      <c r="AT993" s="969"/>
      <c r="AU993" s="969"/>
      <c r="AV993" s="969"/>
      <c r="AW993" s="969"/>
      <c r="AX993" s="969"/>
      <c r="AY993" s="34">
        <f>$AY$991</f>
        <v>0</v>
      </c>
    </row>
    <row r="994" spans="1:51" ht="26.25" customHeight="1" x14ac:dyDescent="0.15">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0" t="s">
        <v>270</v>
      </c>
      <c r="K1026" s="971"/>
      <c r="L1026" s="971"/>
      <c r="M1026" s="971"/>
      <c r="N1026" s="971"/>
      <c r="O1026" s="971"/>
      <c r="P1026" s="440" t="s">
        <v>25</v>
      </c>
      <c r="Q1026" s="440"/>
      <c r="R1026" s="440"/>
      <c r="S1026" s="440"/>
      <c r="T1026" s="440"/>
      <c r="U1026" s="440"/>
      <c r="V1026" s="440"/>
      <c r="W1026" s="440"/>
      <c r="X1026" s="440"/>
      <c r="Y1026" s="892" t="s">
        <v>315</v>
      </c>
      <c r="Z1026" s="893"/>
      <c r="AA1026" s="893"/>
      <c r="AB1026" s="893"/>
      <c r="AC1026" s="970" t="s">
        <v>306</v>
      </c>
      <c r="AD1026" s="970"/>
      <c r="AE1026" s="970"/>
      <c r="AF1026" s="970"/>
      <c r="AG1026" s="970"/>
      <c r="AH1026" s="892" t="s">
        <v>232</v>
      </c>
      <c r="AI1026" s="890"/>
      <c r="AJ1026" s="890"/>
      <c r="AK1026" s="890"/>
      <c r="AL1026" s="890" t="s">
        <v>19</v>
      </c>
      <c r="AM1026" s="890"/>
      <c r="AN1026" s="890"/>
      <c r="AO1026" s="894"/>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0" t="s">
        <v>270</v>
      </c>
      <c r="K1059" s="971"/>
      <c r="L1059" s="971"/>
      <c r="M1059" s="971"/>
      <c r="N1059" s="971"/>
      <c r="O1059" s="971"/>
      <c r="P1059" s="440" t="s">
        <v>25</v>
      </c>
      <c r="Q1059" s="440"/>
      <c r="R1059" s="440"/>
      <c r="S1059" s="440"/>
      <c r="T1059" s="440"/>
      <c r="U1059" s="440"/>
      <c r="V1059" s="440"/>
      <c r="W1059" s="440"/>
      <c r="X1059" s="440"/>
      <c r="Y1059" s="892" t="s">
        <v>315</v>
      </c>
      <c r="Z1059" s="893"/>
      <c r="AA1059" s="893"/>
      <c r="AB1059" s="893"/>
      <c r="AC1059" s="970" t="s">
        <v>306</v>
      </c>
      <c r="AD1059" s="970"/>
      <c r="AE1059" s="970"/>
      <c r="AF1059" s="970"/>
      <c r="AG1059" s="970"/>
      <c r="AH1059" s="892" t="s">
        <v>232</v>
      </c>
      <c r="AI1059" s="890"/>
      <c r="AJ1059" s="890"/>
      <c r="AK1059" s="890"/>
      <c r="AL1059" s="890" t="s">
        <v>19</v>
      </c>
      <c r="AM1059" s="890"/>
      <c r="AN1059" s="890"/>
      <c r="AO1059" s="894"/>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0" t="s">
        <v>270</v>
      </c>
      <c r="K1092" s="971"/>
      <c r="L1092" s="971"/>
      <c r="M1092" s="971"/>
      <c r="N1092" s="971"/>
      <c r="O1092" s="971"/>
      <c r="P1092" s="440" t="s">
        <v>25</v>
      </c>
      <c r="Q1092" s="440"/>
      <c r="R1092" s="440"/>
      <c r="S1092" s="440"/>
      <c r="T1092" s="440"/>
      <c r="U1092" s="440"/>
      <c r="V1092" s="440"/>
      <c r="W1092" s="440"/>
      <c r="X1092" s="440"/>
      <c r="Y1092" s="892" t="s">
        <v>315</v>
      </c>
      <c r="Z1092" s="893"/>
      <c r="AA1092" s="893"/>
      <c r="AB1092" s="893"/>
      <c r="AC1092" s="970" t="s">
        <v>306</v>
      </c>
      <c r="AD1092" s="970"/>
      <c r="AE1092" s="970"/>
      <c r="AF1092" s="970"/>
      <c r="AG1092" s="970"/>
      <c r="AH1092" s="892" t="s">
        <v>232</v>
      </c>
      <c r="AI1092" s="890"/>
      <c r="AJ1092" s="890"/>
      <c r="AK1092" s="890"/>
      <c r="AL1092" s="890" t="s">
        <v>19</v>
      </c>
      <c r="AM1092" s="890"/>
      <c r="AN1092" s="890"/>
      <c r="AO1092" s="894"/>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0" t="s">
        <v>270</v>
      </c>
      <c r="K1125" s="971"/>
      <c r="L1125" s="971"/>
      <c r="M1125" s="971"/>
      <c r="N1125" s="971"/>
      <c r="O1125" s="971"/>
      <c r="P1125" s="440" t="s">
        <v>25</v>
      </c>
      <c r="Q1125" s="440"/>
      <c r="R1125" s="440"/>
      <c r="S1125" s="440"/>
      <c r="T1125" s="440"/>
      <c r="U1125" s="440"/>
      <c r="V1125" s="440"/>
      <c r="W1125" s="440"/>
      <c r="X1125" s="440"/>
      <c r="Y1125" s="892" t="s">
        <v>315</v>
      </c>
      <c r="Z1125" s="893"/>
      <c r="AA1125" s="893"/>
      <c r="AB1125" s="893"/>
      <c r="AC1125" s="970" t="s">
        <v>306</v>
      </c>
      <c r="AD1125" s="970"/>
      <c r="AE1125" s="970"/>
      <c r="AF1125" s="970"/>
      <c r="AG1125" s="970"/>
      <c r="AH1125" s="892" t="s">
        <v>232</v>
      </c>
      <c r="AI1125" s="890"/>
      <c r="AJ1125" s="890"/>
      <c r="AK1125" s="890"/>
      <c r="AL1125" s="890" t="s">
        <v>19</v>
      </c>
      <c r="AM1125" s="890"/>
      <c r="AN1125" s="890"/>
      <c r="AO1125" s="894"/>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0" t="s">
        <v>270</v>
      </c>
      <c r="K1158" s="971"/>
      <c r="L1158" s="971"/>
      <c r="M1158" s="971"/>
      <c r="N1158" s="971"/>
      <c r="O1158" s="971"/>
      <c r="P1158" s="440" t="s">
        <v>25</v>
      </c>
      <c r="Q1158" s="440"/>
      <c r="R1158" s="440"/>
      <c r="S1158" s="440"/>
      <c r="T1158" s="440"/>
      <c r="U1158" s="440"/>
      <c r="V1158" s="440"/>
      <c r="W1158" s="440"/>
      <c r="X1158" s="440"/>
      <c r="Y1158" s="892" t="s">
        <v>315</v>
      </c>
      <c r="Z1158" s="893"/>
      <c r="AA1158" s="893"/>
      <c r="AB1158" s="893"/>
      <c r="AC1158" s="970" t="s">
        <v>306</v>
      </c>
      <c r="AD1158" s="970"/>
      <c r="AE1158" s="970"/>
      <c r="AF1158" s="970"/>
      <c r="AG1158" s="970"/>
      <c r="AH1158" s="892" t="s">
        <v>232</v>
      </c>
      <c r="AI1158" s="890"/>
      <c r="AJ1158" s="890"/>
      <c r="AK1158" s="890"/>
      <c r="AL1158" s="890" t="s">
        <v>19</v>
      </c>
      <c r="AM1158" s="890"/>
      <c r="AN1158" s="890"/>
      <c r="AO1158" s="894"/>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0" t="s">
        <v>270</v>
      </c>
      <c r="K1191" s="971"/>
      <c r="L1191" s="971"/>
      <c r="M1191" s="971"/>
      <c r="N1191" s="971"/>
      <c r="O1191" s="971"/>
      <c r="P1191" s="440" t="s">
        <v>25</v>
      </c>
      <c r="Q1191" s="440"/>
      <c r="R1191" s="440"/>
      <c r="S1191" s="440"/>
      <c r="T1191" s="440"/>
      <c r="U1191" s="440"/>
      <c r="V1191" s="440"/>
      <c r="W1191" s="440"/>
      <c r="X1191" s="440"/>
      <c r="Y1191" s="892" t="s">
        <v>315</v>
      </c>
      <c r="Z1191" s="893"/>
      <c r="AA1191" s="893"/>
      <c r="AB1191" s="893"/>
      <c r="AC1191" s="970" t="s">
        <v>306</v>
      </c>
      <c r="AD1191" s="970"/>
      <c r="AE1191" s="970"/>
      <c r="AF1191" s="970"/>
      <c r="AG1191" s="970"/>
      <c r="AH1191" s="892" t="s">
        <v>232</v>
      </c>
      <c r="AI1191" s="890"/>
      <c r="AJ1191" s="890"/>
      <c r="AK1191" s="890"/>
      <c r="AL1191" s="890" t="s">
        <v>19</v>
      </c>
      <c r="AM1191" s="890"/>
      <c r="AN1191" s="890"/>
      <c r="AO1191" s="894"/>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0" t="s">
        <v>270</v>
      </c>
      <c r="K1224" s="971"/>
      <c r="L1224" s="971"/>
      <c r="M1224" s="971"/>
      <c r="N1224" s="971"/>
      <c r="O1224" s="971"/>
      <c r="P1224" s="440" t="s">
        <v>25</v>
      </c>
      <c r="Q1224" s="440"/>
      <c r="R1224" s="440"/>
      <c r="S1224" s="440"/>
      <c r="T1224" s="440"/>
      <c r="U1224" s="440"/>
      <c r="V1224" s="440"/>
      <c r="W1224" s="440"/>
      <c r="X1224" s="440"/>
      <c r="Y1224" s="892" t="s">
        <v>315</v>
      </c>
      <c r="Z1224" s="893"/>
      <c r="AA1224" s="893"/>
      <c r="AB1224" s="893"/>
      <c r="AC1224" s="970" t="s">
        <v>306</v>
      </c>
      <c r="AD1224" s="970"/>
      <c r="AE1224" s="970"/>
      <c r="AF1224" s="970"/>
      <c r="AG1224" s="970"/>
      <c r="AH1224" s="892" t="s">
        <v>232</v>
      </c>
      <c r="AI1224" s="890"/>
      <c r="AJ1224" s="890"/>
      <c r="AK1224" s="890"/>
      <c r="AL1224" s="890" t="s">
        <v>19</v>
      </c>
      <c r="AM1224" s="890"/>
      <c r="AN1224" s="890"/>
      <c r="AO1224" s="894"/>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0" t="s">
        <v>270</v>
      </c>
      <c r="K1257" s="971"/>
      <c r="L1257" s="971"/>
      <c r="M1257" s="971"/>
      <c r="N1257" s="971"/>
      <c r="O1257" s="971"/>
      <c r="P1257" s="440" t="s">
        <v>25</v>
      </c>
      <c r="Q1257" s="440"/>
      <c r="R1257" s="440"/>
      <c r="S1257" s="440"/>
      <c r="T1257" s="440"/>
      <c r="U1257" s="440"/>
      <c r="V1257" s="440"/>
      <c r="W1257" s="440"/>
      <c r="X1257" s="440"/>
      <c r="Y1257" s="892" t="s">
        <v>315</v>
      </c>
      <c r="Z1257" s="893"/>
      <c r="AA1257" s="893"/>
      <c r="AB1257" s="893"/>
      <c r="AC1257" s="970" t="s">
        <v>306</v>
      </c>
      <c r="AD1257" s="970"/>
      <c r="AE1257" s="970"/>
      <c r="AF1257" s="970"/>
      <c r="AG1257" s="970"/>
      <c r="AH1257" s="892" t="s">
        <v>232</v>
      </c>
      <c r="AI1257" s="890"/>
      <c r="AJ1257" s="890"/>
      <c r="AK1257" s="890"/>
      <c r="AL1257" s="890" t="s">
        <v>19</v>
      </c>
      <c r="AM1257" s="890"/>
      <c r="AN1257" s="890"/>
      <c r="AO1257" s="894"/>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0" t="s">
        <v>270</v>
      </c>
      <c r="K1290" s="971"/>
      <c r="L1290" s="971"/>
      <c r="M1290" s="971"/>
      <c r="N1290" s="971"/>
      <c r="O1290" s="971"/>
      <c r="P1290" s="440" t="s">
        <v>25</v>
      </c>
      <c r="Q1290" s="440"/>
      <c r="R1290" s="440"/>
      <c r="S1290" s="440"/>
      <c r="T1290" s="440"/>
      <c r="U1290" s="440"/>
      <c r="V1290" s="440"/>
      <c r="W1290" s="440"/>
      <c r="X1290" s="440"/>
      <c r="Y1290" s="892" t="s">
        <v>315</v>
      </c>
      <c r="Z1290" s="893"/>
      <c r="AA1290" s="893"/>
      <c r="AB1290" s="893"/>
      <c r="AC1290" s="970" t="s">
        <v>306</v>
      </c>
      <c r="AD1290" s="970"/>
      <c r="AE1290" s="970"/>
      <c r="AF1290" s="970"/>
      <c r="AG1290" s="970"/>
      <c r="AH1290" s="892" t="s">
        <v>232</v>
      </c>
      <c r="AI1290" s="890"/>
      <c r="AJ1290" s="890"/>
      <c r="AK1290" s="890"/>
      <c r="AL1290" s="890" t="s">
        <v>19</v>
      </c>
      <c r="AM1290" s="890"/>
      <c r="AN1290" s="890"/>
      <c r="AO1290" s="894"/>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customSheetViews>
    <customSheetView guid="{E109C3EE-EAF5-47C4-B625-CA15C85EF515}" scale="85" showPageBreaks="1" printArea="1" hiddenColumns="1"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2B21ACCD-3C0D-4C08-9B5B-3E92F214F0D3}" scale="85" showPageBreaks="1" printArea="1" hiddenColumns="1"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2022-09-22T10:26:47Z</cp:lastPrinted>
  <dcterms:created xsi:type="dcterms:W3CDTF">2012-03-13T00:50:25Z</dcterms:created>
  <dcterms:modified xsi:type="dcterms:W3CDTF">2022-11-09T07:56:20Z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