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手当係\06_作業依頼\令和4年度\1.経理\221108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P30" i="13"/>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<sst xmlns="http://schemas.openxmlformats.org/spreadsheetml/2006/main" count="2301" uniqueCount="799">
  <si>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</si>
  <si>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</si>
  <si>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</si>
  <si>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</si>
  <si>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</si>
  <si>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</si>
  <si>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</si>
  <si>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</si>
  <si>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</si>
  <si>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</si>
  <si>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</si>
  <si>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</si>
  <si>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</si>
  <si>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</si>
  <si>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</si>
  <si>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</si>
  <si>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</si>
  <si>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</si>
  <si>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</si>
  <si>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</si>
  <si>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</si>
  <si>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</si>
  <si>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</si>
  <si>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</si>
  <si>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</si>
  <si>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</si>
  <si>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</si>
  <si>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</si>
  <si>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</si>
  <si>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</si>
  <si>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</si>
  <si>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</si>
  <si>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</si>
  <si>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</si>
  <si>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</si>
  <si>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</si>
  <si>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</si>
  <si>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</si>
  <si>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</si>
  <si>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</si>
  <si>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</si>
  <si>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</si>
  <si>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</si>
  <si>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</si>
  <si>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</si>
  <si>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</si>
  <si>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</si>
  <si>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</si>
  <si>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</si>
  <si>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</si>
  <si>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</si>
  <si>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</si>
  <si>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</si>
  <si>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</si>
  <si>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</si>
  <si>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</si>
  <si>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</si>
  <si>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</si>
  <si>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</si>
  <si>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</si>
  <si>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</si>
  <si>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</si>
  <si>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</si>
  <si>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</si>
  <si>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</si>
  <si>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</si>
  <si>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</si>
  <si>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</si>
  <si>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</si>
  <si>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</si>
  <si>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</si>
  <si>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</si>
  <si>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</si>
  <si>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</si>
  <si>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</si>
  <si>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</si>
  <si>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</si>
  <si>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</si>
  <si>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</si>
  <si>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</si>
  <si>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</si>
  <si>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</si>
  <si>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</si>
  <si>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</si>
  <si>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</si>
  <si>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</si>
  <si>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</si>
  <si>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</si>
  <si>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</si>
  <si>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</si>
  <si>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</si>
  <si>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</si>
  <si>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</si>
  <si>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</si>
  <si>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</si>
  <si>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</si>
  <si>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</si>
  <si>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</si>
  <si>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</si>
  <si>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</si>
  <si>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</si>
  <si>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</si>
  <si>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</si>
  <si>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</si>
  <si>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</si>
  <si>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</si>
  <si>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</si>
  <si>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</si>
  <si>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</si>
  <si>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</si>
  <si>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</si>
  <si>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</si>
  <si>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</si>
  <si>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</si>
  <si>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</si>
  <si>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</si>
  <si>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</si>
  <si>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</si>
  <si>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</si>
  <si>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</si>
  <si>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</si>
  <si>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</si>
  <si>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</si>
  <si>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</si>
  <si>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</si>
  <si>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</si>
  <si>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</si>
  <si>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</si>
  <si>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</si>
  <si>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</si>
  <si>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</si>
  <si>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</si>
  <si>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</si>
  <si>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</si>
  <si>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</si>
  <si>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</si>
  <si>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</si>
  <si>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</si>
  <si>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</si>
  <si>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</si>
  <si>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</si>
  <si>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</si>
  <si>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</si>
  <si>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</si>
  <si>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</si>
  <si>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</si>
  <si>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</si>
  <si>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</si>
  <si>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</si>
  <si>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</si>
  <si>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</si>
  <si>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</si>
  <si>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</si>
  <si>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</si>
  <si>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</si>
  <si>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</si>
  <si>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</si>
  <si>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</si>
  <si>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</si>
  <si>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</si>
  <si>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</si>
  <si>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</si>
  <si>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</si>
  <si>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</si>
  <si>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</si>
  <si>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</si>
  <si>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</si>
  <si>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</si>
  <si>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</si>
  <si>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</si>
  <si>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</si>
  <si>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</si>
  <si>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</si>
  <si>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</si>
  <si>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</si>
  <si>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</si>
  <si>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</si>
  <si>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</si>
  <si>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</si>
  <si>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</si>
  <si>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</si>
  <si>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</si>
  <si>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</si>
  <si>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</si>
  <si>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</si>
  <si>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</si>
  <si>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</si>
  <si>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</si>
  <si>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</si>
  <si>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</si>
  <si>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</si>
  <si>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</si>
  <si>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</si>
  <si>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</si>
  <si>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</si>
  <si>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</si>
  <si>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</si>
  <si>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</si>
  <si>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</si>
  <si>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</si>
  <si>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</si>
  <si>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</si>
  <si>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</si>
  <si>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</si>
  <si>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</si>
  <si>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</si>
  <si>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</si>
  <si>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</si>
  <si>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</si>
  <si>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</si>
  <si>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</si>
  <si>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</si>
  <si>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</si>
  <si>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</si>
  <si>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</si>
  <si>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</si>
  <si>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</si>
  <si>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</si>
  <si>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</si>
  <si>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</si>
  <si>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</si>
  <si>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</si>
  <si>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</si>
  <si>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</si>
  <si>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</si>
  <si>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</si>
  <si>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</si>
  <si>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</si>
  <si>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</si>
  <si>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</si>
  <si>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</si>
  <si>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</si>
  <si>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</si>
  <si>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</si>
  <si>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</si>
  <si>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</si>
  <si>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</si>
  <si>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</si>
  <si>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</si>
  <si>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</si>
  <si>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</si>
  <si>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</si>
  <si>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</si>
  <si>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</si>
  <si>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</si>
  <si>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</si>
  <si>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</si>
  <si>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</si>
  <si>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</si>
  <si>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</si>
  <si>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</si>
  <si>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</si>
  <si>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</si>
  <si>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</si>
  <si>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</si>
  <si>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</si>
  <si>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</si>
  <si>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</si>
  <si>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</si>
  <si>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</si>
  <si>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</si>
  <si>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</si>
  <si>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</si>
  <si>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</si>
  <si>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</si>
  <si>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</si>
  <si>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</si>
  <si>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</si>
  <si>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</si>
  <si>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</si>
  <si>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</si>
  <si>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</si>
  <si>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</si>
  <si>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</si>
  <si>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</si>
  <si>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</si>
  <si>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</si>
  <si>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</si>
  <si>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</si>
  <si>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</si>
  <si>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</si>
  <si>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</si>
  <si>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</si>
  <si>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</si>
  <si>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</si>
  <si>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</si>
  <si>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</si>
  <si>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</si>
  <si>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</si>
  <si>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</si>
  <si>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</si>
  <si>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</si>
  <si>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</si>
  <si>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</si>
  <si>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</si>
  <si>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</si>
  <si>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</si>
  <si>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</si>
  <si>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</si>
  <si>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</si>
  <si>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</si>
  <si>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</si>
  <si>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</si>
  <si>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</si>
  <si>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</si>
  <si>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</si>
  <si>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</si>
  <si>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</si>
  <si>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</si>
  <si>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</si>
  <si>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</si>
  <si>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</si>
  <si>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</si>
  <si>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</si>
  <si>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</si>
  <si>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</si>
  <si>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</si>
  <si>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</si>
  <si>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</si>
  <si>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</si>
  <si>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</si>
  <si>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</si>
  <si>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</si>
  <si>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</si>
  <si>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</si>
  <si>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</si>
  <si>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</si>
  <si>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</si>
  <si>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</si>
  <si>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</si>
  <si>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</si>
  <si>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</si>
  <si>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</si>
  <si>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</si>
  <si>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</si>
  <si>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</si>
  <si>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</si>
  <si>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</si>
  <si>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</si>
  <si>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</si>
  <si>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</si>
  <si>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</si>
  <si>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</si>
  <si>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</si>
  <si>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</si>
  <si>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</si>
  <si>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</si>
  <si>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</si>
  <si>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</si>
  <si>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</si>
  <si>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</si>
  <si>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</si>
  <si>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</si>
  <si>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</si>
  <si>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</si>
  <si>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</si>
  <si>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</si>
  <si>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</si>
  <si>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</si>
  <si>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</si>
  <si>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</si>
  <si>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</si>
  <si>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</si>
  <si>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</si>
  <si>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</si>
  <si>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</si>
  <si>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</si>
  <si>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</si>
  <si>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</si>
  <si>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</si>
  <si>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</si>
  <si>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</si>
  <si>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</si>
  <si>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</si>
  <si>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</si>
  <si>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</si>
  <si>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</si>
  <si>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</si>
  <si>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</si>
  <si>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</si>
  <si>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</si>
  <si>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</si>
  <si>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</si>
  <si>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</si>
  <si>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</si>
  <si>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</si>
  <si>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</si>
  <si>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</si>
  <si>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</si>
  <si>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</si>
  <si>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</si>
  <si>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</si>
  <si>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</si>
  <si>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</si>
  <si>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</si>
  <si>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</si>
  <si>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</si>
  <si>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</si>
  <si>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</si>
  <si>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</si>
  <si>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</si>
  <si>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</si>
  <si>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</si>
  <si>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</si>
  <si>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</si>
  <si>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</si>
  <si>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</si>
  <si>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</si>
  <si>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</si>
  <si>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</si>
  <si>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</si>
  <si>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</si>
  <si>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</si>
  <si>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</si>
  <si>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</si>
  <si>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</si>
  <si>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</si>
  <si>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</si>
  <si>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</si>
  <si>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</si>
  <si>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</si>
  <si>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</si>
  <si>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</si>
  <si>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</si>
  <si>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</si>
  <si>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</si>
  <si>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</si>
  <si>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</si>
  <si>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</si>
  <si>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</si>
  <si>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</si>
  <si>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</si>
  <si>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</si>
  <si>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</si>
  <si>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</si>
  <si>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</si>
  <si>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</si>
  <si>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</si>
  <si>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</si>
  <si>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</si>
  <si>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</si>
  <si>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</si>
  <si>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</si>
  <si>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</si>
  <si>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</si>
  <si>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</si>
  <si>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</si>
  <si>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</si>
  <si>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</si>
  <si>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</si>
  <si>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</si>
  <si>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</si>
  <si>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</si>
  <si>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</si>
  <si>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</si>
  <si>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</si>
  <si>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</si>
  <si>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</si>
  <si>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</si>
  <si>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</si>
  <si>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</si>
  <si>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</si>
  <si>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</si>
  <si>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</si>
  <si>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</si>
  <si>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</si>
  <si>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</si>
  <si>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</si>
  <si>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</si>
  <si>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</si>
  <si>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</si>
  <si>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</si>
  <si>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</si>
  <si>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</si>
  <si>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</si>
  <si>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</si>
  <si>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</si>
  <si>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</si>
  <si>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</si>
  <si>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</si>
  <si>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</si>
  <si>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</si>
  <si>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</si>
  <si>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</si>
  <si>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</si>
  <si>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</si>
  <si>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</si>
  <si>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</si>
  <si>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</si>
  <si>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</si>
  <si>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</si>
  <si>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</si>
  <si>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</si>
  <si>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</si>
  <si>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</si>
  <si>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</si>
  <si>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</si>
  <si>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</si>
  <si>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</si>
  <si>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</si>
  <si>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</si>
  <si>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</si>
  <si>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</si>
  <si>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</si>
  <si>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</si>
  <si>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</si>
  <si>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</si>
  <si>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</si>
  <si>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</si>
  <si>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</si>
  <si>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</si>
  <si>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</si>
  <si>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</si>
  <si>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</si>
  <si>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</si>
  <si>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</si>
  <si>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</si>
  <si>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</si>
  <si>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</si>
  <si>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</si>
  <si>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</si>
  <si>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</si>
  <si>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</si>
  <si>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</si>
  <si>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</si>
  <si>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</si>
  <si>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</si>
  <si>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</si>
  <si>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</si>
  <si>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</si>
  <si>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</si>
  <si>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</si>
  <si>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</si>
  <si>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</si>
  <si>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</si>
  <si>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</si>
  <si>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</si>
  <si>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</si>
  <si>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</si>
  <si>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</si>
  <si>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</si>
  <si>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</si>
  <si>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</si>
  <si>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</si>
  <si>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</si>
  <si>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</si>
  <si>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</si>
  <si>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</si>
  <si>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</si>
  <si>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</si>
  <si>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</si>
  <si>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</si>
  <si>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</si>
  <si>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</si>
  <si>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</si>
  <si>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</si>
  <si>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</si>
  <si>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</si>
  <si>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</si>
  <si>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</si>
  <si>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</si>
  <si>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</si>
  <si>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</si>
  <si>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</si>
  <si>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</si>
  <si>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</si>
  <si>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</si>
  <si>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</si>
  <si>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</si>
  <si>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</si>
  <si>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</si>
  <si>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</si>
  <si>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</si>
  <si>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</si>
  <si>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</si>
  <si>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</si>
  <si>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</si>
  <si>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</si>
  <si>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</si>
  <si>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</si>
  <si>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</si>
  <si>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</si>
  <si>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</si>
  <si>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</si>
  <si>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</si>
  <si>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</si>
  <si>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</si>
  <si>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</si>
  <si>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</si>
  <si>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</si>
  <si>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</si>
  <si>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</si>
  <si>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</si>
  <si>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</si>
  <si>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</si>
  <si>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</si>
  <si>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</si>
  <si>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</si>
  <si>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</si>
  <si>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</si>
  <si>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</si>
  <si>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</si>
  <si>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</si>
  <si>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</si>
  <si>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</si>
  <si>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</si>
  <si>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</si>
  <si>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</si>
  <si>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</si>
  <si>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</si>
  <si>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</si>
  <si>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</si>
  <si>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</si>
  <si>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</si>
  <si>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</si>
  <si>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</si>
  <si>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</si>
  <si>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</si>
  <si>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</si>
  <si>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</si>
  <si>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</si>
  <si>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</si>
  <si>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</si>
  <si>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</si>
  <si>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</si>
  <si>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</si>
  <si>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</si>
  <si>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</si>
  <si>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</si>
  <si>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</si>
  <si>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</si>
  <si>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</si>
  <si>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</si>
  <si>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</si>
  <si>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</si>
  <si>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</si>
  <si>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</si>
  <si>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</si>
  <si>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</si>
  <si>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</si>
  <si>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</si>
  <si>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</si>
  <si>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</si>
  <si>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</si>
  <si>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</si>
  <si>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</si>
  <si>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</si>
  <si>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</si>
  <si>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</si>
  <si>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</si>
  <si>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</si>
  <si>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</si>
  <si>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</si>
  <si>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</si>
  <si>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</si>
  <si>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</si>
  <si>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</si>
  <si>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</si>
  <si>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</si>
  <si>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</si>
  <si>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</si>
  <si>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</si>
  <si>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</si>
  <si>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</si>
  <si>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</si>
  <si>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</si>
  <si>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</si>
  <si>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</si>
  <si>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</si>
  <si>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</si>
  <si>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</si>
  <si>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</si>
  <si>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</si>
  <si>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</si>
  <si>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</si>
  <si>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</si>
  <si>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</si>
  <si>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</si>
  <si>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</si>
  <si>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</si>
  <si>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</si>
  <si>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特別児童扶養手当等給付</t>
    <phoneticPr fontId="5"/>
  </si>
  <si>
    <t>厚労</t>
  </si>
  <si>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</si>
  <si>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</si>
  <si>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</si>
  <si>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矢田貝　泰之</t>
    <rPh sb="0" eb="3">
      <t>ヤタガイ</t>
    </rPh>
    <rPh sb="4" eb="6">
      <t>ヤスユキ</t>
    </rPh>
    <phoneticPr fontId="5"/>
  </si>
  <si>
    <t>○</t>
  </si>
  <si>
    <t>特別児童扶養手当等の支給に関する法律第3条、第14条、第17条、第25条、第26条の2及び第26条の5
国民年金法等の一部を改正する法律附則第97条</t>
    <rPh sb="0" eb="2">
      <t>トクベツ</t>
    </rPh>
    <rPh sb="2" eb="4">
      <t>ジドウ</t>
    </rPh>
    <rPh sb="4" eb="6">
      <t>フヨウ</t>
    </rPh>
    <rPh sb="6" eb="8">
      <t>テアテ</t>
    </rPh>
    <rPh sb="8" eb="9">
      <t>ナド</t>
    </rPh>
    <rPh sb="10" eb="12">
      <t>シキュウ</t>
    </rPh>
    <rPh sb="13" eb="14">
      <t>カン</t>
    </rPh>
    <rPh sb="16" eb="18">
      <t>ホウリツ</t>
    </rPh>
    <rPh sb="18" eb="19">
      <t>ダイ</t>
    </rPh>
    <rPh sb="20" eb="21">
      <t>ジョウ</t>
    </rPh>
    <rPh sb="22" eb="23">
      <t>ダイ</t>
    </rPh>
    <rPh sb="25" eb="26">
      <t>ジョウ</t>
    </rPh>
    <rPh sb="27" eb="28">
      <t>ダイ</t>
    </rPh>
    <rPh sb="30" eb="31">
      <t>ジョウ</t>
    </rPh>
    <rPh sb="32" eb="33">
      <t>ダイ</t>
    </rPh>
    <rPh sb="35" eb="36">
      <t>ジョウ</t>
    </rPh>
    <rPh sb="37" eb="38">
      <t>ダイ</t>
    </rPh>
    <rPh sb="40" eb="41">
      <t>ジョウ</t>
    </rPh>
    <rPh sb="43" eb="44">
      <t>オヨ</t>
    </rPh>
    <rPh sb="45" eb="46">
      <t>ダイ</t>
    </rPh>
    <rPh sb="48" eb="49">
      <t>ジョウ</t>
    </rPh>
    <rPh sb="52" eb="54">
      <t>コクミン</t>
    </rPh>
    <rPh sb="54" eb="56">
      <t>ネンキン</t>
    </rPh>
    <rPh sb="56" eb="57">
      <t>ホウ</t>
    </rPh>
    <rPh sb="57" eb="58">
      <t>ナド</t>
    </rPh>
    <rPh sb="59" eb="61">
      <t>イチブ</t>
    </rPh>
    <rPh sb="62" eb="64">
      <t>カイセイ</t>
    </rPh>
    <rPh sb="66" eb="68">
      <t>ホウリツ</t>
    </rPh>
    <rPh sb="68" eb="70">
      <t>フソク</t>
    </rPh>
    <rPh sb="70" eb="71">
      <t>ダイ</t>
    </rPh>
    <rPh sb="73" eb="74">
      <t>ジョウ</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</si>
  <si>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ナド</t>
    </rPh>
    <rPh sb="28" eb="31">
      <t>キュウフヒ</t>
    </rPh>
    <rPh sb="31" eb="33">
      <t>コッコ</t>
    </rPh>
    <rPh sb="33" eb="35">
      <t>フタン</t>
    </rPh>
    <rPh sb="35" eb="36">
      <t>キン</t>
    </rPh>
    <rPh sb="36" eb="38">
      <t>コウフ</t>
    </rPh>
    <rPh sb="38" eb="40">
      <t>ヨウコウ</t>
    </rPh>
    <phoneticPr fontId="5"/>
  </si>
  <si>
    <t>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phoneticPr fontId="5"/>
  </si>
  <si>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</si>
  <si>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t>
  </si>
  <si>
    <t>-</t>
    <phoneticPr fontId="5"/>
  </si>
  <si>
    <t>特別児童扶養手当給付費</t>
    <rPh sb="0" eb="2">
      <t>トクベツ</t>
    </rPh>
    <rPh sb="2" eb="4">
      <t>ジドウ</t>
    </rPh>
    <rPh sb="4" eb="6">
      <t>フヨウ</t>
    </rPh>
    <rPh sb="6" eb="8">
      <t>テアテ</t>
    </rPh>
    <rPh sb="8" eb="11">
      <t>キュウフヒ</t>
    </rPh>
    <phoneticPr fontId="5"/>
  </si>
  <si>
    <t>特別障害者手当等給付費負担金</t>
    <rPh sb="0" eb="14">
      <t>トクベツショウガイシャテアテナドキュウフヒフタンキン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</si>
  <si>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</si>
  <si>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3">
      <t>チョウ</t>
    </rPh>
    <phoneticPr fontId="5"/>
  </si>
  <si>
    <t>近年の医学的知見を踏まえ、その都度、認定基準の見直しを行うことにより、適正な運営管理に努める。</t>
  </si>
  <si>
    <t>特別児童扶養手当の受給対象児童数</t>
    <rPh sb="0" eb="2">
      <t>トクベツ</t>
    </rPh>
    <rPh sb="2" eb="4">
      <t>ジドウ</t>
    </rPh>
    <rPh sb="4" eb="6">
      <t>フヨウ</t>
    </rPh>
    <rPh sb="6" eb="8">
      <t>テアテ</t>
    </rPh>
    <rPh sb="9" eb="11">
      <t>ジュキュウ</t>
    </rPh>
    <rPh sb="11" eb="13">
      <t>タイショウ</t>
    </rPh>
    <rPh sb="13" eb="15">
      <t>ジドウ</t>
    </rPh>
    <rPh sb="15" eb="16">
      <t>スウ</t>
    </rPh>
    <phoneticPr fontId="5"/>
  </si>
  <si>
    <t>人</t>
    <rPh sb="0" eb="1">
      <t>ヒト</t>
    </rPh>
    <phoneticPr fontId="5"/>
  </si>
  <si>
    <t>特別障害者手当の受給者数</t>
    <rPh sb="0" eb="2">
      <t>トクベツ</t>
    </rPh>
    <rPh sb="2" eb="5">
      <t>ショウガイシャ</t>
    </rPh>
    <rPh sb="5" eb="7">
      <t>テアテ</t>
    </rPh>
    <rPh sb="8" eb="11">
      <t>ジュキュウシャ</t>
    </rPh>
    <rPh sb="11" eb="12">
      <t>スウ</t>
    </rPh>
    <phoneticPr fontId="5"/>
  </si>
  <si>
    <t>障害児福祉手当の受給者数</t>
    <rPh sb="0" eb="3">
      <t>ショウガイジ</t>
    </rPh>
    <rPh sb="3" eb="5">
      <t>フクシ</t>
    </rPh>
    <rPh sb="5" eb="7">
      <t>テアテ</t>
    </rPh>
    <rPh sb="8" eb="11">
      <t>ジュキュウシャ</t>
    </rPh>
    <rPh sb="11" eb="12">
      <t>スウ</t>
    </rPh>
    <phoneticPr fontId="5"/>
  </si>
  <si>
    <t>経過的福祉手当の受給者数</t>
    <rPh sb="0" eb="3">
      <t>ケイカテキ</t>
    </rPh>
    <rPh sb="3" eb="5">
      <t>フクシ</t>
    </rPh>
    <rPh sb="5" eb="7">
      <t>テアテ</t>
    </rPh>
    <rPh sb="8" eb="11">
      <t>ジュキュウシャ</t>
    </rPh>
    <rPh sb="11" eb="12">
      <t>スウ</t>
    </rPh>
    <phoneticPr fontId="5"/>
  </si>
  <si>
    <t>単位あたりコスト＝X／Y
X:「各年度事務費等執行額」
Y：「各年度特別児童扶養手当支給対象児童数」　　　　　　　　　　　　　　</t>
    <rPh sb="0" eb="2">
      <t>タンイ</t>
    </rPh>
    <rPh sb="16" eb="19">
      <t>カクネンド</t>
    </rPh>
    <rPh sb="19" eb="22">
      <t>ジムヒ</t>
    </rPh>
    <rPh sb="22" eb="23">
      <t>ナド</t>
    </rPh>
    <rPh sb="23" eb="25">
      <t>シッコウ</t>
    </rPh>
    <rPh sb="25" eb="26">
      <t>ガク</t>
    </rPh>
    <rPh sb="31" eb="34">
      <t>カクネンド</t>
    </rPh>
    <rPh sb="34" eb="36">
      <t>トクベツ</t>
    </rPh>
    <rPh sb="36" eb="38">
      <t>ジドウ</t>
    </rPh>
    <rPh sb="38" eb="40">
      <t>フヨウ</t>
    </rPh>
    <rPh sb="40" eb="42">
      <t>テアテ</t>
    </rPh>
    <rPh sb="42" eb="44">
      <t>シキュウ</t>
    </rPh>
    <rPh sb="44" eb="46">
      <t>タイショウ</t>
    </rPh>
    <rPh sb="46" eb="49">
      <t>ジドウスウ</t>
    </rPh>
    <phoneticPr fontId="5"/>
  </si>
  <si>
    <t>円</t>
    <rPh sb="0" eb="1">
      <t>エン</t>
    </rPh>
    <phoneticPr fontId="5"/>
  </si>
  <si>
    <t>　X/Y</t>
    <phoneticPr fontId="5"/>
  </si>
  <si>
    <t>1,064,705千円/
 264,347人</t>
    <phoneticPr fontId="5"/>
  </si>
  <si>
    <t xml:space="preserve">1,066,930千円/273,365人
</t>
    <rPh sb="9" eb="10">
      <t>セン</t>
    </rPh>
    <rPh sb="10" eb="11">
      <t>エン</t>
    </rPh>
    <rPh sb="19" eb="20">
      <t>ニン</t>
    </rPh>
    <phoneticPr fontId="5"/>
  </si>
  <si>
    <t xml:space="preserve">1,253,289千円/278,259人
</t>
    <rPh sb="9" eb="10">
      <t>セン</t>
    </rPh>
    <rPh sb="10" eb="11">
      <t>エン</t>
    </rPh>
    <rPh sb="19" eb="20">
      <t>ニン</t>
    </rPh>
    <phoneticPr fontId="5"/>
  </si>
  <si>
    <t>1,246,895千円/282,022人</t>
    <rPh sb="9" eb="10">
      <t>セン</t>
    </rPh>
    <rPh sb="10" eb="11">
      <t>エン</t>
    </rPh>
    <rPh sb="19" eb="20">
      <t>ニン</t>
    </rPh>
    <phoneticPr fontId="5"/>
  </si>
  <si>
    <t>障害認定基準に該当した者に対して、手当を支給するものであるため。</t>
    <rPh sb="0" eb="2">
      <t>ショウガイ</t>
    </rPh>
    <rPh sb="2" eb="4">
      <t>ニンテイ</t>
    </rPh>
    <rPh sb="4" eb="6">
      <t>キジュン</t>
    </rPh>
    <rPh sb="7" eb="9">
      <t>ガイトウ</t>
    </rPh>
    <rPh sb="11" eb="12">
      <t>モノ</t>
    </rPh>
    <rPh sb="13" eb="14">
      <t>タイ</t>
    </rPh>
    <rPh sb="17" eb="19">
      <t>テアテ</t>
    </rPh>
    <rPh sb="20" eb="22">
      <t>シキュウ</t>
    </rPh>
    <phoneticPr fontId="5"/>
  </si>
  <si>
    <t>○近年の医学的知見を踏まえ、その都度、認定基準の見直しを行うことにより、適正な運営管理に努めることを目標とし、R1～R3年度においては、その適正な運営管理に努めた。</t>
    <phoneticPr fontId="5"/>
  </si>
  <si>
    <t>近年の医学的知見を踏まえ、その都度、認定基準の見直しを行うことにより、適正な運営管理に努める。</t>
    <phoneticPr fontId="5"/>
  </si>
  <si>
    <t>手当受給者数</t>
    <rPh sb="0" eb="2">
      <t>テアテ</t>
    </rPh>
    <rPh sb="2" eb="5">
      <t>ジュキュウシャ</t>
    </rPh>
    <rPh sb="5" eb="6">
      <t>スウ</t>
    </rPh>
    <phoneticPr fontId="5"/>
  </si>
  <si>
    <t>人</t>
    <rPh sb="0" eb="1">
      <t>ヒト</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</si>
  <si>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</si>
  <si>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</si>
  <si>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</si>
  <si>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p.10</t>
    <phoneticPr fontId="5"/>
  </si>
  <si>
    <t>　障害児の保護者、重度の障害者の所得保障の一環として実施する事業であり、国費を投入しなければ事業目的は達成できない。</t>
    <phoneticPr fontId="5"/>
  </si>
  <si>
    <t>　障害児・者世帯の所得を保障するため、特別児童扶養手当は国が全額負担し、特別障害者手当等は国が3/4負担して事業を行っており、民間等に委ねることができない。</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</si>
  <si>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phoneticPr fontId="5"/>
  </si>
  <si>
    <t>システムの運用・保守業務については少額随意契約であり、他の支出先については、都道府県、市町村及び受給者のみに限定されている。</t>
    <rPh sb="17" eb="19">
      <t>ショウガク</t>
    </rPh>
    <rPh sb="19" eb="21">
      <t>ズイイ</t>
    </rPh>
    <rPh sb="21" eb="23">
      <t>ケイヤク</t>
    </rPh>
    <rPh sb="27" eb="28">
      <t>ホカ</t>
    </rPh>
    <rPh sb="29" eb="31">
      <t>シシュツ</t>
    </rPh>
    <rPh sb="31" eb="32">
      <t>サキ</t>
    </rPh>
    <rPh sb="38" eb="42">
      <t>トドウフケン</t>
    </rPh>
    <rPh sb="43" eb="46">
      <t>シチョウソン</t>
    </rPh>
    <rPh sb="46" eb="47">
      <t>オヨ</t>
    </rPh>
    <rPh sb="48" eb="51">
      <t>ジュキュウシャ</t>
    </rPh>
    <rPh sb="54" eb="56">
      <t>ゲンテイ</t>
    </rPh>
    <phoneticPr fontId="5"/>
  </si>
  <si>
    <t>　特別児童扶養手当等の支給に関する法律に基づき、国の責務により、特別児童扶養手当については国が全額負担し、特別障害者手当等については国が3/4負担して事業を行っている。</t>
    <phoneticPr fontId="5"/>
  </si>
  <si>
    <t>手当額については、国民年金と同様、物価スライドに基づき算定されており、また、直近の支給実績を勘案した受給者数を見込んでいるため、適切な事業規模と考えている。</t>
    <phoneticPr fontId="5"/>
  </si>
  <si>
    <t>　本手当は、障害児・者に給付されるものであり、適正な運用が図られている。</t>
    <phoneticPr fontId="5"/>
  </si>
  <si>
    <t>　手当給付に必要なものに限定して支出している。</t>
    <phoneticPr fontId="5"/>
  </si>
  <si>
    <t>成果実績については、ほぼ成果目標通りとなっている。</t>
    <phoneticPr fontId="5"/>
  </si>
  <si>
    <t>見込みについては、前年の実績を基に算出しているが、活動実績は、ほぼ見込み通りとなっている。</t>
    <phoneticPr fontId="5"/>
  </si>
  <si>
    <t>無</t>
  </si>
  <si>
    <t>‐</t>
  </si>
  <si>
    <t>４５５</t>
    <phoneticPr fontId="5"/>
  </si>
  <si>
    <t>３９８</t>
    <phoneticPr fontId="5"/>
  </si>
  <si>
    <t>７５７</t>
    <phoneticPr fontId="5"/>
  </si>
  <si>
    <t>７５５</t>
    <phoneticPr fontId="5"/>
  </si>
  <si>
    <t>７７１</t>
    <phoneticPr fontId="5"/>
  </si>
  <si>
    <t>７３８</t>
    <phoneticPr fontId="5"/>
  </si>
  <si>
    <t>７３５</t>
    <phoneticPr fontId="5"/>
  </si>
  <si>
    <t>７３２</t>
    <phoneticPr fontId="5"/>
  </si>
  <si>
    <t>厚生労働省
特別児童扶養手当等給付諸費
　　175,065百万円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9" eb="31">
      <t>ヒャクマン</t>
    </rPh>
    <rPh sb="31" eb="32">
      <t>エン</t>
    </rPh>
    <phoneticPr fontId="5"/>
  </si>
  <si>
    <t>特別児童扶養
手当給付費
134,001百万円</t>
    <rPh sb="0" eb="4">
      <t>トクベツジドウ</t>
    </rPh>
    <rPh sb="4" eb="6">
      <t>フヨウ</t>
    </rPh>
    <rPh sb="7" eb="9">
      <t>テアテ</t>
    </rPh>
    <rPh sb="9" eb="12">
      <t>キュウフヒ</t>
    </rPh>
    <rPh sb="20" eb="22">
      <t>ヒャクマン</t>
    </rPh>
    <rPh sb="22" eb="23">
      <t>エン</t>
    </rPh>
    <phoneticPr fontId="5"/>
  </si>
  <si>
    <t>特別児童扶養手当支給業務庁費
23百万円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</si>
  <si>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39,846百万円</t>
    <rPh sb="0" eb="2">
      <t>トクベツ</t>
    </rPh>
    <rPh sb="2" eb="5">
      <t>ショウガイシャ</t>
    </rPh>
    <rPh sb="5" eb="7">
      <t>テア</t>
    </rPh>
    <rPh sb="7" eb="8">
      <t>トウ</t>
    </rPh>
    <rPh sb="8" eb="11">
      <t>キュウフヒ</t>
    </rPh>
    <rPh sb="11" eb="14">
      <t>フタンキン</t>
    </rPh>
    <rPh sb="21" eb="23">
      <t>ヒャクマン</t>
    </rPh>
    <rPh sb="23" eb="24">
      <t>エン</t>
    </rPh>
    <phoneticPr fontId="5"/>
  </si>
  <si>
    <t>事務取扱交付金
1,195百万円</t>
    <rPh sb="0" eb="2">
      <t>ジム</t>
    </rPh>
    <rPh sb="2" eb="4">
      <t>トリアツカイ</t>
    </rPh>
    <rPh sb="4" eb="7">
      <t>コウフキン</t>
    </rPh>
    <rPh sb="13" eb="15">
      <t>ヒャクマン</t>
    </rPh>
    <rPh sb="15" eb="16">
      <t>エン</t>
    </rPh>
    <phoneticPr fontId="5"/>
  </si>
  <si>
    <t>A.株式会社　電算</t>
    <phoneticPr fontId="5"/>
  </si>
  <si>
    <t>B.東京都</t>
    <rPh sb="2" eb="5">
      <t>トウキョウト</t>
    </rPh>
    <phoneticPr fontId="5"/>
  </si>
  <si>
    <t>雑役務費</t>
    <rPh sb="0" eb="2">
      <t>ザツエキ</t>
    </rPh>
    <phoneticPr fontId="5"/>
  </si>
  <si>
    <t>システム運用・保守経費</t>
    <rPh sb="4" eb="6">
      <t>ウンヨウ</t>
    </rPh>
    <rPh sb="7" eb="9">
      <t>ホシュ</t>
    </rPh>
    <rPh sb="9" eb="11">
      <t>ケイヒ</t>
    </rPh>
    <phoneticPr fontId="5"/>
  </si>
  <si>
    <t>負担金</t>
    <rPh sb="0" eb="3">
      <t>フタンキン</t>
    </rPh>
    <phoneticPr fontId="5"/>
  </si>
  <si>
    <t>特別障害者手当等給付費（市（特別区を含む）又は福祉事務所設置町村）</t>
    <phoneticPr fontId="5"/>
  </si>
  <si>
    <t>扶助費</t>
    <rPh sb="0" eb="3">
      <t>フジョヒ</t>
    </rPh>
    <phoneticPr fontId="5"/>
  </si>
  <si>
    <t>特別障害者手当等給付費（東京都分）</t>
    <phoneticPr fontId="5"/>
  </si>
  <si>
    <t>C.江戸川区</t>
    <rPh sb="2" eb="6">
      <t>エドガワク</t>
    </rPh>
    <phoneticPr fontId="5"/>
  </si>
  <si>
    <t>D.神奈川県</t>
    <rPh sb="2" eb="5">
      <t>カナガワ</t>
    </rPh>
    <rPh sb="5" eb="6">
      <t>ケン</t>
    </rPh>
    <phoneticPr fontId="5"/>
  </si>
  <si>
    <t>特別障害者手当等給付費</t>
    <rPh sb="0" eb="2">
      <t>トクベツ</t>
    </rPh>
    <rPh sb="2" eb="5">
      <t>ショウガイシャ</t>
    </rPh>
    <rPh sb="5" eb="7">
      <t>テアテ</t>
    </rPh>
    <rPh sb="7" eb="8">
      <t>トウ</t>
    </rPh>
    <rPh sb="8" eb="11">
      <t>キュウフヒ</t>
    </rPh>
    <phoneticPr fontId="5"/>
  </si>
  <si>
    <t>交付金</t>
    <rPh sb="0" eb="3">
      <t>コウフキン</t>
    </rPh>
    <phoneticPr fontId="5"/>
  </si>
  <si>
    <t>特別児童扶養手当の支給に係る事務費（市町村分）</t>
    <phoneticPr fontId="5"/>
  </si>
  <si>
    <t>事務費</t>
    <rPh sb="0" eb="3">
      <t>ジムヒ</t>
    </rPh>
    <phoneticPr fontId="5"/>
  </si>
  <si>
    <t>特別児童扶養手当の支給に係る事務費（神奈川県分）</t>
    <phoneticPr fontId="5"/>
  </si>
  <si>
    <t>E.横浜市</t>
    <rPh sb="2" eb="4">
      <t>ヨコハマ</t>
    </rPh>
    <rPh sb="4" eb="5">
      <t>シ</t>
    </rPh>
    <phoneticPr fontId="5"/>
  </si>
  <si>
    <t>特別児童扶養手当の支給に係る事務費（横浜市分）</t>
    <phoneticPr fontId="5"/>
  </si>
  <si>
    <t>株式会社　電算</t>
    <rPh sb="0" eb="4">
      <t>カブシキガイシャ</t>
    </rPh>
    <rPh sb="5" eb="7">
      <t>デンサン</t>
    </rPh>
    <phoneticPr fontId="5"/>
  </si>
  <si>
    <t>特別児童扶養手当支払システムの運用・保守業務</t>
    <phoneticPr fontId="5"/>
  </si>
  <si>
    <t>東京都</t>
    <rPh sb="0" eb="3">
      <t>トウキョウト</t>
    </rPh>
    <phoneticPr fontId="5"/>
  </si>
  <si>
    <t>特別障害者手当等の支給</t>
    <rPh sb="0" eb="2">
      <t>トクベツ</t>
    </rPh>
    <rPh sb="2" eb="4">
      <t>ショウガイ</t>
    </rPh>
    <rPh sb="4" eb="5">
      <t>シャ</t>
    </rPh>
    <rPh sb="5" eb="7">
      <t>テアテ</t>
    </rPh>
    <rPh sb="7" eb="8">
      <t>トウ</t>
    </rPh>
    <rPh sb="9" eb="11">
      <t>シキュウ</t>
    </rPh>
    <phoneticPr fontId="5"/>
  </si>
  <si>
    <t>補助金等交付</t>
  </si>
  <si>
    <t>神奈川県</t>
    <rPh sb="0" eb="4">
      <t>カナガワケン</t>
    </rPh>
    <phoneticPr fontId="5"/>
  </si>
  <si>
    <t>埼玉県</t>
    <rPh sb="0" eb="2">
      <t>サイタマ</t>
    </rPh>
    <rPh sb="2" eb="3">
      <t>ケン</t>
    </rPh>
    <phoneticPr fontId="5"/>
  </si>
  <si>
    <t>千葉県</t>
    <rPh sb="0" eb="3">
      <t>チバケン</t>
    </rPh>
    <phoneticPr fontId="5"/>
  </si>
  <si>
    <t>新潟県</t>
    <rPh sb="0" eb="3">
      <t>ニイガタケン</t>
    </rPh>
    <phoneticPr fontId="5"/>
  </si>
  <si>
    <t>長野県</t>
    <rPh sb="0" eb="3">
      <t>ナガノケン</t>
    </rPh>
    <phoneticPr fontId="5"/>
  </si>
  <si>
    <t>茨城県</t>
    <rPh sb="0" eb="3">
      <t>イバラギケン</t>
    </rPh>
    <phoneticPr fontId="5"/>
  </si>
  <si>
    <t>群馬県</t>
    <rPh sb="0" eb="3">
      <t>グンマケン</t>
    </rPh>
    <phoneticPr fontId="5"/>
  </si>
  <si>
    <t>栃木県</t>
    <rPh sb="0" eb="3">
      <t>トチギケン</t>
    </rPh>
    <phoneticPr fontId="5"/>
  </si>
  <si>
    <t>山梨県</t>
    <rPh sb="0" eb="3">
      <t>ヤマナシケン</t>
    </rPh>
    <phoneticPr fontId="5"/>
  </si>
  <si>
    <t>江戸川区</t>
    <rPh sb="0" eb="4">
      <t>エドガワク</t>
    </rPh>
    <phoneticPr fontId="5"/>
  </si>
  <si>
    <t>特別障害者手当等の支給</t>
    <rPh sb="0" eb="2">
      <t>トクベツ</t>
    </rPh>
    <rPh sb="2" eb="5">
      <t>ショウガイシャ</t>
    </rPh>
    <rPh sb="5" eb="7">
      <t>テアテ</t>
    </rPh>
    <rPh sb="7" eb="8">
      <t>トウ</t>
    </rPh>
    <rPh sb="9" eb="11">
      <t>シキュウ</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</si>
  <si>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</si>
  <si>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</si>
  <si>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</si>
  <si>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</si>
  <si>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</si>
  <si>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</si>
  <si>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大田区</t>
    <rPh sb="0" eb="3">
      <t>オオタク</t>
    </rPh>
    <phoneticPr fontId="5"/>
  </si>
  <si>
    <t>葛飾区</t>
    <rPh sb="0" eb="3">
      <t>カツシカク</t>
    </rPh>
    <phoneticPr fontId="5"/>
  </si>
  <si>
    <t>江東区</t>
    <rPh sb="0" eb="3">
      <t>コウトウク</t>
    </rPh>
    <phoneticPr fontId="5"/>
  </si>
  <si>
    <t>特別児童扶養手当の支給に係る業務</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</si>
  <si>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</si>
  <si>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</si>
  <si>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</si>
  <si>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</si>
  <si>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</si>
  <si>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</si>
  <si>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</si>
  <si>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平塚市</t>
    <rPh sb="0" eb="3">
      <t>ヒラツカシ</t>
    </rPh>
    <phoneticPr fontId="5"/>
  </si>
  <si>
    <t>茅ヶ崎市</t>
    <rPh sb="0" eb="4">
      <t>チガサキシ</t>
    </rPh>
    <phoneticPr fontId="5"/>
  </si>
  <si>
    <t>小田原市</t>
    <rPh sb="0" eb="4">
      <t>オダワラシ</t>
    </rPh>
    <phoneticPr fontId="5"/>
  </si>
  <si>
    <t xml:space="preserve">精神又は身体に障害を有する障害児者に対して特別児童扶養手当等を支給することにより、これらの者の福祉の増進を図る。
</t>
    <rPh sb="0" eb="2">
      <t>セイシン</t>
    </rPh>
    <rPh sb="2" eb="3">
      <t>マタ</t>
    </rPh>
    <rPh sb="4" eb="6">
      <t>シンタイ</t>
    </rPh>
    <rPh sb="7" eb="9">
      <t>ショウガイ</t>
    </rPh>
    <rPh sb="10" eb="11">
      <t>ユウ</t>
    </rPh>
    <rPh sb="13" eb="15">
      <t>ショウガイ</t>
    </rPh>
    <rPh sb="15" eb="16">
      <t>ジ</t>
    </rPh>
    <rPh sb="16" eb="17">
      <t>シャ</t>
    </rPh>
    <rPh sb="18" eb="19">
      <t>タイ</t>
    </rPh>
    <rPh sb="21" eb="23">
      <t>トクベツ</t>
    </rPh>
    <rPh sb="23" eb="25">
      <t>ジドウ</t>
    </rPh>
    <rPh sb="25" eb="27">
      <t>フヨウ</t>
    </rPh>
    <rPh sb="27" eb="29">
      <t>テアテ</t>
    </rPh>
    <rPh sb="29" eb="30">
      <t>トウ</t>
    </rPh>
    <rPh sb="31" eb="33">
      <t>シキュウ</t>
    </rPh>
    <rPh sb="45" eb="46">
      <t>モノ</t>
    </rPh>
    <rPh sb="47" eb="49">
      <t>フクシ</t>
    </rPh>
    <rPh sb="50" eb="52">
      <t>ゾウシン</t>
    </rPh>
    <rPh sb="53" eb="5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</si>
</sst>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style="double">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49" fontId="0" fillId="0" borderId="11" xfId="0" applyNumberFormat="1" applyFont="1" applyFill="1" applyBorder="1" applyAlignment="1" applyProtection="1">
      <alignment horizontal="center" vertical="center" wrapText="1" shrinkToFi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0" xfId="0" applyProtection="1">
      <alignment vertical="center"/>
      <protection locked="0"/>
    </xf>
    <xf numFmtId="0" fontId="18" fillId="0" borderId="69"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5" xfId="1" applyFont="1" applyFill="1" applyBorder="1" applyAlignment="1" applyProtection="1">
      <alignment horizontal="center" vertical="center" wrapText="1"/>
      <protection locked="0"/>
    </xf>
    <xf numFmtId="0" fontId="18" fillId="0" borderId="166" xfId="1" applyFont="1" applyFill="1" applyBorder="1" applyAlignment="1" applyProtection="1">
      <alignment horizontal="center" vertical="center" wrapText="1"/>
      <protection locked="0"/>
    </xf>
    <xf numFmtId="0" fontId="18" fillId="0" borderId="167" xfId="1" applyFont="1" applyFill="1" applyBorder="1" applyAlignment="1" applyProtection="1">
      <alignment horizontal="center" vertical="center" wrapText="1"/>
      <protection locked="0"/>
    </xf>
    <xf numFmtId="0" fontId="18" fillId="0" borderId="168" xfId="1" applyFont="1" applyFill="1" applyBorder="1" applyAlignment="1" applyProtection="1">
      <alignment horizontal="center" vertical="center" wrapText="1"/>
      <protection locked="0"/>
    </xf>
    <xf numFmtId="0" fontId="18" fillId="0" borderId="169" xfId="1" applyFont="1" applyFill="1" applyBorder="1" applyAlignment="1" applyProtection="1">
      <alignment horizontal="center" vertical="center" wrapText="1"/>
      <protection locked="0"/>
    </xf>
    <xf numFmtId="0" fontId="18" fillId="0" borderId="170"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0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67235</xdr:colOff>
      <xdr:row>267</xdr:row>
      <xdr:rowOff>33619</xdr:rowOff>
    </xdr:from>
    <xdr:to>
      <xdr:col>14</xdr:col>
      <xdr:colOff>150771</xdr:colOff>
      <xdr:row>269</xdr:row>
      <xdr:rowOff>121421</xdr:rowOff>
    </xdr:to>
    <xdr:sp macro="" textlink="">
      <xdr:nvSpPr>
        <xdr:cNvPr id="2" name="テキスト ボックス 1"/>
        <xdr:cNvSpPr txBox="1"/>
      </xdr:nvSpPr>
      <xdr:spPr>
        <a:xfrm>
          <a:off x="1267385" y="44877319"/>
          <a:ext cx="1683736" cy="792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特別児童扶養手当の支払業務</a:t>
          </a:r>
        </a:p>
      </xdr:txBody>
    </xdr:sp>
    <xdr:clientData/>
  </xdr:twoCellAnchor>
  <xdr:twoCellAnchor>
    <xdr:from>
      <xdr:col>6</xdr:col>
      <xdr:colOff>33618</xdr:colOff>
      <xdr:row>267</xdr:row>
      <xdr:rowOff>22413</xdr:rowOff>
    </xdr:from>
    <xdr:to>
      <xdr:col>14</xdr:col>
      <xdr:colOff>160448</xdr:colOff>
      <xdr:row>269</xdr:row>
      <xdr:rowOff>286645</xdr:rowOff>
    </xdr:to>
    <xdr:sp macro="" textlink="">
      <xdr:nvSpPr>
        <xdr:cNvPr id="3" name="大かっこ 2"/>
        <xdr:cNvSpPr/>
      </xdr:nvSpPr>
      <xdr:spPr>
        <a:xfrm>
          <a:off x="1233768" y="44866113"/>
          <a:ext cx="1727030" cy="96908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267</xdr:row>
      <xdr:rowOff>123265</xdr:rowOff>
    </xdr:from>
    <xdr:to>
      <xdr:col>25</xdr:col>
      <xdr:colOff>136508</xdr:colOff>
      <xdr:row>269</xdr:row>
      <xdr:rowOff>245703</xdr:rowOff>
    </xdr:to>
    <xdr:sp macro="" textlink="">
      <xdr:nvSpPr>
        <xdr:cNvPr id="4" name="大かっこ 3"/>
        <xdr:cNvSpPr/>
      </xdr:nvSpPr>
      <xdr:spPr>
        <a:xfrm>
          <a:off x="3368488" y="44966965"/>
          <a:ext cx="1768645" cy="82728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22413</xdr:colOff>
      <xdr:row>267</xdr:row>
      <xdr:rowOff>56029</xdr:rowOff>
    </xdr:from>
    <xdr:to>
      <xdr:col>25</xdr:col>
      <xdr:colOff>123266</xdr:colOff>
      <xdr:row>269</xdr:row>
      <xdr:rowOff>320258</xdr:rowOff>
    </xdr:to>
    <xdr:sp macro="" textlink="">
      <xdr:nvSpPr>
        <xdr:cNvPr id="5" name="テキスト ボックス 4"/>
        <xdr:cNvSpPr txBox="1"/>
      </xdr:nvSpPr>
      <xdr:spPr>
        <a:xfrm>
          <a:off x="3422838" y="44899729"/>
          <a:ext cx="1701053" cy="9690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特別児童扶養手当の支払に係る事務費及びシステム運用・保守経費</a:t>
          </a:r>
          <a:endParaRPr kumimoji="1" lang="en-US" altLang="ja-JP" sz="1000"/>
        </a:p>
      </xdr:txBody>
    </xdr:sp>
    <xdr:clientData/>
  </xdr:twoCellAnchor>
  <xdr:twoCellAnchor>
    <xdr:from>
      <xdr:col>27</xdr:col>
      <xdr:colOff>179294</xdr:colOff>
      <xdr:row>267</xdr:row>
      <xdr:rowOff>112059</xdr:rowOff>
    </xdr:from>
    <xdr:to>
      <xdr:col>36</xdr:col>
      <xdr:colOff>142302</xdr:colOff>
      <xdr:row>270</xdr:row>
      <xdr:rowOff>28906</xdr:rowOff>
    </xdr:to>
    <xdr:sp macro="" textlink="">
      <xdr:nvSpPr>
        <xdr:cNvPr id="6" name="テキスト ボックス 5"/>
        <xdr:cNvSpPr txBox="1"/>
      </xdr:nvSpPr>
      <xdr:spPr>
        <a:xfrm>
          <a:off x="5579969" y="44955759"/>
          <a:ext cx="1763233" cy="974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特別障害者手当等における給付費の交付</a:t>
          </a:r>
          <a:endParaRPr kumimoji="1" lang="en-US" altLang="ja-JP" sz="1000"/>
        </a:p>
        <a:p>
          <a:pPr algn="l"/>
          <a:endParaRPr kumimoji="1" lang="en-US" altLang="ja-JP" sz="1000"/>
        </a:p>
      </xdr:txBody>
    </xdr:sp>
    <xdr:clientData/>
  </xdr:twoCellAnchor>
  <xdr:twoCellAnchor>
    <xdr:from>
      <xdr:col>27</xdr:col>
      <xdr:colOff>179294</xdr:colOff>
      <xdr:row>267</xdr:row>
      <xdr:rowOff>78441</xdr:rowOff>
    </xdr:from>
    <xdr:to>
      <xdr:col>36</xdr:col>
      <xdr:colOff>139055</xdr:colOff>
      <xdr:row>269</xdr:row>
      <xdr:rowOff>209538</xdr:rowOff>
    </xdr:to>
    <xdr:sp macro="" textlink="">
      <xdr:nvSpPr>
        <xdr:cNvPr id="7" name="大かっこ 6"/>
        <xdr:cNvSpPr/>
      </xdr:nvSpPr>
      <xdr:spPr>
        <a:xfrm>
          <a:off x="5579969" y="44922141"/>
          <a:ext cx="1759986" cy="83594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0</xdr:colOff>
      <xdr:row>267</xdr:row>
      <xdr:rowOff>0</xdr:rowOff>
    </xdr:from>
    <xdr:to>
      <xdr:col>47</xdr:col>
      <xdr:colOff>161467</xdr:colOff>
      <xdr:row>269</xdr:row>
      <xdr:rowOff>131097</xdr:rowOff>
    </xdr:to>
    <xdr:sp macro="" textlink="">
      <xdr:nvSpPr>
        <xdr:cNvPr id="8" name="大かっこ 7"/>
        <xdr:cNvSpPr/>
      </xdr:nvSpPr>
      <xdr:spPr>
        <a:xfrm>
          <a:off x="7800975" y="44843700"/>
          <a:ext cx="1761667" cy="83594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22412</xdr:colOff>
      <xdr:row>267</xdr:row>
      <xdr:rowOff>56029</xdr:rowOff>
    </xdr:from>
    <xdr:to>
      <xdr:col>47</xdr:col>
      <xdr:colOff>19356</xdr:colOff>
      <xdr:row>269</xdr:row>
      <xdr:rowOff>126512</xdr:rowOff>
    </xdr:to>
    <xdr:sp macro="" textlink="">
      <xdr:nvSpPr>
        <xdr:cNvPr id="9" name="テキスト ボックス 8"/>
        <xdr:cNvSpPr txBox="1"/>
      </xdr:nvSpPr>
      <xdr:spPr>
        <a:xfrm>
          <a:off x="7823387" y="44899729"/>
          <a:ext cx="1597144" cy="775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特別児童扶養手当の支給に係る事務費の交付</a:t>
          </a:r>
          <a:endParaRPr kumimoji="1" lang="en-US" altLang="ja-JP" sz="1000"/>
        </a:p>
      </xdr:txBody>
    </xdr:sp>
    <xdr:clientData/>
  </xdr:twoCellAnchor>
  <xdr:twoCellAnchor>
    <xdr:from>
      <xdr:col>8</xdr:col>
      <xdr:colOff>0</xdr:colOff>
      <xdr:row>270</xdr:row>
      <xdr:rowOff>0</xdr:rowOff>
    </xdr:from>
    <xdr:to>
      <xdr:col>8</xdr:col>
      <xdr:colOff>0</xdr:colOff>
      <xdr:row>291</xdr:row>
      <xdr:rowOff>0</xdr:rowOff>
    </xdr:to>
    <xdr:cxnSp macro="">
      <xdr:nvCxnSpPr>
        <xdr:cNvPr id="10" name="直線矢印コネクタ 9"/>
        <xdr:cNvCxnSpPr/>
      </xdr:nvCxnSpPr>
      <xdr:spPr>
        <a:xfrm>
          <a:off x="1600200" y="45900975"/>
          <a:ext cx="0" cy="8277225"/>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270</xdr:row>
      <xdr:rowOff>22412</xdr:rowOff>
    </xdr:from>
    <xdr:to>
      <xdr:col>19</xdr:col>
      <xdr:colOff>1</xdr:colOff>
      <xdr:row>271</xdr:row>
      <xdr:rowOff>215140</xdr:rowOff>
    </xdr:to>
    <xdr:cxnSp macro="">
      <xdr:nvCxnSpPr>
        <xdr:cNvPr id="11" name="直線矢印コネクタ 10"/>
        <xdr:cNvCxnSpPr/>
      </xdr:nvCxnSpPr>
      <xdr:spPr>
        <a:xfrm flipH="1">
          <a:off x="3800475" y="45923387"/>
          <a:ext cx="1" cy="54515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44824</xdr:colOff>
      <xdr:row>270</xdr:row>
      <xdr:rowOff>89647</xdr:rowOff>
    </xdr:from>
    <xdr:to>
      <xdr:col>18</xdr:col>
      <xdr:colOff>138163</xdr:colOff>
      <xdr:row>271</xdr:row>
      <xdr:rowOff>135171</xdr:rowOff>
    </xdr:to>
    <xdr:sp macro="" textlink="">
      <xdr:nvSpPr>
        <xdr:cNvPr id="12" name="テキスト ボックス 11"/>
        <xdr:cNvSpPr txBox="1"/>
      </xdr:nvSpPr>
      <xdr:spPr>
        <a:xfrm>
          <a:off x="2645149" y="45990622"/>
          <a:ext cx="1093464" cy="3979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14</xdr:col>
      <xdr:colOff>78442</xdr:colOff>
      <xdr:row>271</xdr:row>
      <xdr:rowOff>336177</xdr:rowOff>
    </xdr:from>
    <xdr:to>
      <xdr:col>23</xdr:col>
      <xdr:colOff>122632</xdr:colOff>
      <xdr:row>275</xdr:row>
      <xdr:rowOff>26869</xdr:rowOff>
    </xdr:to>
    <xdr:sp macro="" textlink="">
      <xdr:nvSpPr>
        <xdr:cNvPr id="13" name="テキスト ボックス 12"/>
        <xdr:cNvSpPr txBox="1"/>
      </xdr:nvSpPr>
      <xdr:spPr>
        <a:xfrm>
          <a:off x="2878792" y="46589577"/>
          <a:ext cx="1844415" cy="11003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株式会社電算</a:t>
          </a:r>
          <a:endParaRPr kumimoji="1" lang="en-US" altLang="ja-JP" sz="1600">
            <a:latin typeface="+mj-ea"/>
            <a:ea typeface="+mj-ea"/>
          </a:endParaRPr>
        </a:p>
        <a:p>
          <a:pPr algn="ctr"/>
          <a:r>
            <a:rPr kumimoji="1" lang="en-US" altLang="ja-JP" sz="1600">
              <a:latin typeface="+mj-ea"/>
              <a:ea typeface="+mj-ea"/>
            </a:rPr>
            <a:t>0.9</a:t>
          </a:r>
          <a:r>
            <a:rPr kumimoji="1" lang="ja-JP" altLang="en-US" sz="1600">
              <a:latin typeface="+mj-ea"/>
              <a:ea typeface="+mj-ea"/>
            </a:rPr>
            <a:t>百万円</a:t>
          </a:r>
        </a:p>
      </xdr:txBody>
    </xdr:sp>
    <xdr:clientData/>
  </xdr:twoCellAnchor>
  <xdr:twoCellAnchor>
    <xdr:from>
      <xdr:col>28</xdr:col>
      <xdr:colOff>0</xdr:colOff>
      <xdr:row>272</xdr:row>
      <xdr:rowOff>0</xdr:rowOff>
    </xdr:from>
    <xdr:to>
      <xdr:col>36</xdr:col>
      <xdr:colOff>187445</xdr:colOff>
      <xdr:row>275</xdr:row>
      <xdr:rowOff>46734</xdr:rowOff>
    </xdr:to>
    <xdr:sp macro="" textlink="">
      <xdr:nvSpPr>
        <xdr:cNvPr id="14" name="テキスト ボックス 13"/>
        <xdr:cNvSpPr txBox="1"/>
      </xdr:nvSpPr>
      <xdr:spPr>
        <a:xfrm>
          <a:off x="5600700" y="46605825"/>
          <a:ext cx="1787645" cy="11040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39,846</a:t>
          </a:r>
          <a:r>
            <a:rPr kumimoji="1" lang="ja-JP" altLang="en-US" sz="1600">
              <a:latin typeface="+mj-ea"/>
              <a:ea typeface="+mj-ea"/>
            </a:rPr>
            <a:t>百万円</a:t>
          </a:r>
        </a:p>
      </xdr:txBody>
    </xdr:sp>
    <xdr:clientData/>
  </xdr:twoCellAnchor>
  <xdr:twoCellAnchor>
    <xdr:from>
      <xdr:col>30</xdr:col>
      <xdr:colOff>0</xdr:colOff>
      <xdr:row>270</xdr:row>
      <xdr:rowOff>0</xdr:rowOff>
    </xdr:from>
    <xdr:to>
      <xdr:col>30</xdr:col>
      <xdr:colOff>1</xdr:colOff>
      <xdr:row>271</xdr:row>
      <xdr:rowOff>192728</xdr:rowOff>
    </xdr:to>
    <xdr:cxnSp macro="">
      <xdr:nvCxnSpPr>
        <xdr:cNvPr id="15" name="直線矢印コネクタ 14"/>
        <xdr:cNvCxnSpPr/>
      </xdr:nvCxnSpPr>
      <xdr:spPr>
        <a:xfrm flipH="1">
          <a:off x="6000750" y="45900975"/>
          <a:ext cx="1" cy="54515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270</xdr:row>
      <xdr:rowOff>0</xdr:rowOff>
    </xdr:from>
    <xdr:to>
      <xdr:col>41</xdr:col>
      <xdr:colOff>1</xdr:colOff>
      <xdr:row>271</xdr:row>
      <xdr:rowOff>192728</xdr:rowOff>
    </xdr:to>
    <xdr:cxnSp macro="">
      <xdr:nvCxnSpPr>
        <xdr:cNvPr id="16" name="直線矢印コネクタ 15"/>
        <xdr:cNvCxnSpPr/>
      </xdr:nvCxnSpPr>
      <xdr:spPr>
        <a:xfrm flipH="1">
          <a:off x="8201025" y="45900975"/>
          <a:ext cx="1" cy="54515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272</xdr:row>
      <xdr:rowOff>0</xdr:rowOff>
    </xdr:from>
    <xdr:to>
      <xdr:col>49</xdr:col>
      <xdr:colOff>14962</xdr:colOff>
      <xdr:row>275</xdr:row>
      <xdr:rowOff>46734</xdr:rowOff>
    </xdr:to>
    <xdr:sp macro="" textlink="">
      <xdr:nvSpPr>
        <xdr:cNvPr id="17" name="テキスト ボックス 16"/>
        <xdr:cNvSpPr txBox="1"/>
      </xdr:nvSpPr>
      <xdr:spPr>
        <a:xfrm>
          <a:off x="8001000" y="46605825"/>
          <a:ext cx="1815187" cy="11040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1,195</a:t>
          </a:r>
          <a:r>
            <a:rPr kumimoji="1" lang="ja-JP" altLang="en-US" sz="1600">
              <a:latin typeface="+mj-ea"/>
              <a:ea typeface="+mj-ea"/>
            </a:rPr>
            <a:t>百万円</a:t>
          </a:r>
        </a:p>
      </xdr:txBody>
    </xdr:sp>
    <xdr:clientData/>
  </xdr:twoCellAnchor>
  <xdr:twoCellAnchor>
    <xdr:from>
      <xdr:col>14</xdr:col>
      <xdr:colOff>100853</xdr:colOff>
      <xdr:row>275</xdr:row>
      <xdr:rowOff>257734</xdr:rowOff>
    </xdr:from>
    <xdr:to>
      <xdr:col>23</xdr:col>
      <xdr:colOff>98498</xdr:colOff>
      <xdr:row>277</xdr:row>
      <xdr:rowOff>236212</xdr:rowOff>
    </xdr:to>
    <xdr:sp macro="" textlink="">
      <xdr:nvSpPr>
        <xdr:cNvPr id="18" name="大かっこ 17"/>
        <xdr:cNvSpPr/>
      </xdr:nvSpPr>
      <xdr:spPr>
        <a:xfrm>
          <a:off x="2901203" y="47920834"/>
          <a:ext cx="1797870" cy="68332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123264</xdr:colOff>
      <xdr:row>275</xdr:row>
      <xdr:rowOff>100853</xdr:rowOff>
    </xdr:from>
    <xdr:to>
      <xdr:col>23</xdr:col>
      <xdr:colOff>16999</xdr:colOff>
      <xdr:row>277</xdr:row>
      <xdr:rowOff>278489</xdr:rowOff>
    </xdr:to>
    <xdr:sp macro="" textlink="">
      <xdr:nvSpPr>
        <xdr:cNvPr id="19" name="テキスト ボックス 18"/>
        <xdr:cNvSpPr txBox="1"/>
      </xdr:nvSpPr>
      <xdr:spPr>
        <a:xfrm>
          <a:off x="2923614" y="47763953"/>
          <a:ext cx="1693960" cy="8824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特別児童扶養手当支払システムの運用・保守業務</a:t>
          </a:r>
        </a:p>
      </xdr:txBody>
    </xdr:sp>
    <xdr:clientData/>
  </xdr:twoCellAnchor>
  <xdr:twoCellAnchor>
    <xdr:from>
      <xdr:col>28</xdr:col>
      <xdr:colOff>0</xdr:colOff>
      <xdr:row>275</xdr:row>
      <xdr:rowOff>123265</xdr:rowOff>
    </xdr:from>
    <xdr:to>
      <xdr:col>37</xdr:col>
      <xdr:colOff>14964</xdr:colOff>
      <xdr:row>277</xdr:row>
      <xdr:rowOff>335537</xdr:rowOff>
    </xdr:to>
    <xdr:sp macro="" textlink="">
      <xdr:nvSpPr>
        <xdr:cNvPr id="20" name="テキスト ボックス 19"/>
        <xdr:cNvSpPr txBox="1"/>
      </xdr:nvSpPr>
      <xdr:spPr>
        <a:xfrm>
          <a:off x="5600700" y="47786365"/>
          <a:ext cx="1815189" cy="917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管内都道府県に対し、特別障害者手当等における給付費を交付</a:t>
          </a:r>
        </a:p>
      </xdr:txBody>
    </xdr:sp>
    <xdr:clientData/>
  </xdr:twoCellAnchor>
  <xdr:twoCellAnchor>
    <xdr:from>
      <xdr:col>28</xdr:col>
      <xdr:colOff>33618</xdr:colOff>
      <xdr:row>275</xdr:row>
      <xdr:rowOff>280147</xdr:rowOff>
    </xdr:from>
    <xdr:to>
      <xdr:col>37</xdr:col>
      <xdr:colOff>10697</xdr:colOff>
      <xdr:row>277</xdr:row>
      <xdr:rowOff>258625</xdr:rowOff>
    </xdr:to>
    <xdr:sp macro="" textlink="">
      <xdr:nvSpPr>
        <xdr:cNvPr id="21" name="大かっこ 20"/>
        <xdr:cNvSpPr/>
      </xdr:nvSpPr>
      <xdr:spPr>
        <a:xfrm>
          <a:off x="5634318" y="47943247"/>
          <a:ext cx="1777304" cy="68332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33618</xdr:colOff>
      <xdr:row>275</xdr:row>
      <xdr:rowOff>89647</xdr:rowOff>
    </xdr:from>
    <xdr:to>
      <xdr:col>48</xdr:col>
      <xdr:colOff>129058</xdr:colOff>
      <xdr:row>277</xdr:row>
      <xdr:rowOff>284603</xdr:rowOff>
    </xdr:to>
    <xdr:sp macro="" textlink="">
      <xdr:nvSpPr>
        <xdr:cNvPr id="22" name="テキスト ボックス 21"/>
        <xdr:cNvSpPr txBox="1"/>
      </xdr:nvSpPr>
      <xdr:spPr>
        <a:xfrm>
          <a:off x="8034618" y="47752747"/>
          <a:ext cx="1695640" cy="899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管内都道府県に対し、特別児童扶養手当の支給に係る事務費を交付</a:t>
          </a:r>
        </a:p>
      </xdr:txBody>
    </xdr:sp>
    <xdr:clientData/>
  </xdr:twoCellAnchor>
  <xdr:twoCellAnchor>
    <xdr:from>
      <xdr:col>40</xdr:col>
      <xdr:colOff>89647</xdr:colOff>
      <xdr:row>275</xdr:row>
      <xdr:rowOff>123265</xdr:rowOff>
    </xdr:from>
    <xdr:to>
      <xdr:col>48</xdr:col>
      <xdr:colOff>51955</xdr:colOff>
      <xdr:row>277</xdr:row>
      <xdr:rowOff>101743</xdr:rowOff>
    </xdr:to>
    <xdr:sp macro="" textlink="">
      <xdr:nvSpPr>
        <xdr:cNvPr id="23" name="大かっこ 22"/>
        <xdr:cNvSpPr/>
      </xdr:nvSpPr>
      <xdr:spPr>
        <a:xfrm>
          <a:off x="8090647" y="47786365"/>
          <a:ext cx="1562508" cy="68332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11205</xdr:colOff>
      <xdr:row>278</xdr:row>
      <xdr:rowOff>67236</xdr:rowOff>
    </xdr:from>
    <xdr:to>
      <xdr:col>29</xdr:col>
      <xdr:colOff>11208</xdr:colOff>
      <xdr:row>279</xdr:row>
      <xdr:rowOff>0</xdr:rowOff>
    </xdr:to>
    <xdr:cxnSp macro="">
      <xdr:nvCxnSpPr>
        <xdr:cNvPr id="24" name="直線矢印コネクタ 23"/>
        <xdr:cNvCxnSpPr/>
      </xdr:nvCxnSpPr>
      <xdr:spPr>
        <a:xfrm flipH="1">
          <a:off x="5811930" y="48787611"/>
          <a:ext cx="3" cy="599514"/>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278</xdr:row>
      <xdr:rowOff>0</xdr:rowOff>
    </xdr:from>
    <xdr:to>
      <xdr:col>42</xdr:col>
      <xdr:colOff>2</xdr:colOff>
      <xdr:row>278</xdr:row>
      <xdr:rowOff>627529</xdr:rowOff>
    </xdr:to>
    <xdr:cxnSp macro="">
      <xdr:nvCxnSpPr>
        <xdr:cNvPr id="25" name="直線矢印コネクタ 24"/>
        <xdr:cNvCxnSpPr/>
      </xdr:nvCxnSpPr>
      <xdr:spPr>
        <a:xfrm flipH="1">
          <a:off x="8401050" y="48720375"/>
          <a:ext cx="2" cy="627529"/>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279</xdr:row>
      <xdr:rowOff>0</xdr:rowOff>
    </xdr:from>
    <xdr:to>
      <xdr:col>36</xdr:col>
      <xdr:colOff>135490</xdr:colOff>
      <xdr:row>280</xdr:row>
      <xdr:rowOff>636253</xdr:rowOff>
    </xdr:to>
    <xdr:sp macro="" textlink="">
      <xdr:nvSpPr>
        <xdr:cNvPr id="26" name="テキスト ボックス 25"/>
        <xdr:cNvSpPr txBox="1"/>
      </xdr:nvSpPr>
      <xdr:spPr>
        <a:xfrm>
          <a:off x="5600700" y="49387125"/>
          <a:ext cx="1735690" cy="13030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39,846</a:t>
          </a:r>
          <a:r>
            <a:rPr kumimoji="1" lang="ja-JP" altLang="en-US" sz="1600">
              <a:latin typeface="+mj-ea"/>
              <a:ea typeface="+mj-ea"/>
            </a:rPr>
            <a:t>百万円</a:t>
          </a:r>
        </a:p>
      </xdr:txBody>
    </xdr:sp>
    <xdr:clientData/>
  </xdr:twoCellAnchor>
  <xdr:twoCellAnchor>
    <xdr:from>
      <xdr:col>40</xdr:col>
      <xdr:colOff>78441</xdr:colOff>
      <xdr:row>279</xdr:row>
      <xdr:rowOff>11206</xdr:rowOff>
    </xdr:from>
    <xdr:to>
      <xdr:col>49</xdr:col>
      <xdr:colOff>12225</xdr:colOff>
      <xdr:row>280</xdr:row>
      <xdr:rowOff>647459</xdr:rowOff>
    </xdr:to>
    <xdr:sp macro="" textlink="">
      <xdr:nvSpPr>
        <xdr:cNvPr id="27" name="テキスト ボックス 26"/>
        <xdr:cNvSpPr txBox="1"/>
      </xdr:nvSpPr>
      <xdr:spPr>
        <a:xfrm>
          <a:off x="8079441" y="49398331"/>
          <a:ext cx="1734009" cy="13030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D:</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1,195</a:t>
          </a:r>
          <a:r>
            <a:rPr kumimoji="1" lang="ja-JP" altLang="en-US" sz="1600">
              <a:latin typeface="+mj-ea"/>
              <a:ea typeface="+mj-ea"/>
            </a:rPr>
            <a:t>百万円</a:t>
          </a:r>
        </a:p>
      </xdr:txBody>
    </xdr:sp>
    <xdr:clientData/>
  </xdr:twoCellAnchor>
  <xdr:twoCellAnchor>
    <xdr:from>
      <xdr:col>28</xdr:col>
      <xdr:colOff>44824</xdr:colOff>
      <xdr:row>280</xdr:row>
      <xdr:rowOff>662827</xdr:rowOff>
    </xdr:from>
    <xdr:to>
      <xdr:col>36</xdr:col>
      <xdr:colOff>137018</xdr:colOff>
      <xdr:row>283</xdr:row>
      <xdr:rowOff>358588</xdr:rowOff>
    </xdr:to>
    <xdr:sp macro="" textlink="">
      <xdr:nvSpPr>
        <xdr:cNvPr id="28" name="テキスト ボックス 27"/>
        <xdr:cNvSpPr txBox="1"/>
      </xdr:nvSpPr>
      <xdr:spPr>
        <a:xfrm>
          <a:off x="5645524" y="50716702"/>
          <a:ext cx="1692394" cy="962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・特別障害者手当等の支給事務</a:t>
          </a:r>
          <a:endParaRPr kumimoji="1" lang="en-US" altLang="ja-JP" sz="900"/>
        </a:p>
        <a:p>
          <a:pPr algn="l"/>
          <a:r>
            <a:rPr kumimoji="1" lang="ja-JP" altLang="en-US" sz="900"/>
            <a:t>・管内市又は福祉事務所設置町村に対し、特別障害者手当等における給付費を支出</a:t>
          </a:r>
        </a:p>
      </xdr:txBody>
    </xdr:sp>
    <xdr:clientData/>
  </xdr:twoCellAnchor>
  <xdr:twoCellAnchor>
    <xdr:from>
      <xdr:col>28</xdr:col>
      <xdr:colOff>0</xdr:colOff>
      <xdr:row>281</xdr:row>
      <xdr:rowOff>0</xdr:rowOff>
    </xdr:from>
    <xdr:to>
      <xdr:col>36</xdr:col>
      <xdr:colOff>5603</xdr:colOff>
      <xdr:row>283</xdr:row>
      <xdr:rowOff>127174</xdr:rowOff>
    </xdr:to>
    <xdr:sp macro="" textlink="">
      <xdr:nvSpPr>
        <xdr:cNvPr id="29" name="大かっこ 28"/>
        <xdr:cNvSpPr/>
      </xdr:nvSpPr>
      <xdr:spPr>
        <a:xfrm>
          <a:off x="5600700" y="50720625"/>
          <a:ext cx="1605803" cy="727249"/>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100853</xdr:colOff>
      <xdr:row>281</xdr:row>
      <xdr:rowOff>112058</xdr:rowOff>
    </xdr:from>
    <xdr:to>
      <xdr:col>48</xdr:col>
      <xdr:colOff>106456</xdr:colOff>
      <xdr:row>283</xdr:row>
      <xdr:rowOff>239232</xdr:rowOff>
    </xdr:to>
    <xdr:sp macro="" textlink="">
      <xdr:nvSpPr>
        <xdr:cNvPr id="30" name="大かっこ 29"/>
        <xdr:cNvSpPr/>
      </xdr:nvSpPr>
      <xdr:spPr>
        <a:xfrm>
          <a:off x="8101853" y="50832683"/>
          <a:ext cx="1605803" cy="727249"/>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134471</xdr:colOff>
      <xdr:row>281</xdr:row>
      <xdr:rowOff>56029</xdr:rowOff>
    </xdr:from>
    <xdr:to>
      <xdr:col>49</xdr:col>
      <xdr:colOff>24959</xdr:colOff>
      <xdr:row>283</xdr:row>
      <xdr:rowOff>343179</xdr:rowOff>
    </xdr:to>
    <xdr:sp macro="" textlink="">
      <xdr:nvSpPr>
        <xdr:cNvPr id="31" name="テキスト ボックス 30"/>
        <xdr:cNvSpPr txBox="1"/>
      </xdr:nvSpPr>
      <xdr:spPr>
        <a:xfrm>
          <a:off x="8135471" y="50776654"/>
          <a:ext cx="1690713" cy="88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・特別児童扶養手当の支給に係る事務</a:t>
          </a:r>
          <a:endParaRPr kumimoji="1" lang="en-US" altLang="ja-JP" sz="900"/>
        </a:p>
        <a:p>
          <a:pPr algn="l"/>
          <a:r>
            <a:rPr kumimoji="1" lang="ja-JP" altLang="en-US" sz="900"/>
            <a:t>・管内市町村に対し、特別児童扶養手当等の支給に係る事務費を支出</a:t>
          </a:r>
        </a:p>
      </xdr:txBody>
    </xdr:sp>
    <xdr:clientData/>
  </xdr:twoCellAnchor>
  <xdr:twoCellAnchor>
    <xdr:from>
      <xdr:col>28</xdr:col>
      <xdr:colOff>0</xdr:colOff>
      <xdr:row>283</xdr:row>
      <xdr:rowOff>515471</xdr:rowOff>
    </xdr:from>
    <xdr:to>
      <xdr:col>28</xdr:col>
      <xdr:colOff>11206</xdr:colOff>
      <xdr:row>285</xdr:row>
      <xdr:rowOff>89647</xdr:rowOff>
    </xdr:to>
    <xdr:cxnSp macro="">
      <xdr:nvCxnSpPr>
        <xdr:cNvPr id="32" name="直線矢印コネクタ 31"/>
        <xdr:cNvCxnSpPr/>
      </xdr:nvCxnSpPr>
      <xdr:spPr>
        <a:xfrm>
          <a:off x="5600700" y="51836171"/>
          <a:ext cx="11206" cy="545726"/>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283</xdr:row>
      <xdr:rowOff>481853</xdr:rowOff>
    </xdr:from>
    <xdr:to>
      <xdr:col>33</xdr:col>
      <xdr:colOff>8655</xdr:colOff>
      <xdr:row>291</xdr:row>
      <xdr:rowOff>70036</xdr:rowOff>
    </xdr:to>
    <xdr:cxnSp macro="">
      <xdr:nvCxnSpPr>
        <xdr:cNvPr id="33" name="直線矢印コネクタ 32"/>
        <xdr:cNvCxnSpPr/>
      </xdr:nvCxnSpPr>
      <xdr:spPr>
        <a:xfrm>
          <a:off x="6600825" y="51802553"/>
          <a:ext cx="8655" cy="244568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283</xdr:row>
      <xdr:rowOff>537882</xdr:rowOff>
    </xdr:from>
    <xdr:to>
      <xdr:col>45</xdr:col>
      <xdr:colOff>11206</xdr:colOff>
      <xdr:row>284</xdr:row>
      <xdr:rowOff>355022</xdr:rowOff>
    </xdr:to>
    <xdr:cxnSp macro="">
      <xdr:nvCxnSpPr>
        <xdr:cNvPr id="34" name="直線矢印コネクタ 33"/>
        <xdr:cNvCxnSpPr/>
      </xdr:nvCxnSpPr>
      <xdr:spPr>
        <a:xfrm flipH="1">
          <a:off x="9001126" y="51858582"/>
          <a:ext cx="11205" cy="40769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123264</xdr:colOff>
      <xdr:row>285</xdr:row>
      <xdr:rowOff>33617</xdr:rowOff>
    </xdr:from>
    <xdr:to>
      <xdr:col>26</xdr:col>
      <xdr:colOff>188079</xdr:colOff>
      <xdr:row>285</xdr:row>
      <xdr:rowOff>293390</xdr:rowOff>
    </xdr:to>
    <xdr:sp macro="" textlink="">
      <xdr:nvSpPr>
        <xdr:cNvPr id="35" name="テキスト ボックス 34"/>
        <xdr:cNvSpPr txBox="1"/>
      </xdr:nvSpPr>
      <xdr:spPr>
        <a:xfrm>
          <a:off x="4123764" y="52325867"/>
          <a:ext cx="1264965"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0</xdr:colOff>
      <xdr:row>286</xdr:row>
      <xdr:rowOff>33617</xdr:rowOff>
    </xdr:from>
    <xdr:to>
      <xdr:col>30</xdr:col>
      <xdr:colOff>110914</xdr:colOff>
      <xdr:row>289</xdr:row>
      <xdr:rowOff>279699</xdr:rowOff>
    </xdr:to>
    <xdr:sp macro="" textlink="">
      <xdr:nvSpPr>
        <xdr:cNvPr id="36" name="テキスト ボックス 35"/>
        <xdr:cNvSpPr txBox="1"/>
      </xdr:nvSpPr>
      <xdr:spPr>
        <a:xfrm>
          <a:off x="4000500" y="52640192"/>
          <a:ext cx="2111164" cy="1189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C:</a:t>
          </a:r>
          <a:r>
            <a:rPr kumimoji="1" lang="ja-JP" altLang="en-US" sz="1600">
              <a:latin typeface="+mj-ea"/>
              <a:ea typeface="+mj-ea"/>
            </a:rPr>
            <a:t>市又は福祉事務所設置町村（</a:t>
          </a:r>
          <a:r>
            <a:rPr kumimoji="1" lang="en-US" altLang="ja-JP" sz="1600">
              <a:latin typeface="+mj-ea"/>
              <a:ea typeface="+mj-ea"/>
            </a:rPr>
            <a:t>925</a:t>
          </a:r>
          <a:r>
            <a:rPr kumimoji="1" lang="ja-JP" altLang="en-US" sz="1600">
              <a:latin typeface="+mj-ea"/>
              <a:ea typeface="+mj-ea"/>
            </a:rPr>
            <a:t>）</a:t>
          </a:r>
          <a:endParaRPr kumimoji="1" lang="en-US" altLang="ja-JP" sz="1600">
            <a:latin typeface="+mj-ea"/>
            <a:ea typeface="+mj-ea"/>
          </a:endParaRPr>
        </a:p>
        <a:p>
          <a:pPr algn="ctr"/>
          <a:r>
            <a:rPr kumimoji="1" lang="en-US" altLang="ja-JP" sz="1600">
              <a:latin typeface="+mj-ea"/>
              <a:ea typeface="+mj-ea"/>
            </a:rPr>
            <a:t>37,092</a:t>
          </a:r>
          <a:r>
            <a:rPr kumimoji="1" lang="ja-JP" altLang="en-US" sz="1600">
              <a:latin typeface="+mj-ea"/>
              <a:ea typeface="+mj-ea"/>
            </a:rPr>
            <a:t>百万円</a:t>
          </a:r>
        </a:p>
      </xdr:txBody>
    </xdr:sp>
    <xdr:clientData/>
  </xdr:twoCellAnchor>
  <xdr:twoCellAnchor>
    <xdr:from>
      <xdr:col>21</xdr:col>
      <xdr:colOff>11206</xdr:colOff>
      <xdr:row>290</xdr:row>
      <xdr:rowOff>11206</xdr:rowOff>
    </xdr:from>
    <xdr:to>
      <xdr:col>29</xdr:col>
      <xdr:colOff>106646</xdr:colOff>
      <xdr:row>291</xdr:row>
      <xdr:rowOff>228891</xdr:rowOff>
    </xdr:to>
    <xdr:sp macro="" textlink="">
      <xdr:nvSpPr>
        <xdr:cNvPr id="37" name="テキスト ボックス 36"/>
        <xdr:cNvSpPr txBox="1"/>
      </xdr:nvSpPr>
      <xdr:spPr>
        <a:xfrm>
          <a:off x="4211731" y="53875081"/>
          <a:ext cx="1695640" cy="532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特別障害者手当等の支給事務</a:t>
          </a:r>
        </a:p>
      </xdr:txBody>
    </xdr:sp>
    <xdr:clientData/>
  </xdr:twoCellAnchor>
  <xdr:twoCellAnchor>
    <xdr:from>
      <xdr:col>21</xdr:col>
      <xdr:colOff>22412</xdr:colOff>
      <xdr:row>290</xdr:row>
      <xdr:rowOff>22412</xdr:rowOff>
    </xdr:from>
    <xdr:to>
      <xdr:col>29</xdr:col>
      <xdr:colOff>187126</xdr:colOff>
      <xdr:row>291</xdr:row>
      <xdr:rowOff>153508</xdr:rowOff>
    </xdr:to>
    <xdr:sp macro="" textlink="">
      <xdr:nvSpPr>
        <xdr:cNvPr id="38" name="大かっこ 37"/>
        <xdr:cNvSpPr/>
      </xdr:nvSpPr>
      <xdr:spPr>
        <a:xfrm>
          <a:off x="4222937" y="53886287"/>
          <a:ext cx="1764914" cy="445421"/>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285</xdr:row>
      <xdr:rowOff>0</xdr:rowOff>
    </xdr:from>
    <xdr:to>
      <xdr:col>42</xdr:col>
      <xdr:colOff>64816</xdr:colOff>
      <xdr:row>285</xdr:row>
      <xdr:rowOff>259773</xdr:rowOff>
    </xdr:to>
    <xdr:sp macro="" textlink="">
      <xdr:nvSpPr>
        <xdr:cNvPr id="39" name="テキスト ボックス 38"/>
        <xdr:cNvSpPr txBox="1"/>
      </xdr:nvSpPr>
      <xdr:spPr>
        <a:xfrm>
          <a:off x="7200900" y="52292250"/>
          <a:ext cx="1264966"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0</xdr:colOff>
      <xdr:row>286</xdr:row>
      <xdr:rowOff>0</xdr:rowOff>
    </xdr:from>
    <xdr:to>
      <xdr:col>47</xdr:col>
      <xdr:colOff>53539</xdr:colOff>
      <xdr:row>289</xdr:row>
      <xdr:rowOff>246082</xdr:rowOff>
    </xdr:to>
    <xdr:sp macro="" textlink="">
      <xdr:nvSpPr>
        <xdr:cNvPr id="40" name="テキスト ボックス 39"/>
        <xdr:cNvSpPr txBox="1"/>
      </xdr:nvSpPr>
      <xdr:spPr>
        <a:xfrm>
          <a:off x="7400925" y="52606575"/>
          <a:ext cx="2053789" cy="1189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E:</a:t>
          </a:r>
          <a:r>
            <a:rPr kumimoji="1" lang="ja-JP" altLang="en-US" sz="1600">
              <a:latin typeface="+mj-ea"/>
              <a:ea typeface="+mj-ea"/>
            </a:rPr>
            <a:t>市町村（</a:t>
          </a:r>
          <a:r>
            <a:rPr kumimoji="1" lang="en-US" altLang="ja-JP" sz="1600">
              <a:solidFill>
                <a:sysClr val="windowText" lastClr="000000"/>
              </a:solidFill>
              <a:latin typeface="+mj-ea"/>
              <a:ea typeface="+mj-ea"/>
            </a:rPr>
            <a:t>1,807</a:t>
          </a:r>
          <a:r>
            <a:rPr kumimoji="1" lang="ja-JP" altLang="en-US" sz="1600">
              <a:latin typeface="+mj-ea"/>
              <a:ea typeface="+mj-ea"/>
            </a:rPr>
            <a:t>）</a:t>
          </a:r>
          <a:endParaRPr kumimoji="1" lang="en-US" altLang="ja-JP" sz="1600">
            <a:latin typeface="+mj-ea"/>
            <a:ea typeface="+mj-ea"/>
          </a:endParaRPr>
        </a:p>
        <a:p>
          <a:pPr algn="ctr"/>
          <a:r>
            <a:rPr kumimoji="1" lang="en-US" altLang="ja-JP" sz="1600">
              <a:solidFill>
                <a:sysClr val="windowText" lastClr="000000"/>
              </a:solidFill>
              <a:latin typeface="+mj-ea"/>
              <a:ea typeface="+mj-ea"/>
            </a:rPr>
            <a:t>671</a:t>
          </a:r>
          <a:r>
            <a:rPr kumimoji="1" lang="ja-JP" altLang="en-US" sz="1600">
              <a:latin typeface="+mj-ea"/>
              <a:ea typeface="+mj-ea"/>
            </a:rPr>
            <a:t>百万円</a:t>
          </a:r>
        </a:p>
      </xdr:txBody>
    </xdr:sp>
    <xdr:clientData/>
  </xdr:twoCellAnchor>
  <xdr:twoCellAnchor>
    <xdr:from>
      <xdr:col>38</xdr:col>
      <xdr:colOff>0</xdr:colOff>
      <xdr:row>290</xdr:row>
      <xdr:rowOff>0</xdr:rowOff>
    </xdr:from>
    <xdr:to>
      <xdr:col>46</xdr:col>
      <xdr:colOff>92193</xdr:colOff>
      <xdr:row>291</xdr:row>
      <xdr:rowOff>217685</xdr:rowOff>
    </xdr:to>
    <xdr:sp macro="" textlink="">
      <xdr:nvSpPr>
        <xdr:cNvPr id="41" name="テキスト ボックス 40"/>
        <xdr:cNvSpPr txBox="1"/>
      </xdr:nvSpPr>
      <xdr:spPr>
        <a:xfrm>
          <a:off x="7600950" y="53863875"/>
          <a:ext cx="1692393" cy="532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特別児童扶養手当の支給に係る事務</a:t>
          </a:r>
        </a:p>
      </xdr:txBody>
    </xdr:sp>
    <xdr:clientData/>
  </xdr:twoCellAnchor>
  <xdr:twoCellAnchor>
    <xdr:from>
      <xdr:col>37</xdr:col>
      <xdr:colOff>179294</xdr:colOff>
      <xdr:row>290</xdr:row>
      <xdr:rowOff>22412</xdr:rowOff>
    </xdr:from>
    <xdr:to>
      <xdr:col>46</xdr:col>
      <xdr:colOff>78441</xdr:colOff>
      <xdr:row>291</xdr:row>
      <xdr:rowOff>153508</xdr:rowOff>
    </xdr:to>
    <xdr:sp macro="" textlink="">
      <xdr:nvSpPr>
        <xdr:cNvPr id="42" name="大かっこ 41"/>
        <xdr:cNvSpPr/>
      </xdr:nvSpPr>
      <xdr:spPr>
        <a:xfrm>
          <a:off x="7580219" y="53886287"/>
          <a:ext cx="1699372" cy="445421"/>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168089</xdr:colOff>
      <xdr:row>292</xdr:row>
      <xdr:rowOff>134470</xdr:rowOff>
    </xdr:from>
    <xdr:to>
      <xdr:col>29</xdr:col>
      <xdr:colOff>31197</xdr:colOff>
      <xdr:row>293</xdr:row>
      <xdr:rowOff>187635</xdr:rowOff>
    </xdr:to>
    <xdr:sp macro="" textlink="">
      <xdr:nvSpPr>
        <xdr:cNvPr id="43" name="テキスト ボックス 42"/>
        <xdr:cNvSpPr txBox="1"/>
      </xdr:nvSpPr>
      <xdr:spPr>
        <a:xfrm>
          <a:off x="4568639" y="54626995"/>
          <a:ext cx="1263283" cy="367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27</xdr:col>
      <xdr:colOff>0</xdr:colOff>
      <xdr:row>292</xdr:row>
      <xdr:rowOff>0</xdr:rowOff>
    </xdr:from>
    <xdr:to>
      <xdr:col>27</xdr:col>
      <xdr:colOff>3</xdr:colOff>
      <xdr:row>293</xdr:row>
      <xdr:rowOff>148414</xdr:rowOff>
    </xdr:to>
    <xdr:cxnSp macro="">
      <xdr:nvCxnSpPr>
        <xdr:cNvPr id="44" name="直線矢印コネクタ 43"/>
        <xdr:cNvCxnSpPr/>
      </xdr:nvCxnSpPr>
      <xdr:spPr>
        <a:xfrm flipH="1">
          <a:off x="5400675" y="54492525"/>
          <a:ext cx="3" cy="462739"/>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294</xdr:row>
      <xdr:rowOff>0</xdr:rowOff>
    </xdr:from>
    <xdr:to>
      <xdr:col>49</xdr:col>
      <xdr:colOff>234622</xdr:colOff>
      <xdr:row>297</xdr:row>
      <xdr:rowOff>78313</xdr:rowOff>
    </xdr:to>
    <xdr:sp macro="" textlink="">
      <xdr:nvSpPr>
        <xdr:cNvPr id="45" name="テキスト ボックス 44"/>
        <xdr:cNvSpPr txBox="1"/>
      </xdr:nvSpPr>
      <xdr:spPr>
        <a:xfrm>
          <a:off x="4000500" y="55121175"/>
          <a:ext cx="6035347" cy="10212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j-ea"/>
              <a:ea typeface="+mj-ea"/>
            </a:rPr>
            <a:t>特別障害者手当等</a:t>
          </a:r>
          <a:r>
            <a:rPr kumimoji="1" lang="ja-JP" altLang="en-US" sz="1600">
              <a:latin typeface="+mn-ea"/>
              <a:ea typeface="+mn-ea"/>
            </a:rPr>
            <a:t>受給者</a:t>
          </a:r>
          <a:r>
            <a:rPr kumimoji="1" lang="en-US" altLang="ja-JP" sz="1600">
              <a:solidFill>
                <a:schemeClr val="dk1"/>
              </a:solidFill>
              <a:effectLst/>
              <a:latin typeface="+mn-ea"/>
              <a:ea typeface="+mn-ea"/>
              <a:cs typeface="+mn-cs"/>
            </a:rPr>
            <a:t>39,846</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a:p>
          <a:pPr algn="ctr"/>
          <a:r>
            <a:rPr kumimoji="1" lang="ja-JP" altLang="en-US" sz="1200">
              <a:latin typeface="+mn-ea"/>
              <a:ea typeface="+mn-ea"/>
            </a:rPr>
            <a:t>（</a:t>
          </a:r>
          <a:r>
            <a:rPr kumimoji="1" lang="ja-JP" altLang="en-US" sz="1200">
              <a:solidFill>
                <a:sysClr val="windowText" lastClr="000000"/>
              </a:solidFill>
              <a:latin typeface="+mn-ea"/>
              <a:ea typeface="+mn-ea"/>
            </a:rPr>
            <a:t>都道府県分</a:t>
          </a:r>
          <a:r>
            <a:rPr kumimoji="1" lang="en-US" altLang="ja-JP" sz="1200">
              <a:solidFill>
                <a:sysClr val="windowText" lastClr="000000"/>
              </a:solidFill>
              <a:latin typeface="+mn-ea"/>
              <a:ea typeface="+mn-ea"/>
            </a:rPr>
            <a:t>2,754</a:t>
          </a:r>
          <a:r>
            <a:rPr kumimoji="1" lang="ja-JP" altLang="en-US" sz="1200">
              <a:solidFill>
                <a:sysClr val="windowText" lastClr="000000"/>
              </a:solidFill>
              <a:latin typeface="+mn-ea"/>
              <a:ea typeface="+mn-ea"/>
            </a:rPr>
            <a:t>百万円＋市又は福祉事務所設置町村分</a:t>
          </a:r>
          <a:r>
            <a:rPr kumimoji="1" lang="en-US" altLang="ja-JP" sz="1200">
              <a:solidFill>
                <a:sysClr val="windowText" lastClr="000000"/>
              </a:solidFill>
              <a:latin typeface="+mn-ea"/>
              <a:ea typeface="+mn-ea"/>
            </a:rPr>
            <a:t>37,092</a:t>
          </a:r>
          <a:r>
            <a:rPr kumimoji="1" lang="ja-JP" altLang="en-US" sz="1200">
              <a:solidFill>
                <a:sysClr val="windowText" lastClr="000000"/>
              </a:solidFill>
              <a:latin typeface="+mn-ea"/>
              <a:ea typeface="+mn-ea"/>
            </a:rPr>
            <a:t>百万円</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7</xdr:col>
      <xdr:colOff>22412</xdr:colOff>
      <xdr:row>291</xdr:row>
      <xdr:rowOff>224117</xdr:rowOff>
    </xdr:from>
    <xdr:to>
      <xdr:col>13</xdr:col>
      <xdr:colOff>90476</xdr:colOff>
      <xdr:row>292</xdr:row>
      <xdr:rowOff>277281</xdr:rowOff>
    </xdr:to>
    <xdr:sp macro="" textlink="">
      <xdr:nvSpPr>
        <xdr:cNvPr id="46" name="テキスト ボックス 45"/>
        <xdr:cNvSpPr txBox="1"/>
      </xdr:nvSpPr>
      <xdr:spPr>
        <a:xfrm>
          <a:off x="1422587" y="54402317"/>
          <a:ext cx="1268214" cy="36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6</xdr:col>
      <xdr:colOff>179294</xdr:colOff>
      <xdr:row>292</xdr:row>
      <xdr:rowOff>291354</xdr:rowOff>
    </xdr:from>
    <xdr:to>
      <xdr:col>19</xdr:col>
      <xdr:colOff>20629</xdr:colOff>
      <xdr:row>297</xdr:row>
      <xdr:rowOff>234634</xdr:rowOff>
    </xdr:to>
    <xdr:sp macro="" textlink="">
      <xdr:nvSpPr>
        <xdr:cNvPr id="47" name="テキスト ボックス 46"/>
        <xdr:cNvSpPr txBox="1"/>
      </xdr:nvSpPr>
      <xdr:spPr>
        <a:xfrm>
          <a:off x="1379444" y="54783879"/>
          <a:ext cx="2441660" cy="1514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特別児童扶養手当受給者</a:t>
          </a:r>
          <a:endParaRPr kumimoji="1" lang="en-US" altLang="ja-JP" sz="1600">
            <a:latin typeface="+mj-ea"/>
            <a:ea typeface="+mj-ea"/>
          </a:endParaRPr>
        </a:p>
        <a:p>
          <a:pPr algn="ctr"/>
          <a:r>
            <a:rPr kumimoji="1" lang="en-US" altLang="ja-JP" sz="1600">
              <a:latin typeface="+mj-ea"/>
              <a:ea typeface="+mj-ea"/>
            </a:rPr>
            <a:t>134,001</a:t>
          </a:r>
          <a:r>
            <a:rPr kumimoji="1" lang="ja-JP" altLang="en-US" sz="1600">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W24" sqref="W24: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360</v>
      </c>
      <c r="AJ2" s="124" t="s">
        <v>682</v>
      </c>
      <c r="AK2" s="124"/>
      <c r="AL2" s="124"/>
      <c r="AM2" s="124"/>
      <c r="AN2" s="90" t="s">
        <v>360</v>
      </c>
      <c r="AO2" s="124">
        <v>21</v>
      </c>
      <c r="AP2" s="124"/>
      <c r="AQ2" s="124"/>
      <c r="AR2" s="91" t="s">
        <v>360</v>
      </c>
      <c r="AS2" s="125">
        <v>834</v>
      </c>
      <c r="AT2" s="125"/>
      <c r="AU2" s="125"/>
      <c r="AV2" s="90" t="str">
        <f>IF(AW2="","","-")</f>
        <v/>
      </c>
      <c r="AW2" s="126"/>
      <c r="AX2" s="126"/>
    </row>
    <row r="3" spans="1:50" ht="21" customHeight="1" thickBot="1" x14ac:dyDescent="0.2">
      <c r="A3" s="127" t="s">
        <v>679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681</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684</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406</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685</v>
      </c>
      <c r="AF5" s="167"/>
      <c r="AG5" s="167"/>
      <c r="AH5" s="167"/>
      <c r="AI5" s="167"/>
      <c r="AJ5" s="167"/>
      <c r="AK5" s="167"/>
      <c r="AL5" s="167"/>
      <c r="AM5" s="167"/>
      <c r="AN5" s="167"/>
      <c r="AO5" s="167"/>
      <c r="AP5" s="168"/>
      <c r="AQ5" s="169" t="s">
        <v>686</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688</v>
      </c>
      <c r="H7" s="178"/>
      <c r="I7" s="178"/>
      <c r="J7" s="178"/>
      <c r="K7" s="178"/>
      <c r="L7" s="178"/>
      <c r="M7" s="178"/>
      <c r="N7" s="178"/>
      <c r="O7" s="178"/>
      <c r="P7" s="178"/>
      <c r="Q7" s="178"/>
      <c r="R7" s="178"/>
      <c r="S7" s="178"/>
      <c r="T7" s="178"/>
      <c r="U7" s="178"/>
      <c r="V7" s="178"/>
      <c r="W7" s="178"/>
      <c r="X7" s="179"/>
      <c r="Y7" s="180" t="s">
        <v>345</v>
      </c>
      <c r="Z7" s="181"/>
      <c r="AA7" s="181"/>
      <c r="AB7" s="181"/>
      <c r="AC7" s="181"/>
      <c r="AD7" s="182"/>
      <c r="AE7" s="183" t="s">
        <v>689</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493</v>
      </c>
      <c r="Q12" s="151"/>
      <c r="R12" s="151"/>
      <c r="S12" s="151"/>
      <c r="T12" s="151"/>
      <c r="U12" s="151"/>
      <c r="V12" s="152"/>
      <c r="W12" s="150" t="s">
        <v>645</v>
      </c>
      <c r="X12" s="151"/>
      <c r="Y12" s="151"/>
      <c r="Z12" s="151"/>
      <c r="AA12" s="151"/>
      <c r="AB12" s="151"/>
      <c r="AC12" s="152"/>
      <c r="AD12" s="150" t="s">
        <v>647</v>
      </c>
      <c r="AE12" s="151"/>
      <c r="AF12" s="151"/>
      <c r="AG12" s="151"/>
      <c r="AH12" s="151"/>
      <c r="AI12" s="151"/>
      <c r="AJ12" s="152"/>
      <c r="AK12" s="150" t="s">
        <v>665</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169140</v>
      </c>
      <c r="Q13" s="190"/>
      <c r="R13" s="190"/>
      <c r="S13" s="190"/>
      <c r="T13" s="190"/>
      <c r="U13" s="190"/>
      <c r="V13" s="191"/>
      <c r="W13" s="189">
        <v>173458</v>
      </c>
      <c r="X13" s="190"/>
      <c r="Y13" s="190"/>
      <c r="Z13" s="190"/>
      <c r="AA13" s="190"/>
      <c r="AB13" s="190"/>
      <c r="AC13" s="191"/>
      <c r="AD13" s="189">
        <v>176037</v>
      </c>
      <c r="AE13" s="190"/>
      <c r="AF13" s="190"/>
      <c r="AG13" s="190"/>
      <c r="AH13" s="190"/>
      <c r="AI13" s="190"/>
      <c r="AJ13" s="191"/>
      <c r="AK13" s="189">
        <v>179931</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v>-2</v>
      </c>
      <c r="X14" s="190"/>
      <c r="Y14" s="190"/>
      <c r="Z14" s="190"/>
      <c r="AA14" s="190"/>
      <c r="AB14" s="190"/>
      <c r="AC14" s="191"/>
      <c r="AD14" s="189" t="s">
        <v>693</v>
      </c>
      <c r="AE14" s="190"/>
      <c r="AF14" s="190"/>
      <c r="AG14" s="190"/>
      <c r="AH14" s="190"/>
      <c r="AI14" s="190"/>
      <c r="AJ14" s="191"/>
      <c r="AK14" s="189">
        <v>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678</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169140</v>
      </c>
      <c r="Q19" s="215"/>
      <c r="R19" s="215"/>
      <c r="S19" s="215"/>
      <c r="T19" s="215"/>
      <c r="U19" s="215"/>
      <c r="V19" s="216"/>
      <c r="W19" s="214">
        <f>SUM(W13:AC18)</f>
        <v>173456</v>
      </c>
      <c r="X19" s="215"/>
      <c r="Y19" s="215"/>
      <c r="Z19" s="215"/>
      <c r="AA19" s="215"/>
      <c r="AB19" s="215"/>
      <c r="AC19" s="216"/>
      <c r="AD19" s="214">
        <f>SUM(AD13:AJ18)</f>
        <v>176037</v>
      </c>
      <c r="AE19" s="215"/>
      <c r="AF19" s="215"/>
      <c r="AG19" s="215"/>
      <c r="AH19" s="215"/>
      <c r="AI19" s="215"/>
      <c r="AJ19" s="216"/>
      <c r="AK19" s="214">
        <f>SUM(AK13:AQ18)-AK15</f>
        <v>179936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166816</v>
      </c>
      <c r="Q20" s="190"/>
      <c r="R20" s="190"/>
      <c r="S20" s="190"/>
      <c r="T20" s="190"/>
      <c r="U20" s="190"/>
      <c r="V20" s="191"/>
      <c r="W20" s="189">
        <v>171552</v>
      </c>
      <c r="X20" s="190"/>
      <c r="Y20" s="190"/>
      <c r="Z20" s="190"/>
      <c r="AA20" s="190"/>
      <c r="AB20" s="190"/>
      <c r="AC20" s="191"/>
      <c r="AD20" s="189">
        <v>175065</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0.98625990303890265</v>
      </c>
      <c r="Q21" s="233"/>
      <c r="R21" s="233"/>
      <c r="S21" s="233"/>
      <c r="T21" s="233"/>
      <c r="U21" s="233"/>
      <c r="V21" s="233"/>
      <c r="W21" s="233">
        <f>IF(W19=0, "-", SUM(W20)/W19)</f>
        <v>0.98902315284567843</v>
      </c>
      <c r="X21" s="233"/>
      <c r="Y21" s="233"/>
      <c r="Z21" s="233"/>
      <c r="AA21" s="233"/>
      <c r="AB21" s="233"/>
      <c r="AC21" s="233"/>
      <c r="AD21" s="233">
        <f>IF(AD19=0, "-", SUM(AD20)/AD19)</f>
        <v>0.99447843351113685</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313</v>
      </c>
      <c r="H22" s="232"/>
      <c r="I22" s="232"/>
      <c r="J22" s="232"/>
      <c r="K22" s="232"/>
      <c r="L22" s="232"/>
      <c r="M22" s="232"/>
      <c r="N22" s="232"/>
      <c r="O22" s="232"/>
      <c r="P22" s="233">
        <f>IF(P20=0, "-", SUM(P20)/SUM(P13,P14))</f>
        <v>0.98625990303890265</v>
      </c>
      <c r="Q22" s="233"/>
      <c r="R22" s="233"/>
      <c r="S22" s="233"/>
      <c r="T22" s="233"/>
      <c r="U22" s="233"/>
      <c r="V22" s="233"/>
      <c r="W22" s="233">
        <f>IF(W20=0, "-", SUM(W20)/SUM(W13,W14))</f>
        <v>0.98902315284567843</v>
      </c>
      <c r="X22" s="233"/>
      <c r="Y22" s="233"/>
      <c r="Z22" s="233"/>
      <c r="AA22" s="233"/>
      <c r="AB22" s="233"/>
      <c r="AC22" s="233"/>
      <c r="AD22" s="233">
        <f>IF(AD20=0, "-", SUM(AD20)/SUM(AD13,AD14))</f>
        <v>0.99447843351113685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680</v>
      </c>
      <c r="B23" s="283"/>
      <c r="C23" s="283"/>
      <c r="D23" s="283"/>
      <c r="E23" s="283"/>
      <c r="F23" s="284"/>
      <c r="G23" s="288" t="s">
        <v>302</v>
      </c>
      <c r="H23" s="245"/>
      <c r="I23" s="245"/>
      <c r="J23" s="245"/>
      <c r="K23" s="245"/>
      <c r="L23" s="245"/>
      <c r="M23" s="245"/>
      <c r="N23" s="245"/>
      <c r="O23" s="289"/>
      <c r="P23" s="290" t="s">
        <v>678</v>
      </c>
      <c r="Q23" s="245"/>
      <c r="R23" s="245"/>
      <c r="S23" s="245"/>
      <c r="T23" s="245"/>
      <c r="U23" s="245"/>
      <c r="V23" s="289"/>
      <c r="W23" s="244" t="s">
        <v>301</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695</v>
      </c>
      <c r="H25" s="229"/>
      <c r="I25" s="229"/>
      <c r="J25" s="229"/>
      <c r="K25" s="229"/>
      <c r="L25" s="229"/>
      <c r="M25" s="229"/>
      <c r="N25" s="229"/>
      <c r="O25" s="230"/>
      <c r="P25" s="189">
        <v>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696</v>
      </c>
      <c r="H26" s="229"/>
      <c r="I26" s="229"/>
      <c r="J26" s="229"/>
      <c r="K26" s="229"/>
      <c r="L26" s="229"/>
      <c r="M26" s="229"/>
      <c r="N26" s="229"/>
      <c r="O26" s="230"/>
      <c r="P26" s="189">
        <v>5</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t="s">
        <v>697</v>
      </c>
      <c r="H27" s="229"/>
      <c r="I27" s="229"/>
      <c r="J27" s="229"/>
      <c r="K27" s="229"/>
      <c r="L27" s="229"/>
      <c r="M27" s="229"/>
      <c r="N27" s="229"/>
      <c r="O27" s="230"/>
      <c r="P27" s="189">
        <v>0</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AK13</f>
        <v>179931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656</v>
      </c>
      <c r="B31" s="257"/>
      <c r="C31" s="257"/>
      <c r="D31" s="257"/>
      <c r="E31" s="257"/>
      <c r="F31" s="258"/>
      <c r="G31" s="970" t="s">
        <v>798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657</v>
      </c>
      <c r="B32" s="263"/>
      <c r="C32" s="263"/>
      <c r="D32" s="263"/>
      <c r="E32" s="263"/>
      <c r="F32" s="264"/>
      <c r="G32" s="268" t="s">
        <v>649</v>
      </c>
      <c r="H32" s="269"/>
      <c r="I32" s="269"/>
      <c r="J32" s="269"/>
      <c r="K32" s="269"/>
      <c r="L32" s="269"/>
      <c r="M32" s="269"/>
      <c r="N32" s="269"/>
      <c r="O32" s="269"/>
      <c r="P32" s="270" t="s">
        <v>648</v>
      </c>
      <c r="Q32" s="269"/>
      <c r="R32" s="269"/>
      <c r="S32" s="269"/>
      <c r="T32" s="269"/>
      <c r="U32" s="269"/>
      <c r="V32" s="269"/>
      <c r="W32" s="269"/>
      <c r="X32" s="271"/>
      <c r="Y32" s="272"/>
      <c r="Z32" s="273"/>
      <c r="AA32" s="274"/>
      <c r="AB32" s="275" t="s">
        <v>11</v>
      </c>
      <c r="AC32" s="275"/>
      <c r="AD32" s="275"/>
      <c r="AE32" s="305" t="s">
        <v>493</v>
      </c>
      <c r="AF32" s="306"/>
      <c r="AG32" s="306"/>
      <c r="AH32" s="307"/>
      <c r="AI32" s="305" t="s">
        <v>645</v>
      </c>
      <c r="AJ32" s="306"/>
      <c r="AK32" s="306"/>
      <c r="AL32" s="307"/>
      <c r="AM32" s="305" t="s">
        <v>461</v>
      </c>
      <c r="AN32" s="306"/>
      <c r="AO32" s="306"/>
      <c r="AP32" s="307"/>
      <c r="AQ32" s="308" t="s">
        <v>492</v>
      </c>
      <c r="AR32" s="309"/>
      <c r="AS32" s="309"/>
      <c r="AT32" s="310"/>
      <c r="AU32" s="308" t="s">
        <v>666</v>
      </c>
      <c r="AV32" s="309"/>
      <c r="AW32" s="309"/>
      <c r="AX32" s="311"/>
    </row>
    <row r="33" spans="1:51" ht="33" customHeight="1" x14ac:dyDescent="0.15">
      <c r="A33" s="262"/>
      <c r="B33" s="263"/>
      <c r="C33" s="263"/>
      <c r="D33" s="263"/>
      <c r="E33" s="263"/>
      <c r="F33" s="264"/>
      <c r="G33" s="312" t="s">
        <v>698</v>
      </c>
      <c r="H33" s="313"/>
      <c r="I33" s="313"/>
      <c r="J33" s="313"/>
      <c r="K33" s="313"/>
      <c r="L33" s="313"/>
      <c r="M33" s="313"/>
      <c r="N33" s="313"/>
      <c r="O33" s="313"/>
      <c r="P33" s="692" t="s">
        <v>699</v>
      </c>
      <c r="Q33" s="317"/>
      <c r="R33" s="317"/>
      <c r="S33" s="317"/>
      <c r="T33" s="317"/>
      <c r="U33" s="317"/>
      <c r="V33" s="317"/>
      <c r="W33" s="317"/>
      <c r="X33" s="318"/>
      <c r="Y33" s="322" t="s">
        <v>49</v>
      </c>
      <c r="Z33" s="323"/>
      <c r="AA33" s="324"/>
      <c r="AB33" s="419" t="s">
        <v>700</v>
      </c>
      <c r="AC33" s="304"/>
      <c r="AD33" s="304"/>
      <c r="AE33" s="339">
        <v>264347</v>
      </c>
      <c r="AF33" s="339"/>
      <c r="AG33" s="339"/>
      <c r="AH33" s="339"/>
      <c r="AI33" s="339">
        <v>273365</v>
      </c>
      <c r="AJ33" s="339"/>
      <c r="AK33" s="339"/>
      <c r="AL33" s="339"/>
      <c r="AM33" s="297">
        <v>278259</v>
      </c>
      <c r="AN33" s="297"/>
      <c r="AO33" s="297"/>
      <c r="AP33" s="297"/>
      <c r="AQ33" s="339" t="s">
        <v>360</v>
      </c>
      <c r="AR33" s="297"/>
      <c r="AS33" s="297"/>
      <c r="AT33" s="297"/>
      <c r="AU33" s="340" t="s">
        <v>360</v>
      </c>
      <c r="AV33" s="299"/>
      <c r="AW33" s="299"/>
      <c r="AX33" s="300"/>
    </row>
    <row r="34" spans="1:51" ht="30"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419" t="s">
        <v>700</v>
      </c>
      <c r="AC34" s="304"/>
      <c r="AD34" s="304"/>
      <c r="AE34" s="339">
        <v>258844</v>
      </c>
      <c r="AF34" s="339"/>
      <c r="AG34" s="339"/>
      <c r="AH34" s="339"/>
      <c r="AI34" s="339">
        <v>268677</v>
      </c>
      <c r="AJ34" s="339"/>
      <c r="AK34" s="339"/>
      <c r="AL34" s="339"/>
      <c r="AM34" s="297">
        <v>273454</v>
      </c>
      <c r="AN34" s="297"/>
      <c r="AO34" s="297"/>
      <c r="AP34" s="297"/>
      <c r="AQ34" s="297">
        <v>282022</v>
      </c>
      <c r="AR34" s="297"/>
      <c r="AS34" s="297"/>
      <c r="AT34" s="297"/>
      <c r="AU34" s="340" t="s">
        <v>360</v>
      </c>
      <c r="AV34" s="299"/>
      <c r="AW34" s="299"/>
      <c r="AX34" s="300"/>
    </row>
    <row r="35" spans="1:51" ht="23.25" hidden="1" customHeight="1" x14ac:dyDescent="0.15">
      <c r="A35" s="343" t="s">
        <v>658</v>
      </c>
      <c r="B35" s="344"/>
      <c r="C35" s="344"/>
      <c r="D35" s="344"/>
      <c r="E35" s="344"/>
      <c r="F35" s="345"/>
      <c r="G35" s="151" t="s">
        <v>659</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493</v>
      </c>
      <c r="AF35" s="151"/>
      <c r="AG35" s="151"/>
      <c r="AH35" s="152"/>
      <c r="AI35" s="150" t="s">
        <v>645</v>
      </c>
      <c r="AJ35" s="151"/>
      <c r="AK35" s="151"/>
      <c r="AL35" s="152"/>
      <c r="AM35" s="150" t="s">
        <v>461</v>
      </c>
      <c r="AN35" s="151"/>
      <c r="AO35" s="151"/>
      <c r="AP35" s="152"/>
      <c r="AQ35" s="354" t="s">
        <v>667</v>
      </c>
      <c r="AR35" s="355"/>
      <c r="AS35" s="355"/>
      <c r="AT35" s="355"/>
      <c r="AU35" s="355"/>
      <c r="AV35" s="355"/>
      <c r="AW35" s="355"/>
      <c r="AX35" s="356"/>
    </row>
    <row r="36" spans="1:51" ht="23.25" hidden="1" customHeight="1" x14ac:dyDescent="0.15">
      <c r="A36" s="346"/>
      <c r="B36" s="347"/>
      <c r="C36" s="347"/>
      <c r="D36" s="347"/>
      <c r="E36" s="347"/>
      <c r="F36" s="348"/>
      <c r="G36" s="357" t="s">
        <v>660</v>
      </c>
      <c r="H36" s="358"/>
      <c r="I36" s="358"/>
      <c r="J36" s="358"/>
      <c r="K36" s="358"/>
      <c r="L36" s="358"/>
      <c r="M36" s="358"/>
      <c r="N36" s="358"/>
      <c r="O36" s="358"/>
      <c r="P36" s="358"/>
      <c r="Q36" s="358"/>
      <c r="R36" s="358"/>
      <c r="S36" s="358"/>
      <c r="T36" s="358"/>
      <c r="U36" s="358"/>
      <c r="V36" s="358"/>
      <c r="W36" s="358"/>
      <c r="X36" s="358"/>
      <c r="Y36" s="333" t="s">
        <v>658</v>
      </c>
      <c r="Z36" s="334"/>
      <c r="AA36" s="335"/>
      <c r="AB36" s="336"/>
      <c r="AC36" s="337"/>
      <c r="AD36" s="338"/>
      <c r="AE36" s="339"/>
      <c r="AF36" s="339"/>
      <c r="AG36" s="339"/>
      <c r="AH36" s="339"/>
      <c r="AI36" s="339"/>
      <c r="AJ36" s="339"/>
      <c r="AK36" s="339"/>
      <c r="AL36" s="339"/>
      <c r="AM36" s="339"/>
      <c r="AN36" s="339"/>
      <c r="AO36" s="339"/>
      <c r="AP36" s="339"/>
      <c r="AQ36" s="340"/>
      <c r="AR36" s="341"/>
      <c r="AS36" s="341"/>
      <c r="AT36" s="341"/>
      <c r="AU36" s="341"/>
      <c r="AV36" s="341"/>
      <c r="AW36" s="341"/>
      <c r="AX36" s="342"/>
    </row>
    <row r="37" spans="1:51" ht="46.5" hidden="1"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661</v>
      </c>
      <c r="Z37" s="326"/>
      <c r="AA37" s="327"/>
      <c r="AB37" s="328" t="s">
        <v>662</v>
      </c>
      <c r="AC37" s="329"/>
      <c r="AD37" s="330"/>
      <c r="AE37" s="331"/>
      <c r="AF37" s="331"/>
      <c r="AG37" s="331"/>
      <c r="AH37" s="331"/>
      <c r="AI37" s="331"/>
      <c r="AJ37" s="331"/>
      <c r="AK37" s="331"/>
      <c r="AL37" s="331"/>
      <c r="AM37" s="331"/>
      <c r="AN37" s="331"/>
      <c r="AO37" s="331"/>
      <c r="AP37" s="331"/>
      <c r="AQ37" s="331"/>
      <c r="AR37" s="331"/>
      <c r="AS37" s="331"/>
      <c r="AT37" s="331"/>
      <c r="AU37" s="331"/>
      <c r="AV37" s="331"/>
      <c r="AW37" s="331"/>
      <c r="AX37" s="332"/>
    </row>
    <row r="38" spans="1:51" ht="18.75" hidden="1" customHeight="1" x14ac:dyDescent="0.15">
      <c r="A38" s="376" t="s">
        <v>309</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493</v>
      </c>
      <c r="AF38" s="398"/>
      <c r="AG38" s="398"/>
      <c r="AH38" s="399"/>
      <c r="AI38" s="361" t="s">
        <v>645</v>
      </c>
      <c r="AJ38" s="361"/>
      <c r="AK38" s="361"/>
      <c r="AL38" s="362"/>
      <c r="AM38" s="361" t="s">
        <v>461</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5" t="s">
        <v>12</v>
      </c>
      <c r="Z40" s="417"/>
      <c r="AA40" s="418"/>
      <c r="AB40" s="419"/>
      <c r="AC40" s="419"/>
      <c r="AD40" s="419"/>
      <c r="AE40" s="340"/>
      <c r="AF40" s="341"/>
      <c r="AG40" s="341"/>
      <c r="AH40" s="341"/>
      <c r="AI40" s="340"/>
      <c r="AJ40" s="341"/>
      <c r="AK40" s="341"/>
      <c r="AL40" s="341"/>
      <c r="AM40" s="340"/>
      <c r="AN40" s="341"/>
      <c r="AO40" s="341"/>
      <c r="AP40" s="341"/>
      <c r="AQ40" s="420"/>
      <c r="AR40" s="421"/>
      <c r="AS40" s="421"/>
      <c r="AT40" s="422"/>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340"/>
      <c r="AF41" s="341"/>
      <c r="AG41" s="341"/>
      <c r="AH41" s="341"/>
      <c r="AI41" s="340"/>
      <c r="AJ41" s="341"/>
      <c r="AK41" s="341"/>
      <c r="AL41" s="341"/>
      <c r="AM41" s="340"/>
      <c r="AN41" s="341"/>
      <c r="AO41" s="341"/>
      <c r="AP41" s="341"/>
      <c r="AQ41" s="420"/>
      <c r="AR41" s="421"/>
      <c r="AS41" s="421"/>
      <c r="AT41" s="422"/>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hidden="1" customHeight="1" x14ac:dyDescent="0.15">
      <c r="A43" s="441" t="s">
        <v>336</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650</v>
      </c>
      <c r="B45" s="453" t="s">
        <v>651</v>
      </c>
      <c r="C45" s="263"/>
      <c r="D45" s="263"/>
      <c r="E45" s="263"/>
      <c r="F45" s="264"/>
      <c r="G45" s="367" t="s">
        <v>652</v>
      </c>
      <c r="H45" s="367"/>
      <c r="I45" s="367"/>
      <c r="J45" s="367"/>
      <c r="K45" s="367"/>
      <c r="L45" s="367"/>
      <c r="M45" s="367"/>
      <c r="N45" s="367"/>
      <c r="O45" s="367"/>
      <c r="P45" s="367"/>
      <c r="Q45" s="367"/>
      <c r="R45" s="367"/>
      <c r="S45" s="367"/>
      <c r="T45" s="367"/>
      <c r="U45" s="367"/>
      <c r="V45" s="367"/>
      <c r="W45" s="367"/>
      <c r="X45" s="367"/>
      <c r="Y45" s="367"/>
      <c r="Z45" s="367"/>
      <c r="AA45" s="387"/>
      <c r="AB45" s="390" t="s">
        <v>668</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493</v>
      </c>
      <c r="AF50" s="440"/>
      <c r="AG50" s="440"/>
      <c r="AH50" s="440"/>
      <c r="AI50" s="440" t="s">
        <v>645</v>
      </c>
      <c r="AJ50" s="440"/>
      <c r="AK50" s="440"/>
      <c r="AL50" s="440"/>
      <c r="AM50" s="440" t="s">
        <v>461</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493</v>
      </c>
      <c r="AF55" s="440"/>
      <c r="AG55" s="440"/>
      <c r="AH55" s="440"/>
      <c r="AI55" s="440" t="s">
        <v>645</v>
      </c>
      <c r="AJ55" s="440"/>
      <c r="AK55" s="440"/>
      <c r="AL55" s="440"/>
      <c r="AM55" s="440" t="s">
        <v>461</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493</v>
      </c>
      <c r="AF60" s="440"/>
      <c r="AG60" s="440"/>
      <c r="AH60" s="440"/>
      <c r="AI60" s="440" t="s">
        <v>645</v>
      </c>
      <c r="AJ60" s="440"/>
      <c r="AK60" s="440"/>
      <c r="AL60" s="440"/>
      <c r="AM60" s="440" t="s">
        <v>461</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656</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x14ac:dyDescent="0.15">
      <c r="A66" s="262" t="s">
        <v>657</v>
      </c>
      <c r="B66" s="263"/>
      <c r="C66" s="263"/>
      <c r="D66" s="263"/>
      <c r="E66" s="263"/>
      <c r="F66" s="264"/>
      <c r="G66" s="268" t="s">
        <v>649</v>
      </c>
      <c r="H66" s="269"/>
      <c r="I66" s="269"/>
      <c r="J66" s="269"/>
      <c r="K66" s="269"/>
      <c r="L66" s="269"/>
      <c r="M66" s="269"/>
      <c r="N66" s="269"/>
      <c r="O66" s="269"/>
      <c r="P66" s="270" t="s">
        <v>648</v>
      </c>
      <c r="Q66" s="269"/>
      <c r="R66" s="269"/>
      <c r="S66" s="269"/>
      <c r="T66" s="269"/>
      <c r="U66" s="269"/>
      <c r="V66" s="269"/>
      <c r="W66" s="269"/>
      <c r="X66" s="271"/>
      <c r="Y66" s="272"/>
      <c r="Z66" s="273"/>
      <c r="AA66" s="274"/>
      <c r="AB66" s="275" t="s">
        <v>11</v>
      </c>
      <c r="AC66" s="275"/>
      <c r="AD66" s="275"/>
      <c r="AE66" s="305" t="s">
        <v>493</v>
      </c>
      <c r="AF66" s="306"/>
      <c r="AG66" s="306"/>
      <c r="AH66" s="307"/>
      <c r="AI66" s="305" t="s">
        <v>645</v>
      </c>
      <c r="AJ66" s="306"/>
      <c r="AK66" s="306"/>
      <c r="AL66" s="307"/>
      <c r="AM66" s="305" t="s">
        <v>461</v>
      </c>
      <c r="AN66" s="306"/>
      <c r="AO66" s="306"/>
      <c r="AP66" s="307"/>
      <c r="AQ66" s="308" t="s">
        <v>492</v>
      </c>
      <c r="AR66" s="309"/>
      <c r="AS66" s="309"/>
      <c r="AT66" s="310"/>
      <c r="AU66" s="308" t="s">
        <v>666</v>
      </c>
      <c r="AV66" s="309"/>
      <c r="AW66" s="309"/>
      <c r="AX66" s="311"/>
      <c r="AY66">
        <f>COUNTA($G$67)</f>
        <v>1</v>
      </c>
    </row>
    <row r="67" spans="1:51" ht="26.25" customHeight="1" x14ac:dyDescent="0.15">
      <c r="A67" s="262"/>
      <c r="B67" s="263"/>
      <c r="C67" s="263"/>
      <c r="D67" s="263"/>
      <c r="E67" s="263"/>
      <c r="F67" s="264"/>
      <c r="G67" s="312" t="s">
        <v>698</v>
      </c>
      <c r="H67" s="313"/>
      <c r="I67" s="313"/>
      <c r="J67" s="313"/>
      <c r="K67" s="313"/>
      <c r="L67" s="313"/>
      <c r="M67" s="313"/>
      <c r="N67" s="313"/>
      <c r="O67" s="313"/>
      <c r="P67" s="692" t="s">
        <v>701</v>
      </c>
      <c r="Q67" s="317"/>
      <c r="R67" s="317"/>
      <c r="S67" s="317"/>
      <c r="T67" s="317"/>
      <c r="U67" s="317"/>
      <c r="V67" s="317"/>
      <c r="W67" s="317"/>
      <c r="X67" s="318"/>
      <c r="Y67" s="322" t="s">
        <v>49</v>
      </c>
      <c r="Z67" s="323"/>
      <c r="AA67" s="324"/>
      <c r="AB67" s="419" t="s">
        <v>700</v>
      </c>
      <c r="AC67" s="304"/>
      <c r="AD67" s="304"/>
      <c r="AE67" s="339">
        <v>124822</v>
      </c>
      <c r="AF67" s="339"/>
      <c r="AG67" s="339"/>
      <c r="AH67" s="339"/>
      <c r="AI67" s="339">
        <v>126872</v>
      </c>
      <c r="AJ67" s="339"/>
      <c r="AK67" s="339"/>
      <c r="AL67" s="339"/>
      <c r="AM67" s="339">
        <v>130029</v>
      </c>
      <c r="AN67" s="339"/>
      <c r="AO67" s="339"/>
      <c r="AP67" s="339"/>
      <c r="AQ67" s="339" t="s">
        <v>360</v>
      </c>
      <c r="AR67" s="297"/>
      <c r="AS67" s="297"/>
      <c r="AT67" s="297"/>
      <c r="AU67" s="340" t="s">
        <v>360</v>
      </c>
      <c r="AV67" s="299"/>
      <c r="AW67" s="299"/>
      <c r="AX67" s="300"/>
      <c r="AY67">
        <f>$AY$66</f>
        <v>1</v>
      </c>
    </row>
    <row r="68" spans="1:51" ht="31.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419" t="s">
        <v>700</v>
      </c>
      <c r="AC68" s="304"/>
      <c r="AD68" s="304"/>
      <c r="AE68" s="339">
        <v>123703</v>
      </c>
      <c r="AF68" s="339"/>
      <c r="AG68" s="339"/>
      <c r="AH68" s="339"/>
      <c r="AI68" s="339">
        <v>124587</v>
      </c>
      <c r="AJ68" s="339"/>
      <c r="AK68" s="339"/>
      <c r="AL68" s="339"/>
      <c r="AM68" s="339">
        <v>125849</v>
      </c>
      <c r="AN68" s="339"/>
      <c r="AO68" s="339"/>
      <c r="AP68" s="339"/>
      <c r="AQ68" s="339">
        <v>129403</v>
      </c>
      <c r="AR68" s="297"/>
      <c r="AS68" s="297"/>
      <c r="AT68" s="297"/>
      <c r="AU68" s="340" t="s">
        <v>360</v>
      </c>
      <c r="AV68" s="299"/>
      <c r="AW68" s="299"/>
      <c r="AX68" s="300"/>
      <c r="AY68">
        <f>$AY$66</f>
        <v>1</v>
      </c>
    </row>
    <row r="69" spans="1:51" ht="23.25" hidden="1" customHeight="1" x14ac:dyDescent="0.15">
      <c r="A69" s="343" t="s">
        <v>658</v>
      </c>
      <c r="B69" s="344"/>
      <c r="C69" s="344"/>
      <c r="D69" s="344"/>
      <c r="E69" s="344"/>
      <c r="F69" s="345"/>
      <c r="G69" s="151" t="s">
        <v>659</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493</v>
      </c>
      <c r="AF69" s="440"/>
      <c r="AG69" s="440"/>
      <c r="AH69" s="440"/>
      <c r="AI69" s="440" t="s">
        <v>645</v>
      </c>
      <c r="AJ69" s="440"/>
      <c r="AK69" s="440"/>
      <c r="AL69" s="440"/>
      <c r="AM69" s="440" t="s">
        <v>461</v>
      </c>
      <c r="AN69" s="440"/>
      <c r="AO69" s="440"/>
      <c r="AP69" s="440"/>
      <c r="AQ69" s="354" t="s">
        <v>667</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660</v>
      </c>
      <c r="H70" s="358"/>
      <c r="I70" s="358"/>
      <c r="J70" s="358"/>
      <c r="K70" s="358"/>
      <c r="L70" s="358"/>
      <c r="M70" s="358"/>
      <c r="N70" s="358"/>
      <c r="O70" s="358"/>
      <c r="P70" s="358"/>
      <c r="Q70" s="358"/>
      <c r="R70" s="358"/>
      <c r="S70" s="358"/>
      <c r="T70" s="358"/>
      <c r="U70" s="358"/>
      <c r="V70" s="358"/>
      <c r="W70" s="358"/>
      <c r="X70" s="358"/>
      <c r="Y70" s="333" t="s">
        <v>658</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661</v>
      </c>
      <c r="Z71" s="326"/>
      <c r="AA71" s="327"/>
      <c r="AB71" s="328" t="s">
        <v>662</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309</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493</v>
      </c>
      <c r="AF72" s="440"/>
      <c r="AG72" s="440"/>
      <c r="AH72" s="440"/>
      <c r="AI72" s="440" t="s">
        <v>645</v>
      </c>
      <c r="AJ72" s="440"/>
      <c r="AK72" s="440"/>
      <c r="AL72" s="440"/>
      <c r="AM72" s="440" t="s">
        <v>461</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336</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650</v>
      </c>
      <c r="B79" s="453" t="s">
        <v>651</v>
      </c>
      <c r="C79" s="263"/>
      <c r="D79" s="263"/>
      <c r="E79" s="263"/>
      <c r="F79" s="264"/>
      <c r="G79" s="367" t="s">
        <v>652</v>
      </c>
      <c r="H79" s="367"/>
      <c r="I79" s="367"/>
      <c r="J79" s="367"/>
      <c r="K79" s="367"/>
      <c r="L79" s="367"/>
      <c r="M79" s="367"/>
      <c r="N79" s="367"/>
      <c r="O79" s="367"/>
      <c r="P79" s="367"/>
      <c r="Q79" s="367"/>
      <c r="R79" s="367"/>
      <c r="S79" s="367"/>
      <c r="T79" s="367"/>
      <c r="U79" s="367"/>
      <c r="V79" s="367"/>
      <c r="W79" s="367"/>
      <c r="X79" s="367"/>
      <c r="Y79" s="367"/>
      <c r="Z79" s="367"/>
      <c r="AA79" s="387"/>
      <c r="AB79" s="390" t="s">
        <v>668</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493</v>
      </c>
      <c r="AF84" s="440"/>
      <c r="AG84" s="440"/>
      <c r="AH84" s="440"/>
      <c r="AI84" s="440" t="s">
        <v>645</v>
      </c>
      <c r="AJ84" s="440"/>
      <c r="AK84" s="440"/>
      <c r="AL84" s="440"/>
      <c r="AM84" s="440" t="s">
        <v>461</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493</v>
      </c>
      <c r="AF89" s="440"/>
      <c r="AG89" s="440"/>
      <c r="AH89" s="440"/>
      <c r="AI89" s="440" t="s">
        <v>645</v>
      </c>
      <c r="AJ89" s="440"/>
      <c r="AK89" s="440"/>
      <c r="AL89" s="440"/>
      <c r="AM89" s="440" t="s">
        <v>461</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493</v>
      </c>
      <c r="AF94" s="440"/>
      <c r="AG94" s="440"/>
      <c r="AH94" s="440"/>
      <c r="AI94" s="440" t="s">
        <v>645</v>
      </c>
      <c r="AJ94" s="440"/>
      <c r="AK94" s="440"/>
      <c r="AL94" s="440"/>
      <c r="AM94" s="440" t="s">
        <v>461</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656</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customHeight="1" x14ac:dyDescent="0.15">
      <c r="A100" s="262" t="s">
        <v>657</v>
      </c>
      <c r="B100" s="263"/>
      <c r="C100" s="263"/>
      <c r="D100" s="263"/>
      <c r="E100" s="263"/>
      <c r="F100" s="264"/>
      <c r="G100" s="268" t="s">
        <v>649</v>
      </c>
      <c r="H100" s="269"/>
      <c r="I100" s="269"/>
      <c r="J100" s="269"/>
      <c r="K100" s="269"/>
      <c r="L100" s="269"/>
      <c r="M100" s="269"/>
      <c r="N100" s="269"/>
      <c r="O100" s="269"/>
      <c r="P100" s="270" t="s">
        <v>648</v>
      </c>
      <c r="Q100" s="269"/>
      <c r="R100" s="269"/>
      <c r="S100" s="269"/>
      <c r="T100" s="269"/>
      <c r="U100" s="269"/>
      <c r="V100" s="269"/>
      <c r="W100" s="269"/>
      <c r="X100" s="271"/>
      <c r="Y100" s="272"/>
      <c r="Z100" s="273"/>
      <c r="AA100" s="274"/>
      <c r="AB100" s="275" t="s">
        <v>11</v>
      </c>
      <c r="AC100" s="275"/>
      <c r="AD100" s="275"/>
      <c r="AE100" s="440" t="s">
        <v>493</v>
      </c>
      <c r="AF100" s="440"/>
      <c r="AG100" s="440"/>
      <c r="AH100" s="440"/>
      <c r="AI100" s="440" t="s">
        <v>645</v>
      </c>
      <c r="AJ100" s="440"/>
      <c r="AK100" s="440"/>
      <c r="AL100" s="440"/>
      <c r="AM100" s="440" t="s">
        <v>461</v>
      </c>
      <c r="AN100" s="440"/>
      <c r="AO100" s="440"/>
      <c r="AP100" s="440"/>
      <c r="AQ100" s="308" t="s">
        <v>492</v>
      </c>
      <c r="AR100" s="309"/>
      <c r="AS100" s="309"/>
      <c r="AT100" s="310"/>
      <c r="AU100" s="308" t="s">
        <v>666</v>
      </c>
      <c r="AV100" s="309"/>
      <c r="AW100" s="309"/>
      <c r="AX100" s="311"/>
      <c r="AY100">
        <f>COUNTA($G$101)</f>
        <v>1</v>
      </c>
    </row>
    <row r="101" spans="1:60" ht="29.25" customHeight="1" x14ac:dyDescent="0.15">
      <c r="A101" s="262"/>
      <c r="B101" s="263"/>
      <c r="C101" s="263"/>
      <c r="D101" s="263"/>
      <c r="E101" s="263"/>
      <c r="F101" s="264"/>
      <c r="G101" s="312" t="s">
        <v>698</v>
      </c>
      <c r="H101" s="313"/>
      <c r="I101" s="313"/>
      <c r="J101" s="313"/>
      <c r="K101" s="313"/>
      <c r="L101" s="313"/>
      <c r="M101" s="313"/>
      <c r="N101" s="313"/>
      <c r="O101" s="313"/>
      <c r="P101" s="692" t="s">
        <v>702</v>
      </c>
      <c r="Q101" s="317"/>
      <c r="R101" s="317"/>
      <c r="S101" s="317"/>
      <c r="T101" s="317"/>
      <c r="U101" s="317"/>
      <c r="V101" s="317"/>
      <c r="W101" s="317"/>
      <c r="X101" s="318"/>
      <c r="Y101" s="322" t="s">
        <v>49</v>
      </c>
      <c r="Z101" s="323"/>
      <c r="AA101" s="324"/>
      <c r="AB101" s="419" t="s">
        <v>700</v>
      </c>
      <c r="AC101" s="304"/>
      <c r="AD101" s="304"/>
      <c r="AE101" s="339">
        <v>63584</v>
      </c>
      <c r="AF101" s="339"/>
      <c r="AG101" s="339"/>
      <c r="AH101" s="339"/>
      <c r="AI101" s="339">
        <v>63621</v>
      </c>
      <c r="AJ101" s="339"/>
      <c r="AK101" s="339"/>
      <c r="AL101" s="339"/>
      <c r="AM101" s="339">
        <v>63414</v>
      </c>
      <c r="AN101" s="339"/>
      <c r="AO101" s="339"/>
      <c r="AP101" s="339"/>
      <c r="AQ101" s="339" t="s">
        <v>360</v>
      </c>
      <c r="AR101" s="297"/>
      <c r="AS101" s="297"/>
      <c r="AT101" s="297"/>
      <c r="AU101" s="340" t="s">
        <v>360</v>
      </c>
      <c r="AV101" s="299"/>
      <c r="AW101" s="299"/>
      <c r="AX101" s="300"/>
      <c r="AY101">
        <f>$AY$100</f>
        <v>1</v>
      </c>
    </row>
    <row r="102" spans="1:60" ht="28.5"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419" t="s">
        <v>700</v>
      </c>
      <c r="AC102" s="304"/>
      <c r="AD102" s="304"/>
      <c r="AE102" s="339">
        <v>64545</v>
      </c>
      <c r="AF102" s="339"/>
      <c r="AG102" s="339"/>
      <c r="AH102" s="339"/>
      <c r="AI102" s="339">
        <v>63733</v>
      </c>
      <c r="AJ102" s="339"/>
      <c r="AK102" s="339"/>
      <c r="AL102" s="339"/>
      <c r="AM102" s="339">
        <v>63708</v>
      </c>
      <c r="AN102" s="339"/>
      <c r="AO102" s="339"/>
      <c r="AP102" s="339"/>
      <c r="AQ102" s="297">
        <v>63366</v>
      </c>
      <c r="AR102" s="297"/>
      <c r="AS102" s="297"/>
      <c r="AT102" s="297"/>
      <c r="AU102" s="340" t="s">
        <v>360</v>
      </c>
      <c r="AV102" s="299"/>
      <c r="AW102" s="299"/>
      <c r="AX102" s="300"/>
      <c r="AY102">
        <f>$AY$100</f>
        <v>1</v>
      </c>
    </row>
    <row r="103" spans="1:60" ht="23.25" hidden="1" customHeight="1" x14ac:dyDescent="0.15">
      <c r="A103" s="441" t="s">
        <v>658</v>
      </c>
      <c r="B103" s="432"/>
      <c r="C103" s="432"/>
      <c r="D103" s="432"/>
      <c r="E103" s="432"/>
      <c r="F103" s="503"/>
      <c r="G103" s="151" t="s">
        <v>659</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493</v>
      </c>
      <c r="AF103" s="440"/>
      <c r="AG103" s="440"/>
      <c r="AH103" s="440"/>
      <c r="AI103" s="440" t="s">
        <v>645</v>
      </c>
      <c r="AJ103" s="440"/>
      <c r="AK103" s="440"/>
      <c r="AL103" s="440"/>
      <c r="AM103" s="440" t="s">
        <v>461</v>
      </c>
      <c r="AN103" s="440"/>
      <c r="AO103" s="440"/>
      <c r="AP103" s="440"/>
      <c r="AQ103" s="354" t="s">
        <v>667</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660</v>
      </c>
      <c r="H104" s="358"/>
      <c r="I104" s="358"/>
      <c r="J104" s="358"/>
      <c r="K104" s="358"/>
      <c r="L104" s="358"/>
      <c r="M104" s="358"/>
      <c r="N104" s="358"/>
      <c r="O104" s="358"/>
      <c r="P104" s="358"/>
      <c r="Q104" s="358"/>
      <c r="R104" s="358"/>
      <c r="S104" s="358"/>
      <c r="T104" s="358"/>
      <c r="U104" s="358"/>
      <c r="V104" s="358"/>
      <c r="W104" s="358"/>
      <c r="X104" s="358"/>
      <c r="Y104" s="333" t="s">
        <v>658</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661</v>
      </c>
      <c r="Z105" s="326"/>
      <c r="AA105" s="327"/>
      <c r="AB105" s="328" t="s">
        <v>662</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309</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493</v>
      </c>
      <c r="AF106" s="440"/>
      <c r="AG106" s="440"/>
      <c r="AH106" s="440"/>
      <c r="AI106" s="440" t="s">
        <v>645</v>
      </c>
      <c r="AJ106" s="440"/>
      <c r="AK106" s="440"/>
      <c r="AL106" s="440"/>
      <c r="AM106" s="440" t="s">
        <v>461</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336</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650</v>
      </c>
      <c r="B113" s="453" t="s">
        <v>651</v>
      </c>
      <c r="C113" s="263"/>
      <c r="D113" s="263"/>
      <c r="E113" s="263"/>
      <c r="F113" s="264"/>
      <c r="G113" s="367" t="s">
        <v>652</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668</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493</v>
      </c>
      <c r="AF118" s="440"/>
      <c r="AG118" s="440"/>
      <c r="AH118" s="440"/>
      <c r="AI118" s="440" t="s">
        <v>645</v>
      </c>
      <c r="AJ118" s="440"/>
      <c r="AK118" s="440"/>
      <c r="AL118" s="440"/>
      <c r="AM118" s="440" t="s">
        <v>461</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493</v>
      </c>
      <c r="AF123" s="440"/>
      <c r="AG123" s="440"/>
      <c r="AH123" s="440"/>
      <c r="AI123" s="440" t="s">
        <v>645</v>
      </c>
      <c r="AJ123" s="440"/>
      <c r="AK123" s="440"/>
      <c r="AL123" s="440"/>
      <c r="AM123" s="440" t="s">
        <v>461</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493</v>
      </c>
      <c r="AF128" s="440"/>
      <c r="AG128" s="440"/>
      <c r="AH128" s="440"/>
      <c r="AI128" s="440" t="s">
        <v>645</v>
      </c>
      <c r="AJ128" s="440"/>
      <c r="AK128" s="440"/>
      <c r="AL128" s="440"/>
      <c r="AM128" s="440" t="s">
        <v>461</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656</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customHeight="1" x14ac:dyDescent="0.15">
      <c r="A134" s="262" t="s">
        <v>657</v>
      </c>
      <c r="B134" s="263"/>
      <c r="C134" s="263"/>
      <c r="D134" s="263"/>
      <c r="E134" s="263"/>
      <c r="F134" s="264"/>
      <c r="G134" s="268" t="s">
        <v>649</v>
      </c>
      <c r="H134" s="269"/>
      <c r="I134" s="269"/>
      <c r="J134" s="269"/>
      <c r="K134" s="269"/>
      <c r="L134" s="269"/>
      <c r="M134" s="269"/>
      <c r="N134" s="269"/>
      <c r="O134" s="269"/>
      <c r="P134" s="270" t="s">
        <v>648</v>
      </c>
      <c r="Q134" s="269"/>
      <c r="R134" s="269"/>
      <c r="S134" s="269"/>
      <c r="T134" s="269"/>
      <c r="U134" s="269"/>
      <c r="V134" s="269"/>
      <c r="W134" s="269"/>
      <c r="X134" s="271"/>
      <c r="Y134" s="272"/>
      <c r="Z134" s="273"/>
      <c r="AA134" s="274"/>
      <c r="AB134" s="275" t="s">
        <v>11</v>
      </c>
      <c r="AC134" s="275"/>
      <c r="AD134" s="275"/>
      <c r="AE134" s="440" t="s">
        <v>493</v>
      </c>
      <c r="AF134" s="440"/>
      <c r="AG134" s="440"/>
      <c r="AH134" s="440"/>
      <c r="AI134" s="440" t="s">
        <v>645</v>
      </c>
      <c r="AJ134" s="440"/>
      <c r="AK134" s="440"/>
      <c r="AL134" s="440"/>
      <c r="AM134" s="440" t="s">
        <v>461</v>
      </c>
      <c r="AN134" s="440"/>
      <c r="AO134" s="440"/>
      <c r="AP134" s="440"/>
      <c r="AQ134" s="308" t="s">
        <v>492</v>
      </c>
      <c r="AR134" s="309"/>
      <c r="AS134" s="309"/>
      <c r="AT134" s="310"/>
      <c r="AU134" s="308" t="s">
        <v>666</v>
      </c>
      <c r="AV134" s="309"/>
      <c r="AW134" s="309"/>
      <c r="AX134" s="311"/>
      <c r="AY134">
        <f>COUNTA($G$135)</f>
        <v>1</v>
      </c>
    </row>
    <row r="135" spans="1:60" ht="28.5" customHeight="1" x14ac:dyDescent="0.15">
      <c r="A135" s="262"/>
      <c r="B135" s="263"/>
      <c r="C135" s="263"/>
      <c r="D135" s="263"/>
      <c r="E135" s="263"/>
      <c r="F135" s="264"/>
      <c r="G135" s="312" t="s">
        <v>698</v>
      </c>
      <c r="H135" s="313"/>
      <c r="I135" s="313"/>
      <c r="J135" s="313"/>
      <c r="K135" s="313"/>
      <c r="L135" s="313"/>
      <c r="M135" s="313"/>
      <c r="N135" s="313"/>
      <c r="O135" s="313"/>
      <c r="P135" s="692" t="s">
        <v>703</v>
      </c>
      <c r="Q135" s="317"/>
      <c r="R135" s="317"/>
      <c r="S135" s="317"/>
      <c r="T135" s="317"/>
      <c r="U135" s="317"/>
      <c r="V135" s="317"/>
      <c r="W135" s="317"/>
      <c r="X135" s="318"/>
      <c r="Y135" s="322" t="s">
        <v>49</v>
      </c>
      <c r="Z135" s="323"/>
      <c r="AA135" s="324"/>
      <c r="AB135" s="419" t="s">
        <v>700</v>
      </c>
      <c r="AC135" s="304"/>
      <c r="AD135" s="304"/>
      <c r="AE135" s="339">
        <v>2844</v>
      </c>
      <c r="AF135" s="339"/>
      <c r="AG135" s="339"/>
      <c r="AH135" s="339"/>
      <c r="AI135" s="339">
        <v>2591</v>
      </c>
      <c r="AJ135" s="339"/>
      <c r="AK135" s="339"/>
      <c r="AL135" s="339"/>
      <c r="AM135" s="339">
        <v>2325</v>
      </c>
      <c r="AN135" s="339"/>
      <c r="AO135" s="339"/>
      <c r="AP135" s="339"/>
      <c r="AQ135" s="339" t="s">
        <v>360</v>
      </c>
      <c r="AR135" s="297"/>
      <c r="AS135" s="297"/>
      <c r="AT135" s="297"/>
      <c r="AU135" s="340" t="s">
        <v>360</v>
      </c>
      <c r="AV135" s="299"/>
      <c r="AW135" s="299"/>
      <c r="AX135" s="300"/>
      <c r="AY135">
        <f>$AY$134</f>
        <v>1</v>
      </c>
    </row>
    <row r="136" spans="1:60" ht="27.75"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419" t="s">
        <v>700</v>
      </c>
      <c r="AC136" s="304"/>
      <c r="AD136" s="304"/>
      <c r="AE136" s="339">
        <v>3080</v>
      </c>
      <c r="AF136" s="339"/>
      <c r="AG136" s="339"/>
      <c r="AH136" s="339"/>
      <c r="AI136" s="339">
        <v>2754</v>
      </c>
      <c r="AJ136" s="339"/>
      <c r="AK136" s="339"/>
      <c r="AL136" s="339"/>
      <c r="AM136" s="339">
        <v>2476</v>
      </c>
      <c r="AN136" s="339"/>
      <c r="AO136" s="339"/>
      <c r="AP136" s="339"/>
      <c r="AQ136" s="297">
        <v>2249</v>
      </c>
      <c r="AR136" s="297"/>
      <c r="AS136" s="297"/>
      <c r="AT136" s="297"/>
      <c r="AU136" s="340" t="s">
        <v>360</v>
      </c>
      <c r="AV136" s="299"/>
      <c r="AW136" s="299"/>
      <c r="AX136" s="300"/>
      <c r="AY136">
        <f>$AY$134</f>
        <v>1</v>
      </c>
    </row>
    <row r="137" spans="1:60" ht="23.25" customHeight="1" x14ac:dyDescent="0.15">
      <c r="A137" s="441" t="s">
        <v>658</v>
      </c>
      <c r="B137" s="432"/>
      <c r="C137" s="432"/>
      <c r="D137" s="432"/>
      <c r="E137" s="432"/>
      <c r="F137" s="503"/>
      <c r="G137" s="151" t="s">
        <v>659</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493</v>
      </c>
      <c r="AF137" s="440"/>
      <c r="AG137" s="440"/>
      <c r="AH137" s="440"/>
      <c r="AI137" s="440" t="s">
        <v>645</v>
      </c>
      <c r="AJ137" s="440"/>
      <c r="AK137" s="440"/>
      <c r="AL137" s="440"/>
      <c r="AM137" s="440" t="s">
        <v>461</v>
      </c>
      <c r="AN137" s="440"/>
      <c r="AO137" s="440"/>
      <c r="AP137" s="440"/>
      <c r="AQ137" s="354" t="s">
        <v>667</v>
      </c>
      <c r="AR137" s="355"/>
      <c r="AS137" s="355"/>
      <c r="AT137" s="355"/>
      <c r="AU137" s="355"/>
      <c r="AV137" s="355"/>
      <c r="AW137" s="355"/>
      <c r="AX137" s="356"/>
      <c r="AY137">
        <f>IF(SUBSTITUTE(SUBSTITUTE($G$138,"／",""),"　","")="",0,1)</f>
        <v>1</v>
      </c>
    </row>
    <row r="138" spans="1:60" ht="23.25" customHeight="1" x14ac:dyDescent="0.15">
      <c r="A138" s="504"/>
      <c r="B138" s="367"/>
      <c r="C138" s="367"/>
      <c r="D138" s="367"/>
      <c r="E138" s="367"/>
      <c r="F138" s="505"/>
      <c r="G138" s="358" t="s">
        <v>704</v>
      </c>
      <c r="H138" s="358"/>
      <c r="I138" s="358"/>
      <c r="J138" s="358"/>
      <c r="K138" s="358"/>
      <c r="L138" s="358"/>
      <c r="M138" s="358"/>
      <c r="N138" s="358"/>
      <c r="O138" s="358"/>
      <c r="P138" s="358"/>
      <c r="Q138" s="358"/>
      <c r="R138" s="358"/>
      <c r="S138" s="358"/>
      <c r="T138" s="358"/>
      <c r="U138" s="358"/>
      <c r="V138" s="358"/>
      <c r="W138" s="358"/>
      <c r="X138" s="358"/>
      <c r="Y138" s="333" t="s">
        <v>658</v>
      </c>
      <c r="Z138" s="334"/>
      <c r="AA138" s="335"/>
      <c r="AB138" s="336" t="s">
        <v>705</v>
      </c>
      <c r="AC138" s="337"/>
      <c r="AD138" s="338"/>
      <c r="AE138" s="339">
        <v>4027</v>
      </c>
      <c r="AF138" s="339"/>
      <c r="AG138" s="339"/>
      <c r="AH138" s="339"/>
      <c r="AI138" s="339">
        <v>3902</v>
      </c>
      <c r="AJ138" s="339"/>
      <c r="AK138" s="339"/>
      <c r="AL138" s="339"/>
      <c r="AM138" s="339">
        <v>4504</v>
      </c>
      <c r="AN138" s="339"/>
      <c r="AO138" s="339"/>
      <c r="AP138" s="339"/>
      <c r="AQ138" s="340">
        <v>4421</v>
      </c>
      <c r="AR138" s="341"/>
      <c r="AS138" s="341"/>
      <c r="AT138" s="341"/>
      <c r="AU138" s="341"/>
      <c r="AV138" s="341"/>
      <c r="AW138" s="341"/>
      <c r="AX138" s="342"/>
      <c r="AY138">
        <f>$AY$137</f>
        <v>1</v>
      </c>
    </row>
    <row r="139" spans="1:60" ht="54.75" customHeight="1" x14ac:dyDescent="0.15">
      <c r="A139" s="506"/>
      <c r="B139" s="374"/>
      <c r="C139" s="374"/>
      <c r="D139" s="374"/>
      <c r="E139" s="374"/>
      <c r="F139" s="507"/>
      <c r="G139" s="360"/>
      <c r="H139" s="360"/>
      <c r="I139" s="360"/>
      <c r="J139" s="360"/>
      <c r="K139" s="360"/>
      <c r="L139" s="360"/>
      <c r="M139" s="360"/>
      <c r="N139" s="360"/>
      <c r="O139" s="360"/>
      <c r="P139" s="360"/>
      <c r="Q139" s="360"/>
      <c r="R139" s="360"/>
      <c r="S139" s="360"/>
      <c r="T139" s="360"/>
      <c r="U139" s="360"/>
      <c r="V139" s="360"/>
      <c r="W139" s="360"/>
      <c r="X139" s="360"/>
      <c r="Y139" s="325" t="s">
        <v>661</v>
      </c>
      <c r="Z139" s="326"/>
      <c r="AA139" s="327"/>
      <c r="AB139" s="328" t="s">
        <v>706</v>
      </c>
      <c r="AC139" s="329"/>
      <c r="AD139" s="330"/>
      <c r="AE139" s="971" t="s">
        <v>707</v>
      </c>
      <c r="AF139" s="331"/>
      <c r="AG139" s="331"/>
      <c r="AH139" s="331"/>
      <c r="AI139" s="971" t="s">
        <v>708</v>
      </c>
      <c r="AJ139" s="331"/>
      <c r="AK139" s="331"/>
      <c r="AL139" s="331"/>
      <c r="AM139" s="971" t="s">
        <v>709</v>
      </c>
      <c r="AN139" s="331"/>
      <c r="AO139" s="331"/>
      <c r="AP139" s="331"/>
      <c r="AQ139" s="331" t="s">
        <v>710</v>
      </c>
      <c r="AR139" s="331"/>
      <c r="AS139" s="331"/>
      <c r="AT139" s="331"/>
      <c r="AU139" s="331"/>
      <c r="AV139" s="331"/>
      <c r="AW139" s="331"/>
      <c r="AX139" s="332"/>
      <c r="AY139">
        <f>$AY$137</f>
        <v>1</v>
      </c>
    </row>
    <row r="140" spans="1:60" ht="18.75" customHeight="1" x14ac:dyDescent="0.15">
      <c r="A140" s="490" t="s">
        <v>309</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493</v>
      </c>
      <c r="AF140" s="440"/>
      <c r="AG140" s="440"/>
      <c r="AH140" s="440"/>
      <c r="AI140" s="440" t="s">
        <v>645</v>
      </c>
      <c r="AJ140" s="440"/>
      <c r="AK140" s="440"/>
      <c r="AL140" s="440"/>
      <c r="AM140" s="440" t="s">
        <v>461</v>
      </c>
      <c r="AN140" s="440"/>
      <c r="AO140" s="440"/>
      <c r="AP140" s="440"/>
      <c r="AQ140" s="364" t="s">
        <v>219</v>
      </c>
      <c r="AR140" s="365"/>
      <c r="AS140" s="365"/>
      <c r="AT140" s="366"/>
      <c r="AU140" s="367" t="s">
        <v>125</v>
      </c>
      <c r="AV140" s="367"/>
      <c r="AW140" s="367"/>
      <c r="AX140" s="368"/>
      <c r="AY140">
        <f>COUNTA($G$142)</f>
        <v>1</v>
      </c>
    </row>
    <row r="141" spans="1:60" ht="18.75"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t="s">
        <v>693</v>
      </c>
      <c r="AR141" s="370"/>
      <c r="AS141" s="371" t="s">
        <v>220</v>
      </c>
      <c r="AT141" s="372"/>
      <c r="AU141" s="373" t="s">
        <v>693</v>
      </c>
      <c r="AV141" s="373"/>
      <c r="AW141" s="374" t="s">
        <v>166</v>
      </c>
      <c r="AX141" s="375"/>
      <c r="AY141">
        <f t="shared" ref="AY141:AY146" si="5">$AY$140</f>
        <v>1</v>
      </c>
    </row>
    <row r="142" spans="1:60" ht="23.25" customHeight="1" x14ac:dyDescent="0.15">
      <c r="A142" s="496"/>
      <c r="B142" s="494"/>
      <c r="C142" s="494"/>
      <c r="D142" s="494"/>
      <c r="E142" s="494"/>
      <c r="F142" s="495"/>
      <c r="G142" s="402" t="s">
        <v>693</v>
      </c>
      <c r="H142" s="403"/>
      <c r="I142" s="403"/>
      <c r="J142" s="403"/>
      <c r="K142" s="403"/>
      <c r="L142" s="403"/>
      <c r="M142" s="403"/>
      <c r="N142" s="403"/>
      <c r="O142" s="404"/>
      <c r="P142" s="411" t="s">
        <v>693</v>
      </c>
      <c r="Q142" s="411"/>
      <c r="R142" s="411"/>
      <c r="S142" s="411"/>
      <c r="T142" s="411"/>
      <c r="U142" s="411"/>
      <c r="V142" s="411"/>
      <c r="W142" s="411"/>
      <c r="X142" s="412"/>
      <c r="Y142" s="325" t="s">
        <v>12</v>
      </c>
      <c r="Z142" s="417"/>
      <c r="AA142" s="418"/>
      <c r="AB142" s="419" t="s">
        <v>693</v>
      </c>
      <c r="AC142" s="419"/>
      <c r="AD142" s="419"/>
      <c r="AE142" s="340" t="s">
        <v>360</v>
      </c>
      <c r="AF142" s="341"/>
      <c r="AG142" s="341"/>
      <c r="AH142" s="341"/>
      <c r="AI142" s="340" t="s">
        <v>360</v>
      </c>
      <c r="AJ142" s="341"/>
      <c r="AK142" s="341"/>
      <c r="AL142" s="341"/>
      <c r="AM142" s="340" t="s">
        <v>360</v>
      </c>
      <c r="AN142" s="341"/>
      <c r="AO142" s="341"/>
      <c r="AP142" s="341"/>
      <c r="AQ142" s="340" t="s">
        <v>360</v>
      </c>
      <c r="AR142" s="341"/>
      <c r="AS142" s="341"/>
      <c r="AT142" s="341"/>
      <c r="AU142" s="341" t="s">
        <v>693</v>
      </c>
      <c r="AV142" s="341"/>
      <c r="AW142" s="341"/>
      <c r="AX142" s="342"/>
      <c r="AY142">
        <f t="shared" si="5"/>
        <v>1</v>
      </c>
    </row>
    <row r="143" spans="1:60" ht="23.25"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t="s">
        <v>693</v>
      </c>
      <c r="AC143" s="424"/>
      <c r="AD143" s="424"/>
      <c r="AE143" s="340" t="s">
        <v>360</v>
      </c>
      <c r="AF143" s="341"/>
      <c r="AG143" s="341"/>
      <c r="AH143" s="341"/>
      <c r="AI143" s="340" t="s">
        <v>360</v>
      </c>
      <c r="AJ143" s="341"/>
      <c r="AK143" s="341"/>
      <c r="AL143" s="341"/>
      <c r="AM143" s="340" t="s">
        <v>360</v>
      </c>
      <c r="AN143" s="341"/>
      <c r="AO143" s="341"/>
      <c r="AP143" s="341"/>
      <c r="AQ143" s="340" t="s">
        <v>360</v>
      </c>
      <c r="AR143" s="341"/>
      <c r="AS143" s="341"/>
      <c r="AT143" s="341"/>
      <c r="AU143" s="341" t="s">
        <v>693</v>
      </c>
      <c r="AV143" s="341"/>
      <c r="AW143" s="341"/>
      <c r="AX143" s="342"/>
      <c r="AY143">
        <f t="shared" si="5"/>
        <v>1</v>
      </c>
    </row>
    <row r="144" spans="1:60" ht="23.25"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t="s">
        <v>360</v>
      </c>
      <c r="AF144" s="341"/>
      <c r="AG144" s="341"/>
      <c r="AH144" s="341"/>
      <c r="AI144" s="340" t="s">
        <v>360</v>
      </c>
      <c r="AJ144" s="341"/>
      <c r="AK144" s="341"/>
      <c r="AL144" s="341"/>
      <c r="AM144" s="340" t="s">
        <v>360</v>
      </c>
      <c r="AN144" s="341"/>
      <c r="AO144" s="341"/>
      <c r="AP144" s="341"/>
      <c r="AQ144" s="340" t="s">
        <v>360</v>
      </c>
      <c r="AR144" s="341"/>
      <c r="AS144" s="341"/>
      <c r="AT144" s="341"/>
      <c r="AU144" s="341" t="s">
        <v>693</v>
      </c>
      <c r="AV144" s="341"/>
      <c r="AW144" s="341"/>
      <c r="AX144" s="342"/>
      <c r="AY144">
        <f t="shared" si="5"/>
        <v>1</v>
      </c>
    </row>
    <row r="145" spans="1:60" ht="23.25" customHeight="1" x14ac:dyDescent="0.15">
      <c r="A145" s="441" t="s">
        <v>336</v>
      </c>
      <c r="B145" s="442"/>
      <c r="C145" s="442"/>
      <c r="D145" s="442"/>
      <c r="E145" s="442"/>
      <c r="F145" s="443"/>
      <c r="G145" s="444" t="s">
        <v>693</v>
      </c>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1</v>
      </c>
    </row>
    <row r="146" spans="1:60" ht="23.25"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1</v>
      </c>
    </row>
    <row r="147" spans="1:60" ht="18.75" customHeight="1" x14ac:dyDescent="0.15">
      <c r="A147" s="451" t="s">
        <v>650</v>
      </c>
      <c r="B147" s="453" t="s">
        <v>651</v>
      </c>
      <c r="C147" s="263"/>
      <c r="D147" s="263"/>
      <c r="E147" s="263"/>
      <c r="F147" s="264"/>
      <c r="G147" s="367" t="s">
        <v>652</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668</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1</v>
      </c>
    </row>
    <row r="148" spans="1:60" ht="22.5"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1</v>
      </c>
    </row>
    <row r="149" spans="1:60" ht="22.5" customHeight="1" x14ac:dyDescent="0.15">
      <c r="A149" s="451"/>
      <c r="B149" s="453"/>
      <c r="C149" s="263"/>
      <c r="D149" s="263"/>
      <c r="E149" s="263"/>
      <c r="F149" s="264"/>
      <c r="G149" s="455" t="s">
        <v>711</v>
      </c>
      <c r="H149" s="455"/>
      <c r="I149" s="455"/>
      <c r="J149" s="455"/>
      <c r="K149" s="455"/>
      <c r="L149" s="455"/>
      <c r="M149" s="455"/>
      <c r="N149" s="455"/>
      <c r="O149" s="455"/>
      <c r="P149" s="455"/>
      <c r="Q149" s="455"/>
      <c r="R149" s="455"/>
      <c r="S149" s="455"/>
      <c r="T149" s="455"/>
      <c r="U149" s="455"/>
      <c r="V149" s="455"/>
      <c r="W149" s="455"/>
      <c r="X149" s="455"/>
      <c r="Y149" s="455"/>
      <c r="Z149" s="455"/>
      <c r="AA149" s="456"/>
      <c r="AB149" s="461" t="s">
        <v>712</v>
      </c>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1</v>
      </c>
    </row>
    <row r="150" spans="1:60" ht="22.5"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1</v>
      </c>
    </row>
    <row r="151" spans="1:60" ht="19.5"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1</v>
      </c>
    </row>
    <row r="152" spans="1:60" ht="18.75"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493</v>
      </c>
      <c r="AF152" s="440"/>
      <c r="AG152" s="440"/>
      <c r="AH152" s="440"/>
      <c r="AI152" s="440" t="s">
        <v>645</v>
      </c>
      <c r="AJ152" s="440"/>
      <c r="AK152" s="440"/>
      <c r="AL152" s="440"/>
      <c r="AM152" s="440" t="s">
        <v>461</v>
      </c>
      <c r="AN152" s="440"/>
      <c r="AO152" s="440"/>
      <c r="AP152" s="440"/>
      <c r="AQ152" s="425" t="s">
        <v>219</v>
      </c>
      <c r="AR152" s="426"/>
      <c r="AS152" s="426"/>
      <c r="AT152" s="427"/>
      <c r="AU152" s="428" t="s">
        <v>125</v>
      </c>
      <c r="AV152" s="428"/>
      <c r="AW152" s="428"/>
      <c r="AX152" s="429"/>
      <c r="AY152">
        <f t="shared" si="6"/>
        <v>1</v>
      </c>
      <c r="AZ152" s="10"/>
      <c r="BA152" s="10"/>
      <c r="BB152" s="10"/>
      <c r="BC152" s="10"/>
    </row>
    <row r="153" spans="1:60" ht="18.75"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t="s">
        <v>693</v>
      </c>
      <c r="AR153" s="373"/>
      <c r="AS153" s="371" t="s">
        <v>220</v>
      </c>
      <c r="AT153" s="372"/>
      <c r="AU153" s="373">
        <v>4</v>
      </c>
      <c r="AV153" s="373"/>
      <c r="AW153" s="374" t="s">
        <v>166</v>
      </c>
      <c r="AX153" s="375"/>
      <c r="AY153">
        <f t="shared" si="6"/>
        <v>1</v>
      </c>
      <c r="AZ153" s="10"/>
      <c r="BA153" s="10"/>
      <c r="BB153" s="10"/>
      <c r="BC153" s="10"/>
      <c r="BD153" s="10"/>
      <c r="BE153" s="10"/>
      <c r="BF153" s="10"/>
      <c r="BG153" s="10"/>
      <c r="BH153" s="10"/>
    </row>
    <row r="154" spans="1:60" ht="23.25" customHeight="1" x14ac:dyDescent="0.15">
      <c r="A154" s="451"/>
      <c r="B154" s="453"/>
      <c r="C154" s="263"/>
      <c r="D154" s="263"/>
      <c r="E154" s="263"/>
      <c r="F154" s="264"/>
      <c r="G154" s="472" t="s">
        <v>713</v>
      </c>
      <c r="H154" s="411"/>
      <c r="I154" s="411"/>
      <c r="J154" s="411"/>
      <c r="K154" s="411"/>
      <c r="L154" s="411"/>
      <c r="M154" s="411"/>
      <c r="N154" s="411"/>
      <c r="O154" s="412"/>
      <c r="P154" s="411" t="s">
        <v>714</v>
      </c>
      <c r="Q154" s="475"/>
      <c r="R154" s="475"/>
      <c r="S154" s="475"/>
      <c r="T154" s="475"/>
      <c r="U154" s="475"/>
      <c r="V154" s="475"/>
      <c r="W154" s="475"/>
      <c r="X154" s="476"/>
      <c r="Y154" s="481" t="s">
        <v>54</v>
      </c>
      <c r="Z154" s="482"/>
      <c r="AA154" s="483"/>
      <c r="AB154" s="419" t="s">
        <v>715</v>
      </c>
      <c r="AC154" s="419"/>
      <c r="AD154" s="419"/>
      <c r="AE154" s="340">
        <v>455597</v>
      </c>
      <c r="AF154" s="341"/>
      <c r="AG154" s="341"/>
      <c r="AH154" s="341"/>
      <c r="AI154" s="340">
        <v>466430</v>
      </c>
      <c r="AJ154" s="341"/>
      <c r="AK154" s="341"/>
      <c r="AL154" s="545"/>
      <c r="AM154" s="340">
        <v>474027</v>
      </c>
      <c r="AN154" s="341"/>
      <c r="AO154" s="341"/>
      <c r="AP154" s="341"/>
      <c r="AQ154" s="420" t="s">
        <v>360</v>
      </c>
      <c r="AR154" s="421"/>
      <c r="AS154" s="421"/>
      <c r="AT154" s="422"/>
      <c r="AU154" s="341" t="s">
        <v>360</v>
      </c>
      <c r="AV154" s="341"/>
      <c r="AW154" s="341"/>
      <c r="AX154" s="342"/>
      <c r="AY154">
        <f t="shared" si="6"/>
        <v>1</v>
      </c>
    </row>
    <row r="155" spans="1:60" ht="23.25"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t="s">
        <v>715</v>
      </c>
      <c r="AC155" s="424"/>
      <c r="AD155" s="424"/>
      <c r="AE155" s="340">
        <v>450172</v>
      </c>
      <c r="AF155" s="341"/>
      <c r="AG155" s="341"/>
      <c r="AH155" s="341"/>
      <c r="AI155" s="340">
        <v>459751</v>
      </c>
      <c r="AJ155" s="341"/>
      <c r="AK155" s="341"/>
      <c r="AL155" s="341"/>
      <c r="AM155" s="340">
        <v>465487</v>
      </c>
      <c r="AN155" s="341"/>
      <c r="AO155" s="341"/>
      <c r="AP155" s="341"/>
      <c r="AQ155" s="420" t="s">
        <v>360</v>
      </c>
      <c r="AR155" s="421"/>
      <c r="AS155" s="421"/>
      <c r="AT155" s="422"/>
      <c r="AU155" s="341">
        <v>477040</v>
      </c>
      <c r="AV155" s="341"/>
      <c r="AW155" s="341"/>
      <c r="AX155" s="342"/>
      <c r="AY155">
        <f t="shared" si="6"/>
        <v>1</v>
      </c>
      <c r="AZ155" s="10"/>
      <c r="BA155" s="10"/>
      <c r="BB155" s="10"/>
      <c r="BC155" s="10"/>
    </row>
    <row r="156" spans="1:60" ht="23.25" customHeight="1" thickBot="1" x14ac:dyDescent="0.2">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v>100</v>
      </c>
      <c r="AF156" s="486"/>
      <c r="AG156" s="486"/>
      <c r="AH156" s="486"/>
      <c r="AI156" s="485">
        <v>100</v>
      </c>
      <c r="AJ156" s="486"/>
      <c r="AK156" s="486"/>
      <c r="AL156" s="486"/>
      <c r="AM156" s="485" t="s">
        <v>360</v>
      </c>
      <c r="AN156" s="486"/>
      <c r="AO156" s="486"/>
      <c r="AP156" s="486"/>
      <c r="AQ156" s="420" t="s">
        <v>360</v>
      </c>
      <c r="AR156" s="421"/>
      <c r="AS156" s="421"/>
      <c r="AT156" s="422"/>
      <c r="AU156" s="341" t="s">
        <v>360</v>
      </c>
      <c r="AV156" s="341"/>
      <c r="AW156" s="341"/>
      <c r="AX156" s="342"/>
      <c r="AY156">
        <f t="shared" si="6"/>
        <v>1</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493</v>
      </c>
      <c r="AF157" s="440"/>
      <c r="AG157" s="440"/>
      <c r="AH157" s="440"/>
      <c r="AI157" s="440" t="s">
        <v>645</v>
      </c>
      <c r="AJ157" s="440"/>
      <c r="AK157" s="440"/>
      <c r="AL157" s="440"/>
      <c r="AM157" s="440" t="s">
        <v>461</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493</v>
      </c>
      <c r="AF162" s="440"/>
      <c r="AG162" s="440"/>
      <c r="AH162" s="440"/>
      <c r="AI162" s="440" t="s">
        <v>645</v>
      </c>
      <c r="AJ162" s="440"/>
      <c r="AK162" s="440"/>
      <c r="AL162" s="440"/>
      <c r="AM162" s="440" t="s">
        <v>461</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656</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657</v>
      </c>
      <c r="B168" s="263"/>
      <c r="C168" s="263"/>
      <c r="D168" s="263"/>
      <c r="E168" s="263"/>
      <c r="F168" s="264"/>
      <c r="G168" s="268" t="s">
        <v>649</v>
      </c>
      <c r="H168" s="269"/>
      <c r="I168" s="269"/>
      <c r="J168" s="269"/>
      <c r="K168" s="269"/>
      <c r="L168" s="269"/>
      <c r="M168" s="269"/>
      <c r="N168" s="269"/>
      <c r="O168" s="269"/>
      <c r="P168" s="270" t="s">
        <v>648</v>
      </c>
      <c r="Q168" s="269"/>
      <c r="R168" s="269"/>
      <c r="S168" s="269"/>
      <c r="T168" s="269"/>
      <c r="U168" s="269"/>
      <c r="V168" s="269"/>
      <c r="W168" s="269"/>
      <c r="X168" s="271"/>
      <c r="Y168" s="272"/>
      <c r="Z168" s="273"/>
      <c r="AA168" s="274"/>
      <c r="AB168" s="275" t="s">
        <v>11</v>
      </c>
      <c r="AC168" s="275"/>
      <c r="AD168" s="275"/>
      <c r="AE168" s="440" t="s">
        <v>493</v>
      </c>
      <c r="AF168" s="440"/>
      <c r="AG168" s="440"/>
      <c r="AH168" s="440"/>
      <c r="AI168" s="440" t="s">
        <v>645</v>
      </c>
      <c r="AJ168" s="440"/>
      <c r="AK168" s="440"/>
      <c r="AL168" s="440"/>
      <c r="AM168" s="440" t="s">
        <v>461</v>
      </c>
      <c r="AN168" s="440"/>
      <c r="AO168" s="440"/>
      <c r="AP168" s="440"/>
      <c r="AQ168" s="308" t="s">
        <v>492</v>
      </c>
      <c r="AR168" s="309"/>
      <c r="AS168" s="309"/>
      <c r="AT168" s="310"/>
      <c r="AU168" s="308" t="s">
        <v>666</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658</v>
      </c>
      <c r="B171" s="432"/>
      <c r="C171" s="432"/>
      <c r="D171" s="432"/>
      <c r="E171" s="432"/>
      <c r="F171" s="503"/>
      <c r="G171" s="151" t="s">
        <v>659</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493</v>
      </c>
      <c r="AF171" s="440"/>
      <c r="AG171" s="440"/>
      <c r="AH171" s="440"/>
      <c r="AI171" s="440" t="s">
        <v>645</v>
      </c>
      <c r="AJ171" s="440"/>
      <c r="AK171" s="440"/>
      <c r="AL171" s="440"/>
      <c r="AM171" s="440" t="s">
        <v>461</v>
      </c>
      <c r="AN171" s="440"/>
      <c r="AO171" s="440"/>
      <c r="AP171" s="440"/>
      <c r="AQ171" s="354" t="s">
        <v>667</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660</v>
      </c>
      <c r="H172" s="358"/>
      <c r="I172" s="358"/>
      <c r="J172" s="358"/>
      <c r="K172" s="358"/>
      <c r="L172" s="358"/>
      <c r="M172" s="358"/>
      <c r="N172" s="358"/>
      <c r="O172" s="358"/>
      <c r="P172" s="358"/>
      <c r="Q172" s="358"/>
      <c r="R172" s="358"/>
      <c r="S172" s="358"/>
      <c r="T172" s="358"/>
      <c r="U172" s="358"/>
      <c r="V172" s="358"/>
      <c r="W172" s="358"/>
      <c r="X172" s="358"/>
      <c r="Y172" s="333" t="s">
        <v>658</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661</v>
      </c>
      <c r="Z173" s="326"/>
      <c r="AA173" s="327"/>
      <c r="AB173" s="328" t="s">
        <v>662</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309</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493</v>
      </c>
      <c r="AF174" s="440"/>
      <c r="AG174" s="440"/>
      <c r="AH174" s="440"/>
      <c r="AI174" s="440" t="s">
        <v>645</v>
      </c>
      <c r="AJ174" s="440"/>
      <c r="AK174" s="440"/>
      <c r="AL174" s="440"/>
      <c r="AM174" s="440" t="s">
        <v>461</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336</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650</v>
      </c>
      <c r="B181" s="453" t="s">
        <v>651</v>
      </c>
      <c r="C181" s="263"/>
      <c r="D181" s="263"/>
      <c r="E181" s="263"/>
      <c r="F181" s="264"/>
      <c r="G181" s="367" t="s">
        <v>652</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668</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493</v>
      </c>
      <c r="AF186" s="440"/>
      <c r="AG186" s="440"/>
      <c r="AH186" s="440"/>
      <c r="AI186" s="440" t="s">
        <v>645</v>
      </c>
      <c r="AJ186" s="440"/>
      <c r="AK186" s="440"/>
      <c r="AL186" s="440"/>
      <c r="AM186" s="440" t="s">
        <v>461</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493</v>
      </c>
      <c r="AF191" s="440"/>
      <c r="AG191" s="440"/>
      <c r="AH191" s="440"/>
      <c r="AI191" s="440" t="s">
        <v>645</v>
      </c>
      <c r="AJ191" s="440"/>
      <c r="AK191" s="440"/>
      <c r="AL191" s="440"/>
      <c r="AM191" s="440" t="s">
        <v>461</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493</v>
      </c>
      <c r="AF196" s="440"/>
      <c r="AG196" s="440"/>
      <c r="AH196" s="440"/>
      <c r="AI196" s="440" t="s">
        <v>645</v>
      </c>
      <c r="AJ196" s="440"/>
      <c r="AK196" s="440"/>
      <c r="AL196" s="440"/>
      <c r="AM196" s="440" t="s">
        <v>461</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310</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306</v>
      </c>
      <c r="X201" s="538"/>
      <c r="Y201" s="541"/>
      <c r="Z201" s="541"/>
      <c r="AA201" s="542"/>
      <c r="AB201" s="535" t="s">
        <v>11</v>
      </c>
      <c r="AC201" s="531"/>
      <c r="AD201" s="532"/>
      <c r="AE201" s="440" t="s">
        <v>493</v>
      </c>
      <c r="AF201" s="440"/>
      <c r="AG201" s="440"/>
      <c r="AH201" s="440"/>
      <c r="AI201" s="440" t="s">
        <v>645</v>
      </c>
      <c r="AJ201" s="440"/>
      <c r="AK201" s="440"/>
      <c r="AL201" s="440"/>
      <c r="AM201" s="440" t="s">
        <v>461</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326</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326</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327</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314</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325</v>
      </c>
      <c r="X206" s="575"/>
      <c r="Y206" s="562" t="s">
        <v>12</v>
      </c>
      <c r="Z206" s="562"/>
      <c r="AA206" s="563"/>
      <c r="AB206" s="564" t="s">
        <v>326</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326</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327</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310</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493</v>
      </c>
      <c r="AF209" s="583"/>
      <c r="AG209" s="583"/>
      <c r="AH209" s="583"/>
      <c r="AI209" s="440" t="s">
        <v>645</v>
      </c>
      <c r="AJ209" s="440"/>
      <c r="AK209" s="440"/>
      <c r="AL209" s="440"/>
      <c r="AM209" s="440" t="s">
        <v>461</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339</v>
      </c>
      <c r="B214" s="607"/>
      <c r="C214" s="607"/>
      <c r="D214" s="607"/>
      <c r="E214" s="569" t="s">
        <v>298</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653</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305</v>
      </c>
      <c r="AP215" s="616"/>
      <c r="AQ215" s="616"/>
      <c r="AR215" s="96"/>
      <c r="AS215" s="615"/>
      <c r="AT215" s="616"/>
      <c r="AU215" s="616"/>
      <c r="AV215" s="616"/>
      <c r="AW215" s="616"/>
      <c r="AX215" s="617"/>
      <c r="AY215">
        <f>COUNTIF($AR$215,"☑")</f>
        <v>0</v>
      </c>
    </row>
    <row r="216" spans="1:51" ht="45" customHeight="1" x14ac:dyDescent="0.15">
      <c r="A216" s="636" t="s">
        <v>359</v>
      </c>
      <c r="B216" s="637"/>
      <c r="C216" s="639" t="s">
        <v>223</v>
      </c>
      <c r="D216" s="637"/>
      <c r="E216" s="640" t="s">
        <v>239</v>
      </c>
      <c r="F216" s="641"/>
      <c r="G216" s="642" t="s">
        <v>716</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717</v>
      </c>
      <c r="H217" s="411"/>
      <c r="I217" s="411"/>
      <c r="J217" s="411"/>
      <c r="K217" s="411"/>
      <c r="L217" s="411"/>
      <c r="M217" s="411"/>
      <c r="N217" s="411"/>
      <c r="O217" s="411"/>
      <c r="P217" s="411"/>
      <c r="Q217" s="411"/>
      <c r="R217" s="411"/>
      <c r="S217" s="411"/>
      <c r="T217" s="411"/>
      <c r="U217" s="411"/>
      <c r="V217" s="412"/>
      <c r="W217" s="645" t="s">
        <v>663</v>
      </c>
      <c r="X217" s="646"/>
      <c r="Y217" s="646"/>
      <c r="Z217" s="646"/>
      <c r="AA217" s="647"/>
      <c r="AB217" s="648" t="s">
        <v>718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664</v>
      </c>
      <c r="X218" s="652"/>
      <c r="Y218" s="652"/>
      <c r="Z218" s="652"/>
      <c r="AA218" s="653"/>
      <c r="AB218" s="648" t="s">
        <v>719</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671</v>
      </c>
      <c r="D219" s="624"/>
      <c r="E219" s="467" t="s">
        <v>355</v>
      </c>
      <c r="F219" s="443"/>
      <c r="G219" s="627" t="s">
        <v>226</v>
      </c>
      <c r="H219" s="628"/>
      <c r="I219" s="628"/>
      <c r="J219" s="629" t="s">
        <v>692</v>
      </c>
      <c r="K219" s="630"/>
      <c r="L219" s="630"/>
      <c r="M219" s="630"/>
      <c r="N219" s="630"/>
      <c r="O219" s="630"/>
      <c r="P219" s="630"/>
      <c r="Q219" s="630"/>
      <c r="R219" s="630"/>
      <c r="S219" s="630"/>
      <c r="T219" s="631"/>
      <c r="U219" s="609"/>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672</v>
      </c>
      <c r="H220" s="628"/>
      <c r="I220" s="628"/>
      <c r="J220" s="628"/>
      <c r="K220" s="628"/>
      <c r="L220" s="628"/>
      <c r="M220" s="628"/>
      <c r="N220" s="628"/>
      <c r="O220" s="628"/>
      <c r="P220" s="628"/>
      <c r="Q220" s="628"/>
      <c r="R220" s="628"/>
      <c r="S220" s="628"/>
      <c r="T220" s="628"/>
      <c r="U220" s="608"/>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664</v>
      </c>
      <c r="H221" s="628"/>
      <c r="I221" s="628"/>
      <c r="J221" s="628"/>
      <c r="K221" s="628"/>
      <c r="L221" s="628"/>
      <c r="M221" s="628"/>
      <c r="N221" s="628"/>
      <c r="O221" s="628"/>
      <c r="P221" s="628"/>
      <c r="Q221" s="628"/>
      <c r="R221" s="628"/>
      <c r="S221" s="628"/>
      <c r="T221" s="628"/>
      <c r="U221" s="633"/>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40.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687</v>
      </c>
      <c r="AE224" s="719"/>
      <c r="AF224" s="719"/>
      <c r="AG224" s="720" t="s">
        <v>720</v>
      </c>
      <c r="AH224" s="721"/>
      <c r="AI224" s="721"/>
      <c r="AJ224" s="721"/>
      <c r="AK224" s="721"/>
      <c r="AL224" s="721"/>
      <c r="AM224" s="721"/>
      <c r="AN224" s="721"/>
      <c r="AO224" s="721"/>
      <c r="AP224" s="721"/>
      <c r="AQ224" s="721"/>
      <c r="AR224" s="721"/>
      <c r="AS224" s="721"/>
      <c r="AT224" s="721"/>
      <c r="AU224" s="721"/>
      <c r="AV224" s="721"/>
      <c r="AW224" s="721"/>
      <c r="AX224" s="722"/>
    </row>
    <row r="225" spans="1:50" ht="42"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687</v>
      </c>
      <c r="AE225" s="655"/>
      <c r="AF225" s="655"/>
      <c r="AG225" s="669" t="s">
        <v>721</v>
      </c>
      <c r="AH225" s="670"/>
      <c r="AI225" s="670"/>
      <c r="AJ225" s="670"/>
      <c r="AK225" s="670"/>
      <c r="AL225" s="670"/>
      <c r="AM225" s="670"/>
      <c r="AN225" s="670"/>
      <c r="AO225" s="670"/>
      <c r="AP225" s="670"/>
      <c r="AQ225" s="670"/>
      <c r="AR225" s="670"/>
      <c r="AS225" s="670"/>
      <c r="AT225" s="670"/>
      <c r="AU225" s="670"/>
      <c r="AV225" s="670"/>
      <c r="AW225" s="670"/>
      <c r="AX225" s="671"/>
    </row>
    <row r="226" spans="1:50" ht="72.7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687</v>
      </c>
      <c r="AE226" s="676"/>
      <c r="AF226" s="676"/>
      <c r="AG226" s="677" t="s">
        <v>722</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687</v>
      </c>
      <c r="AE227" s="691"/>
      <c r="AF227" s="691"/>
      <c r="AG227" s="692" t="s">
        <v>723</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337</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730</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730</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63"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687</v>
      </c>
      <c r="AE230" s="665"/>
      <c r="AF230" s="665"/>
      <c r="AG230" s="666" t="s">
        <v>724</v>
      </c>
      <c r="AH230" s="667"/>
      <c r="AI230" s="667"/>
      <c r="AJ230" s="667"/>
      <c r="AK230" s="667"/>
      <c r="AL230" s="667"/>
      <c r="AM230" s="667"/>
      <c r="AN230" s="667"/>
      <c r="AO230" s="667"/>
      <c r="AP230" s="667"/>
      <c r="AQ230" s="667"/>
      <c r="AR230" s="667"/>
      <c r="AS230" s="667"/>
      <c r="AT230" s="667"/>
      <c r="AU230" s="667"/>
      <c r="AV230" s="667"/>
      <c r="AW230" s="667"/>
      <c r="AX230" s="668"/>
    </row>
    <row r="231" spans="1:50" ht="4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687</v>
      </c>
      <c r="AE231" s="655"/>
      <c r="AF231" s="655"/>
      <c r="AG231" s="669" t="s">
        <v>725</v>
      </c>
      <c r="AH231" s="670"/>
      <c r="AI231" s="670"/>
      <c r="AJ231" s="670"/>
      <c r="AK231" s="670"/>
      <c r="AL231" s="670"/>
      <c r="AM231" s="670"/>
      <c r="AN231" s="670"/>
      <c r="AO231" s="670"/>
      <c r="AP231" s="670"/>
      <c r="AQ231" s="670"/>
      <c r="AR231" s="670"/>
      <c r="AS231" s="670"/>
      <c r="AT231" s="670"/>
      <c r="AU231" s="670"/>
      <c r="AV231" s="670"/>
      <c r="AW231" s="670"/>
      <c r="AX231" s="671"/>
    </row>
    <row r="232" spans="1:50" ht="31.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687</v>
      </c>
      <c r="AE232" s="655"/>
      <c r="AF232" s="655"/>
      <c r="AG232" s="669" t="s">
        <v>726</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687</v>
      </c>
      <c r="AE233" s="655"/>
      <c r="AF233" s="655"/>
      <c r="AG233" s="669" t="s">
        <v>727</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307</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731</v>
      </c>
      <c r="AE234" s="676"/>
      <c r="AF234" s="676"/>
      <c r="AG234" s="740"/>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308</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731</v>
      </c>
      <c r="AE235" s="655"/>
      <c r="AF235" s="656"/>
      <c r="AG235" s="669"/>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295</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731</v>
      </c>
      <c r="AE236" s="733"/>
      <c r="AF236" s="734"/>
      <c r="AG236" s="735"/>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x14ac:dyDescent="0.15">
      <c r="A237" s="679" t="s">
        <v>37</v>
      </c>
      <c r="B237" s="771"/>
      <c r="C237" s="772" t="s">
        <v>296</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687</v>
      </c>
      <c r="AE237" s="665"/>
      <c r="AF237" s="775"/>
      <c r="AG237" s="666" t="s">
        <v>728</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731</v>
      </c>
      <c r="AE238" s="780"/>
      <c r="AF238" s="780"/>
      <c r="AG238" s="669"/>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687</v>
      </c>
      <c r="AE239" s="655"/>
      <c r="AF239" s="655"/>
      <c r="AG239" s="669" t="s">
        <v>729</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731</v>
      </c>
      <c r="AE240" s="655"/>
      <c r="AF240" s="655"/>
      <c r="AG240" s="753"/>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731</v>
      </c>
      <c r="AE241" s="691"/>
      <c r="AF241" s="763"/>
      <c r="AG241" s="692"/>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thickBot="1" x14ac:dyDescent="0.2">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311</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353</v>
      </c>
      <c r="B251" s="470"/>
      <c r="C251" s="470"/>
      <c r="D251" s="471"/>
      <c r="E251" s="791" t="s">
        <v>732</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352</v>
      </c>
      <c r="B252" s="583"/>
      <c r="C252" s="583"/>
      <c r="D252" s="583"/>
      <c r="E252" s="791" t="s">
        <v>733</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351</v>
      </c>
      <c r="B253" s="583"/>
      <c r="C253" s="583"/>
      <c r="D253" s="583"/>
      <c r="E253" s="791" t="s">
        <v>734</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350</v>
      </c>
      <c r="B254" s="583"/>
      <c r="C254" s="583"/>
      <c r="D254" s="583"/>
      <c r="E254" s="791" t="s">
        <v>735</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349</v>
      </c>
      <c r="B255" s="583"/>
      <c r="C255" s="583"/>
      <c r="D255" s="583"/>
      <c r="E255" s="791" t="s">
        <v>736</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348</v>
      </c>
      <c r="B256" s="583"/>
      <c r="C256" s="583"/>
      <c r="D256" s="583"/>
      <c r="E256" s="791" t="s">
        <v>737</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347</v>
      </c>
      <c r="B257" s="583"/>
      <c r="C257" s="583"/>
      <c r="D257" s="583"/>
      <c r="E257" s="791" t="s">
        <v>738</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346</v>
      </c>
      <c r="B258" s="583"/>
      <c r="C258" s="583"/>
      <c r="D258" s="583"/>
      <c r="E258" s="972" t="s">
        <v>739</v>
      </c>
      <c r="F258" s="973"/>
      <c r="G258" s="973"/>
      <c r="H258" s="973"/>
      <c r="I258" s="973"/>
      <c r="J258" s="973"/>
      <c r="K258" s="973"/>
      <c r="L258" s="973"/>
      <c r="M258" s="973"/>
      <c r="N258" s="973"/>
      <c r="O258" s="973"/>
      <c r="P258" s="974"/>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493</v>
      </c>
      <c r="B259" s="583"/>
      <c r="C259" s="583"/>
      <c r="D259" s="583"/>
      <c r="E259" s="975"/>
      <c r="F259" s="975"/>
      <c r="G259" s="975"/>
      <c r="H259" s="92" t="str">
        <f>IF(E260="","","-")</f>
        <v>-</v>
      </c>
      <c r="I259" s="810"/>
      <c r="J259" s="810"/>
      <c r="K259" s="92" t="str">
        <f>IF(I259="","","-")</f>
        <v/>
      </c>
      <c r="L259" s="806">
        <v>743</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669</v>
      </c>
      <c r="B260" s="583"/>
      <c r="C260" s="583"/>
      <c r="D260" s="583"/>
      <c r="E260" s="809" t="s">
        <v>683</v>
      </c>
      <c r="F260" s="810"/>
      <c r="G260" s="810"/>
      <c r="H260" s="92"/>
      <c r="I260" s="810"/>
      <c r="J260" s="810"/>
      <c r="K260" s="92"/>
      <c r="L260" s="806">
        <v>759</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461</v>
      </c>
      <c r="B261" s="583"/>
      <c r="C261" s="583"/>
      <c r="D261" s="583"/>
      <c r="E261" s="821">
        <v>2021</v>
      </c>
      <c r="F261" s="822"/>
      <c r="G261" s="810" t="s">
        <v>682</v>
      </c>
      <c r="H261" s="810"/>
      <c r="I261" s="810"/>
      <c r="J261" s="822">
        <v>20</v>
      </c>
      <c r="K261" s="822"/>
      <c r="L261" s="806">
        <v>835</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340</v>
      </c>
      <c r="B262" s="143"/>
      <c r="C262" s="143"/>
      <c r="D262" s="143"/>
      <c r="E262" s="143"/>
      <c r="F262" s="144"/>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976" t="s">
        <v>740</v>
      </c>
      <c r="H264" s="977"/>
      <c r="I264" s="977"/>
      <c r="J264" s="977"/>
      <c r="K264" s="977"/>
      <c r="L264" s="977"/>
      <c r="M264" s="977"/>
      <c r="N264" s="977"/>
      <c r="O264" s="977"/>
      <c r="P264" s="977"/>
      <c r="Q264" s="977"/>
      <c r="R264" s="977"/>
      <c r="S264" s="977"/>
      <c r="T264" s="977"/>
      <c r="U264" s="977"/>
      <c r="V264" s="977"/>
      <c r="W264" s="977"/>
      <c r="X264" s="977"/>
      <c r="Y264" s="977"/>
      <c r="Z264" s="977"/>
      <c r="AA264" s="977"/>
      <c r="AB264" s="977"/>
      <c r="AC264" s="977"/>
      <c r="AD264" s="977"/>
      <c r="AE264" s="977"/>
      <c r="AF264" s="977"/>
      <c r="AG264" s="977"/>
      <c r="AH264" s="977"/>
      <c r="AI264" s="977"/>
      <c r="AJ264" s="977"/>
      <c r="AK264" s="977"/>
      <c r="AL264" s="977"/>
      <c r="AM264" s="977"/>
      <c r="AN264" s="977"/>
      <c r="AO264" s="977"/>
      <c r="AP264" s="977"/>
      <c r="AQ264" s="977"/>
      <c r="AR264" s="977"/>
      <c r="AS264" s="977"/>
      <c r="AT264" s="977"/>
      <c r="AU264" s="977"/>
      <c r="AV264" s="978"/>
      <c r="AW264" s="45"/>
      <c r="AX264" s="46"/>
    </row>
    <row r="265" spans="1:50" ht="28.35" customHeight="1" x14ac:dyDescent="0.15">
      <c r="A265" s="142"/>
      <c r="B265" s="143"/>
      <c r="C265" s="143"/>
      <c r="D265" s="143"/>
      <c r="E265" s="143"/>
      <c r="F265" s="144"/>
      <c r="G265" s="979"/>
      <c r="H265" s="980"/>
      <c r="I265" s="980"/>
      <c r="J265" s="980"/>
      <c r="K265" s="980"/>
      <c r="L265" s="980"/>
      <c r="M265" s="980"/>
      <c r="N265" s="980"/>
      <c r="O265" s="980"/>
      <c r="P265" s="980"/>
      <c r="Q265" s="980"/>
      <c r="R265" s="980"/>
      <c r="S265" s="980"/>
      <c r="T265" s="980"/>
      <c r="U265" s="980"/>
      <c r="V265" s="980"/>
      <c r="W265" s="980"/>
      <c r="X265" s="980"/>
      <c r="Y265" s="980"/>
      <c r="Z265" s="980"/>
      <c r="AA265" s="980"/>
      <c r="AB265" s="980"/>
      <c r="AC265" s="980"/>
      <c r="AD265" s="980"/>
      <c r="AE265" s="980"/>
      <c r="AF265" s="980"/>
      <c r="AG265" s="980"/>
      <c r="AH265" s="980"/>
      <c r="AI265" s="980"/>
      <c r="AJ265" s="980"/>
      <c r="AK265" s="980"/>
      <c r="AL265" s="980"/>
      <c r="AM265" s="980"/>
      <c r="AN265" s="980"/>
      <c r="AO265" s="980"/>
      <c r="AP265" s="980"/>
      <c r="AQ265" s="980"/>
      <c r="AR265" s="980"/>
      <c r="AS265" s="980"/>
      <c r="AT265" s="980"/>
      <c r="AU265" s="980"/>
      <c r="AV265" s="981"/>
      <c r="AW265" s="45"/>
      <c r="AX265" s="46"/>
    </row>
    <row r="266" spans="1:50" ht="27.75" customHeight="1" x14ac:dyDescent="0.15">
      <c r="A266" s="142"/>
      <c r="B266" s="143"/>
      <c r="C266" s="143"/>
      <c r="D266" s="143"/>
      <c r="E266" s="143"/>
      <c r="F266" s="144"/>
      <c r="G266" s="982" t="s">
        <v>741</v>
      </c>
      <c r="H266" s="983"/>
      <c r="I266" s="983"/>
      <c r="J266" s="983"/>
      <c r="K266" s="983"/>
      <c r="L266" s="983"/>
      <c r="M266" s="983"/>
      <c r="N266" s="983"/>
      <c r="O266" s="984"/>
      <c r="P266" s="45"/>
      <c r="Q266" s="45"/>
      <c r="R266" s="982" t="s">
        <v>742</v>
      </c>
      <c r="S266" s="983"/>
      <c r="T266" s="983"/>
      <c r="U266" s="983"/>
      <c r="V266" s="983"/>
      <c r="W266" s="983"/>
      <c r="X266" s="983"/>
      <c r="Y266" s="983"/>
      <c r="Z266" s="984"/>
      <c r="AA266" s="45"/>
      <c r="AB266" s="45"/>
      <c r="AC266" s="982" t="s">
        <v>743</v>
      </c>
      <c r="AD266" s="983"/>
      <c r="AE266" s="983"/>
      <c r="AF266" s="983"/>
      <c r="AG266" s="983"/>
      <c r="AH266" s="983"/>
      <c r="AI266" s="983"/>
      <c r="AJ266" s="983"/>
      <c r="AK266" s="984"/>
      <c r="AL266" s="45"/>
      <c r="AM266" s="45"/>
      <c r="AN266" s="982" t="s">
        <v>744</v>
      </c>
      <c r="AO266" s="983"/>
      <c r="AP266" s="983"/>
      <c r="AQ266" s="983"/>
      <c r="AR266" s="983"/>
      <c r="AS266" s="983"/>
      <c r="AT266" s="983"/>
      <c r="AU266" s="983"/>
      <c r="AV266" s="984"/>
      <c r="AW266" s="45"/>
      <c r="AX266" s="46"/>
    </row>
    <row r="267" spans="1:50" ht="28.35" customHeight="1" x14ac:dyDescent="0.15">
      <c r="A267" s="142"/>
      <c r="B267" s="143"/>
      <c r="C267" s="143"/>
      <c r="D267" s="143"/>
      <c r="E267" s="143"/>
      <c r="F267" s="144"/>
      <c r="G267" s="985"/>
      <c r="H267" s="986"/>
      <c r="I267" s="986"/>
      <c r="J267" s="986"/>
      <c r="K267" s="986"/>
      <c r="L267" s="986"/>
      <c r="M267" s="986"/>
      <c r="N267" s="986"/>
      <c r="O267" s="987"/>
      <c r="P267" s="45"/>
      <c r="Q267" s="45"/>
      <c r="R267" s="985"/>
      <c r="S267" s="986"/>
      <c r="T267" s="986"/>
      <c r="U267" s="986"/>
      <c r="V267" s="986"/>
      <c r="W267" s="986"/>
      <c r="X267" s="986"/>
      <c r="Y267" s="986"/>
      <c r="Z267" s="987"/>
      <c r="AA267" s="45"/>
      <c r="AB267" s="45"/>
      <c r="AC267" s="985"/>
      <c r="AD267" s="986"/>
      <c r="AE267" s="986"/>
      <c r="AF267" s="986"/>
      <c r="AG267" s="986"/>
      <c r="AH267" s="986"/>
      <c r="AI267" s="986"/>
      <c r="AJ267" s="986"/>
      <c r="AK267" s="987"/>
      <c r="AL267" s="45"/>
      <c r="AM267" s="45"/>
      <c r="AN267" s="985"/>
      <c r="AO267" s="986"/>
      <c r="AP267" s="986"/>
      <c r="AQ267" s="986"/>
      <c r="AR267" s="986"/>
      <c r="AS267" s="986"/>
      <c r="AT267" s="986"/>
      <c r="AU267" s="986"/>
      <c r="AV267" s="987"/>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342</v>
      </c>
      <c r="B301" s="827"/>
      <c r="C301" s="827"/>
      <c r="D301" s="827"/>
      <c r="E301" s="827"/>
      <c r="F301" s="828"/>
      <c r="G301" s="832" t="s">
        <v>745</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746</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747</v>
      </c>
      <c r="H303" s="845"/>
      <c r="I303" s="845"/>
      <c r="J303" s="845"/>
      <c r="K303" s="846"/>
      <c r="L303" s="847" t="s">
        <v>748</v>
      </c>
      <c r="M303" s="848"/>
      <c r="N303" s="848"/>
      <c r="O303" s="848"/>
      <c r="P303" s="848"/>
      <c r="Q303" s="848"/>
      <c r="R303" s="848"/>
      <c r="S303" s="848"/>
      <c r="T303" s="848"/>
      <c r="U303" s="848"/>
      <c r="V303" s="848"/>
      <c r="W303" s="848"/>
      <c r="X303" s="849"/>
      <c r="Y303" s="850">
        <v>0.9</v>
      </c>
      <c r="Z303" s="851"/>
      <c r="AA303" s="851"/>
      <c r="AB303" s="852"/>
      <c r="AC303" s="844" t="s">
        <v>749</v>
      </c>
      <c r="AD303" s="845"/>
      <c r="AE303" s="845"/>
      <c r="AF303" s="845"/>
      <c r="AG303" s="846"/>
      <c r="AH303" s="847" t="s">
        <v>750</v>
      </c>
      <c r="AI303" s="848"/>
      <c r="AJ303" s="848"/>
      <c r="AK303" s="848"/>
      <c r="AL303" s="848"/>
      <c r="AM303" s="848"/>
      <c r="AN303" s="848"/>
      <c r="AO303" s="848"/>
      <c r="AP303" s="848"/>
      <c r="AQ303" s="848"/>
      <c r="AR303" s="848"/>
      <c r="AS303" s="848"/>
      <c r="AT303" s="849"/>
      <c r="AU303" s="850">
        <v>3984</v>
      </c>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t="s">
        <v>751</v>
      </c>
      <c r="AD304" s="818"/>
      <c r="AE304" s="818"/>
      <c r="AF304" s="818"/>
      <c r="AG304" s="819"/>
      <c r="AH304" s="811" t="s">
        <v>752</v>
      </c>
      <c r="AI304" s="812"/>
      <c r="AJ304" s="812"/>
      <c r="AK304" s="812"/>
      <c r="AL304" s="812"/>
      <c r="AM304" s="812"/>
      <c r="AN304" s="812"/>
      <c r="AO304" s="812"/>
      <c r="AP304" s="812"/>
      <c r="AQ304" s="812"/>
      <c r="AR304" s="812"/>
      <c r="AS304" s="812"/>
      <c r="AT304" s="813"/>
      <c r="AU304" s="814">
        <v>25</v>
      </c>
      <c r="AV304" s="815"/>
      <c r="AW304" s="815"/>
      <c r="AX304" s="820"/>
    </row>
    <row r="305" spans="1:51" ht="24.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thickBot="1" x14ac:dyDescent="0.2">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0.9</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4009</v>
      </c>
      <c r="AV313" s="860"/>
      <c r="AW313" s="860"/>
      <c r="AX313" s="862"/>
    </row>
    <row r="314" spans="1:51" ht="24.75" customHeight="1" x14ac:dyDescent="0.15">
      <c r="A314" s="829"/>
      <c r="B314" s="830"/>
      <c r="C314" s="830"/>
      <c r="D314" s="830"/>
      <c r="E314" s="830"/>
      <c r="F314" s="831"/>
      <c r="G314" s="832" t="s">
        <v>753</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754</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2</v>
      </c>
    </row>
    <row r="315" spans="1:51" ht="24.75"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2</v>
      </c>
    </row>
    <row r="316" spans="1:51" ht="24.75" customHeight="1" x14ac:dyDescent="0.15">
      <c r="A316" s="829"/>
      <c r="B316" s="830"/>
      <c r="C316" s="830"/>
      <c r="D316" s="830"/>
      <c r="E316" s="830"/>
      <c r="F316" s="831"/>
      <c r="G316" s="844" t="s">
        <v>751</v>
      </c>
      <c r="H316" s="845"/>
      <c r="I316" s="845"/>
      <c r="J316" s="845"/>
      <c r="K316" s="846"/>
      <c r="L316" s="847" t="s">
        <v>755</v>
      </c>
      <c r="M316" s="848"/>
      <c r="N316" s="848"/>
      <c r="O316" s="848"/>
      <c r="P316" s="848"/>
      <c r="Q316" s="848"/>
      <c r="R316" s="848"/>
      <c r="S316" s="848"/>
      <c r="T316" s="848"/>
      <c r="U316" s="848"/>
      <c r="V316" s="848"/>
      <c r="W316" s="848"/>
      <c r="X316" s="849"/>
      <c r="Y316" s="850">
        <v>261</v>
      </c>
      <c r="Z316" s="851"/>
      <c r="AA316" s="851"/>
      <c r="AB316" s="852"/>
      <c r="AC316" s="844" t="s">
        <v>756</v>
      </c>
      <c r="AD316" s="845"/>
      <c r="AE316" s="845"/>
      <c r="AF316" s="845"/>
      <c r="AG316" s="846"/>
      <c r="AH316" s="847" t="s">
        <v>757</v>
      </c>
      <c r="AI316" s="848"/>
      <c r="AJ316" s="848"/>
      <c r="AK316" s="848"/>
      <c r="AL316" s="848"/>
      <c r="AM316" s="848"/>
      <c r="AN316" s="848"/>
      <c r="AO316" s="848"/>
      <c r="AP316" s="848"/>
      <c r="AQ316" s="848"/>
      <c r="AR316" s="848"/>
      <c r="AS316" s="848"/>
      <c r="AT316" s="849"/>
      <c r="AU316" s="850">
        <v>67</v>
      </c>
      <c r="AV316" s="851"/>
      <c r="AW316" s="851"/>
      <c r="AX316" s="853"/>
      <c r="AY316">
        <f t="shared" si="11"/>
        <v>2</v>
      </c>
    </row>
    <row r="317" spans="1:51" ht="24.75"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t="s">
        <v>758</v>
      </c>
      <c r="AD317" s="818"/>
      <c r="AE317" s="818"/>
      <c r="AF317" s="818"/>
      <c r="AG317" s="819"/>
      <c r="AH317" s="811" t="s">
        <v>759</v>
      </c>
      <c r="AI317" s="812"/>
      <c r="AJ317" s="812"/>
      <c r="AK317" s="812"/>
      <c r="AL317" s="812"/>
      <c r="AM317" s="812"/>
      <c r="AN317" s="812"/>
      <c r="AO317" s="812"/>
      <c r="AP317" s="812"/>
      <c r="AQ317" s="812"/>
      <c r="AR317" s="812"/>
      <c r="AS317" s="812"/>
      <c r="AT317" s="813"/>
      <c r="AU317" s="814">
        <v>11</v>
      </c>
      <c r="AV317" s="815"/>
      <c r="AW317" s="815"/>
      <c r="AX317" s="820"/>
      <c r="AY317">
        <f t="shared" si="11"/>
        <v>2</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2</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2</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2</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2</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2</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2</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2</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2</v>
      </c>
    </row>
    <row r="326" spans="1:51" ht="24.75"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261</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78</v>
      </c>
      <c r="AV326" s="860"/>
      <c r="AW326" s="860"/>
      <c r="AX326" s="862"/>
      <c r="AY326">
        <f t="shared" si="11"/>
        <v>2</v>
      </c>
    </row>
    <row r="327" spans="1:51" ht="24.75" customHeight="1" x14ac:dyDescent="0.15">
      <c r="A327" s="829"/>
      <c r="B327" s="830"/>
      <c r="C327" s="830"/>
      <c r="D327" s="830"/>
      <c r="E327" s="830"/>
      <c r="F327" s="831"/>
      <c r="G327" s="832" t="s">
        <v>760</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291</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1</v>
      </c>
    </row>
    <row r="328" spans="1:51" ht="24.75"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1</v>
      </c>
    </row>
    <row r="329" spans="1:51" ht="24.75" customHeight="1" x14ac:dyDescent="0.15">
      <c r="A329" s="829"/>
      <c r="B329" s="830"/>
      <c r="C329" s="830"/>
      <c r="D329" s="830"/>
      <c r="E329" s="830"/>
      <c r="F329" s="831"/>
      <c r="G329" s="844" t="s">
        <v>758</v>
      </c>
      <c r="H329" s="845"/>
      <c r="I329" s="845"/>
      <c r="J329" s="845"/>
      <c r="K329" s="846"/>
      <c r="L329" s="847" t="s">
        <v>761</v>
      </c>
      <c r="M329" s="848"/>
      <c r="N329" s="848"/>
      <c r="O329" s="848"/>
      <c r="P329" s="848"/>
      <c r="Q329" s="848"/>
      <c r="R329" s="848"/>
      <c r="S329" s="848"/>
      <c r="T329" s="848"/>
      <c r="U329" s="848"/>
      <c r="V329" s="848"/>
      <c r="W329" s="848"/>
      <c r="X329" s="849"/>
      <c r="Y329" s="850">
        <v>41</v>
      </c>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1</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1</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1</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1</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1</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1</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1</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1</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1</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1</v>
      </c>
    </row>
    <row r="339" spans="1:51" ht="24.75" customHeight="1" x14ac:dyDescent="0.15">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41</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1</v>
      </c>
    </row>
    <row r="340" spans="1:51" ht="26.2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654</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305</v>
      </c>
      <c r="AM353" s="884"/>
      <c r="AN353" s="884"/>
      <c r="AO353" s="94" t="s">
        <v>304</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303</v>
      </c>
      <c r="AD358" s="886"/>
      <c r="AE358" s="886"/>
      <c r="AF358" s="886"/>
      <c r="AG358" s="886"/>
      <c r="AH358" s="887" t="s">
        <v>323</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90" t="s">
        <v>762</v>
      </c>
      <c r="D359" s="865"/>
      <c r="E359" s="865"/>
      <c r="F359" s="865"/>
      <c r="G359" s="865"/>
      <c r="H359" s="865"/>
      <c r="I359" s="865"/>
      <c r="J359" s="866">
        <v>1100001002083</v>
      </c>
      <c r="K359" s="867"/>
      <c r="L359" s="867"/>
      <c r="M359" s="867"/>
      <c r="N359" s="867"/>
      <c r="O359" s="867"/>
      <c r="P359" s="988" t="s">
        <v>763</v>
      </c>
      <c r="Q359" s="989"/>
      <c r="R359" s="989"/>
      <c r="S359" s="989"/>
      <c r="T359" s="989"/>
      <c r="U359" s="989"/>
      <c r="V359" s="989"/>
      <c r="W359" s="989"/>
      <c r="X359" s="989"/>
      <c r="Y359" s="869">
        <v>0.9</v>
      </c>
      <c r="Z359" s="870"/>
      <c r="AA359" s="870"/>
      <c r="AB359" s="871"/>
      <c r="AC359" s="872" t="s">
        <v>335</v>
      </c>
      <c r="AD359" s="873"/>
      <c r="AE359" s="873"/>
      <c r="AF359" s="873"/>
      <c r="AG359" s="873"/>
      <c r="AH359" s="874">
        <v>1</v>
      </c>
      <c r="AI359" s="875"/>
      <c r="AJ359" s="875"/>
      <c r="AK359" s="875"/>
      <c r="AL359" s="876">
        <v>1</v>
      </c>
      <c r="AM359" s="877"/>
      <c r="AN359" s="877"/>
      <c r="AO359" s="878"/>
      <c r="AP359" s="879"/>
      <c r="AQ359" s="879"/>
      <c r="AR359" s="879"/>
      <c r="AS359" s="879"/>
      <c r="AT359" s="879"/>
      <c r="AU359" s="879"/>
      <c r="AV359" s="879"/>
      <c r="AW359" s="879"/>
      <c r="AX359" s="879"/>
    </row>
    <row r="360" spans="1:51" ht="30" hidden="1" customHeight="1" x14ac:dyDescent="0.15">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x14ac:dyDescent="0.15">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x14ac:dyDescent="0.15">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x14ac:dyDescent="0.15">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x14ac:dyDescent="0.15">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303</v>
      </c>
      <c r="AD391" s="886"/>
      <c r="AE391" s="886"/>
      <c r="AF391" s="886"/>
      <c r="AG391" s="886"/>
      <c r="AH391" s="887" t="s">
        <v>323</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x14ac:dyDescent="0.15">
      <c r="A392" s="864">
        <v>1</v>
      </c>
      <c r="B392" s="864">
        <v>1</v>
      </c>
      <c r="C392" s="890" t="s">
        <v>764</v>
      </c>
      <c r="D392" s="865"/>
      <c r="E392" s="865"/>
      <c r="F392" s="865"/>
      <c r="G392" s="865"/>
      <c r="H392" s="865"/>
      <c r="I392" s="865"/>
      <c r="J392" s="866">
        <v>8000020130001</v>
      </c>
      <c r="K392" s="867"/>
      <c r="L392" s="867"/>
      <c r="M392" s="867"/>
      <c r="N392" s="867"/>
      <c r="O392" s="867"/>
      <c r="P392" s="891" t="s">
        <v>765</v>
      </c>
      <c r="Q392" s="868"/>
      <c r="R392" s="868"/>
      <c r="S392" s="868"/>
      <c r="T392" s="868"/>
      <c r="U392" s="868"/>
      <c r="V392" s="868"/>
      <c r="W392" s="868"/>
      <c r="X392" s="868"/>
      <c r="Y392" s="869">
        <v>4009</v>
      </c>
      <c r="Z392" s="870"/>
      <c r="AA392" s="870"/>
      <c r="AB392" s="871"/>
      <c r="AC392" s="872" t="s">
        <v>766</v>
      </c>
      <c r="AD392" s="873"/>
      <c r="AE392" s="873"/>
      <c r="AF392" s="873"/>
      <c r="AG392" s="873"/>
      <c r="AH392" s="874" t="s">
        <v>360</v>
      </c>
      <c r="AI392" s="875"/>
      <c r="AJ392" s="875"/>
      <c r="AK392" s="875"/>
      <c r="AL392" s="876" t="s">
        <v>360</v>
      </c>
      <c r="AM392" s="877"/>
      <c r="AN392" s="877"/>
      <c r="AO392" s="878"/>
      <c r="AP392" s="879" t="s">
        <v>360</v>
      </c>
      <c r="AQ392" s="879"/>
      <c r="AR392" s="879"/>
      <c r="AS392" s="879"/>
      <c r="AT392" s="879"/>
      <c r="AU392" s="879"/>
      <c r="AV392" s="879"/>
      <c r="AW392" s="879"/>
      <c r="AX392" s="879"/>
      <c r="AY392">
        <f>$AY$389</f>
        <v>1</v>
      </c>
    </row>
    <row r="393" spans="1:51" ht="30" customHeight="1" x14ac:dyDescent="0.15">
      <c r="A393" s="864">
        <v>2</v>
      </c>
      <c r="B393" s="864">
        <v>1</v>
      </c>
      <c r="C393" s="890" t="s">
        <v>767</v>
      </c>
      <c r="D393" s="865"/>
      <c r="E393" s="865"/>
      <c r="F393" s="865"/>
      <c r="G393" s="865"/>
      <c r="H393" s="865"/>
      <c r="I393" s="865"/>
      <c r="J393" s="866">
        <v>1000020140007</v>
      </c>
      <c r="K393" s="867"/>
      <c r="L393" s="867"/>
      <c r="M393" s="867"/>
      <c r="N393" s="867"/>
      <c r="O393" s="867"/>
      <c r="P393" s="891" t="s">
        <v>765</v>
      </c>
      <c r="Q393" s="868"/>
      <c r="R393" s="868"/>
      <c r="S393" s="868"/>
      <c r="T393" s="868"/>
      <c r="U393" s="868"/>
      <c r="V393" s="868"/>
      <c r="W393" s="868"/>
      <c r="X393" s="868"/>
      <c r="Y393" s="869">
        <v>1942</v>
      </c>
      <c r="Z393" s="870"/>
      <c r="AA393" s="870"/>
      <c r="AB393" s="871"/>
      <c r="AC393" s="872" t="s">
        <v>766</v>
      </c>
      <c r="AD393" s="873"/>
      <c r="AE393" s="873"/>
      <c r="AF393" s="873"/>
      <c r="AG393" s="873"/>
      <c r="AH393" s="874" t="s">
        <v>360</v>
      </c>
      <c r="AI393" s="875"/>
      <c r="AJ393" s="875"/>
      <c r="AK393" s="875"/>
      <c r="AL393" s="876" t="s">
        <v>360</v>
      </c>
      <c r="AM393" s="877"/>
      <c r="AN393" s="877"/>
      <c r="AO393" s="878"/>
      <c r="AP393" s="879" t="s">
        <v>360</v>
      </c>
      <c r="AQ393" s="879"/>
      <c r="AR393" s="879"/>
      <c r="AS393" s="879"/>
      <c r="AT393" s="879"/>
      <c r="AU393" s="879"/>
      <c r="AV393" s="879"/>
      <c r="AW393" s="879"/>
      <c r="AX393" s="879"/>
      <c r="AY393">
        <f>COUNTA($C$393)</f>
        <v>1</v>
      </c>
    </row>
    <row r="394" spans="1:51" ht="30" customHeight="1" x14ac:dyDescent="0.15">
      <c r="A394" s="864">
        <v>3</v>
      </c>
      <c r="B394" s="864">
        <v>1</v>
      </c>
      <c r="C394" s="890" t="s">
        <v>768</v>
      </c>
      <c r="D394" s="865"/>
      <c r="E394" s="865"/>
      <c r="F394" s="865"/>
      <c r="G394" s="865"/>
      <c r="H394" s="865"/>
      <c r="I394" s="865"/>
      <c r="J394" s="866">
        <v>1000020110001</v>
      </c>
      <c r="K394" s="867"/>
      <c r="L394" s="867"/>
      <c r="M394" s="867"/>
      <c r="N394" s="867"/>
      <c r="O394" s="867"/>
      <c r="P394" s="891" t="s">
        <v>765</v>
      </c>
      <c r="Q394" s="868"/>
      <c r="R394" s="868"/>
      <c r="S394" s="868"/>
      <c r="T394" s="868"/>
      <c r="U394" s="868"/>
      <c r="V394" s="868"/>
      <c r="W394" s="868"/>
      <c r="X394" s="868"/>
      <c r="Y394" s="869">
        <v>1723</v>
      </c>
      <c r="Z394" s="870"/>
      <c r="AA394" s="870"/>
      <c r="AB394" s="871"/>
      <c r="AC394" s="872" t="s">
        <v>766</v>
      </c>
      <c r="AD394" s="873"/>
      <c r="AE394" s="873"/>
      <c r="AF394" s="873"/>
      <c r="AG394" s="873"/>
      <c r="AH394" s="874" t="s">
        <v>360</v>
      </c>
      <c r="AI394" s="875"/>
      <c r="AJ394" s="875"/>
      <c r="AK394" s="875"/>
      <c r="AL394" s="876" t="s">
        <v>360</v>
      </c>
      <c r="AM394" s="877"/>
      <c r="AN394" s="877"/>
      <c r="AO394" s="878"/>
      <c r="AP394" s="879" t="s">
        <v>360</v>
      </c>
      <c r="AQ394" s="879"/>
      <c r="AR394" s="879"/>
      <c r="AS394" s="879"/>
      <c r="AT394" s="879"/>
      <c r="AU394" s="879"/>
      <c r="AV394" s="879"/>
      <c r="AW394" s="879"/>
      <c r="AX394" s="879"/>
      <c r="AY394">
        <f>COUNTA($C$394)</f>
        <v>1</v>
      </c>
    </row>
    <row r="395" spans="1:51" ht="30" customHeight="1" x14ac:dyDescent="0.15">
      <c r="A395" s="864">
        <v>4</v>
      </c>
      <c r="B395" s="864">
        <v>1</v>
      </c>
      <c r="C395" s="890" t="s">
        <v>769</v>
      </c>
      <c r="D395" s="865"/>
      <c r="E395" s="865"/>
      <c r="F395" s="865"/>
      <c r="G395" s="865"/>
      <c r="H395" s="865"/>
      <c r="I395" s="865"/>
      <c r="J395" s="866">
        <v>4000020120006</v>
      </c>
      <c r="K395" s="867"/>
      <c r="L395" s="867"/>
      <c r="M395" s="867"/>
      <c r="N395" s="867"/>
      <c r="O395" s="867"/>
      <c r="P395" s="891" t="s">
        <v>765</v>
      </c>
      <c r="Q395" s="868"/>
      <c r="R395" s="868"/>
      <c r="S395" s="868"/>
      <c r="T395" s="868"/>
      <c r="U395" s="868"/>
      <c r="V395" s="868"/>
      <c r="W395" s="868"/>
      <c r="X395" s="868"/>
      <c r="Y395" s="869">
        <v>1716</v>
      </c>
      <c r="Z395" s="870"/>
      <c r="AA395" s="870"/>
      <c r="AB395" s="871"/>
      <c r="AC395" s="872" t="s">
        <v>766</v>
      </c>
      <c r="AD395" s="873"/>
      <c r="AE395" s="873"/>
      <c r="AF395" s="873"/>
      <c r="AG395" s="873"/>
      <c r="AH395" s="874" t="s">
        <v>360</v>
      </c>
      <c r="AI395" s="875"/>
      <c r="AJ395" s="875"/>
      <c r="AK395" s="875"/>
      <c r="AL395" s="876" t="s">
        <v>360</v>
      </c>
      <c r="AM395" s="877"/>
      <c r="AN395" s="877"/>
      <c r="AO395" s="878"/>
      <c r="AP395" s="879" t="s">
        <v>360</v>
      </c>
      <c r="AQ395" s="879"/>
      <c r="AR395" s="879"/>
      <c r="AS395" s="879"/>
      <c r="AT395" s="879"/>
      <c r="AU395" s="879"/>
      <c r="AV395" s="879"/>
      <c r="AW395" s="879"/>
      <c r="AX395" s="879"/>
      <c r="AY395">
        <f>COUNTA($C$395)</f>
        <v>1</v>
      </c>
    </row>
    <row r="396" spans="1:51" ht="30" customHeight="1" x14ac:dyDescent="0.15">
      <c r="A396" s="864">
        <v>5</v>
      </c>
      <c r="B396" s="864">
        <v>1</v>
      </c>
      <c r="C396" s="890" t="s">
        <v>770</v>
      </c>
      <c r="D396" s="865"/>
      <c r="E396" s="865"/>
      <c r="F396" s="865"/>
      <c r="G396" s="865"/>
      <c r="H396" s="865"/>
      <c r="I396" s="865"/>
      <c r="J396" s="866">
        <v>5000020150002</v>
      </c>
      <c r="K396" s="867"/>
      <c r="L396" s="867"/>
      <c r="M396" s="867"/>
      <c r="N396" s="867"/>
      <c r="O396" s="867"/>
      <c r="P396" s="891" t="s">
        <v>765</v>
      </c>
      <c r="Q396" s="868"/>
      <c r="R396" s="868"/>
      <c r="S396" s="868"/>
      <c r="T396" s="868"/>
      <c r="U396" s="868"/>
      <c r="V396" s="868"/>
      <c r="W396" s="868"/>
      <c r="X396" s="868"/>
      <c r="Y396" s="869">
        <v>940</v>
      </c>
      <c r="Z396" s="870"/>
      <c r="AA396" s="870"/>
      <c r="AB396" s="871"/>
      <c r="AC396" s="872" t="s">
        <v>766</v>
      </c>
      <c r="AD396" s="873"/>
      <c r="AE396" s="873"/>
      <c r="AF396" s="873"/>
      <c r="AG396" s="873"/>
      <c r="AH396" s="874" t="s">
        <v>360</v>
      </c>
      <c r="AI396" s="875"/>
      <c r="AJ396" s="875"/>
      <c r="AK396" s="875"/>
      <c r="AL396" s="876" t="s">
        <v>360</v>
      </c>
      <c r="AM396" s="877"/>
      <c r="AN396" s="877"/>
      <c r="AO396" s="878"/>
      <c r="AP396" s="879" t="s">
        <v>360</v>
      </c>
      <c r="AQ396" s="879"/>
      <c r="AR396" s="879"/>
      <c r="AS396" s="879"/>
      <c r="AT396" s="879"/>
      <c r="AU396" s="879"/>
      <c r="AV396" s="879"/>
      <c r="AW396" s="879"/>
      <c r="AX396" s="879"/>
      <c r="AY396">
        <f>COUNTA($C$396)</f>
        <v>1</v>
      </c>
    </row>
    <row r="397" spans="1:51" ht="30" customHeight="1" x14ac:dyDescent="0.15">
      <c r="A397" s="864">
        <v>6</v>
      </c>
      <c r="B397" s="864">
        <v>1</v>
      </c>
      <c r="C397" s="890" t="s">
        <v>771</v>
      </c>
      <c r="D397" s="865"/>
      <c r="E397" s="865"/>
      <c r="F397" s="865"/>
      <c r="G397" s="865"/>
      <c r="H397" s="865"/>
      <c r="I397" s="865"/>
      <c r="J397" s="866">
        <v>1000020200000</v>
      </c>
      <c r="K397" s="867"/>
      <c r="L397" s="867"/>
      <c r="M397" s="867"/>
      <c r="N397" s="867"/>
      <c r="O397" s="867"/>
      <c r="P397" s="891" t="s">
        <v>765</v>
      </c>
      <c r="Q397" s="868"/>
      <c r="R397" s="868"/>
      <c r="S397" s="868"/>
      <c r="T397" s="868"/>
      <c r="U397" s="868"/>
      <c r="V397" s="868"/>
      <c r="W397" s="868"/>
      <c r="X397" s="868"/>
      <c r="Y397" s="869">
        <v>671</v>
      </c>
      <c r="Z397" s="870"/>
      <c r="AA397" s="870"/>
      <c r="AB397" s="871"/>
      <c r="AC397" s="872" t="s">
        <v>766</v>
      </c>
      <c r="AD397" s="873"/>
      <c r="AE397" s="873"/>
      <c r="AF397" s="873"/>
      <c r="AG397" s="873"/>
      <c r="AH397" s="874" t="s">
        <v>360</v>
      </c>
      <c r="AI397" s="875"/>
      <c r="AJ397" s="875"/>
      <c r="AK397" s="875"/>
      <c r="AL397" s="876" t="s">
        <v>360</v>
      </c>
      <c r="AM397" s="877"/>
      <c r="AN397" s="877"/>
      <c r="AO397" s="878"/>
      <c r="AP397" s="879" t="s">
        <v>360</v>
      </c>
      <c r="AQ397" s="879"/>
      <c r="AR397" s="879"/>
      <c r="AS397" s="879"/>
      <c r="AT397" s="879"/>
      <c r="AU397" s="879"/>
      <c r="AV397" s="879"/>
      <c r="AW397" s="879"/>
      <c r="AX397" s="879"/>
      <c r="AY397">
        <f>COUNTA($C$397)</f>
        <v>1</v>
      </c>
    </row>
    <row r="398" spans="1:51" ht="30" customHeight="1" x14ac:dyDescent="0.15">
      <c r="A398" s="864">
        <v>7</v>
      </c>
      <c r="B398" s="864">
        <v>1</v>
      </c>
      <c r="C398" s="890" t="s">
        <v>772</v>
      </c>
      <c r="D398" s="865"/>
      <c r="E398" s="865"/>
      <c r="F398" s="865"/>
      <c r="G398" s="865"/>
      <c r="H398" s="865"/>
      <c r="I398" s="865"/>
      <c r="J398" s="866">
        <v>2000020080004</v>
      </c>
      <c r="K398" s="867"/>
      <c r="L398" s="867"/>
      <c r="M398" s="867"/>
      <c r="N398" s="867"/>
      <c r="O398" s="867"/>
      <c r="P398" s="891" t="s">
        <v>765</v>
      </c>
      <c r="Q398" s="868"/>
      <c r="R398" s="868"/>
      <c r="S398" s="868"/>
      <c r="T398" s="868"/>
      <c r="U398" s="868"/>
      <c r="V398" s="868"/>
      <c r="W398" s="868"/>
      <c r="X398" s="868"/>
      <c r="Y398" s="869">
        <v>635</v>
      </c>
      <c r="Z398" s="870"/>
      <c r="AA398" s="870"/>
      <c r="AB398" s="871"/>
      <c r="AC398" s="872" t="s">
        <v>766</v>
      </c>
      <c r="AD398" s="873"/>
      <c r="AE398" s="873"/>
      <c r="AF398" s="873"/>
      <c r="AG398" s="873"/>
      <c r="AH398" s="874" t="s">
        <v>360</v>
      </c>
      <c r="AI398" s="875"/>
      <c r="AJ398" s="875"/>
      <c r="AK398" s="875"/>
      <c r="AL398" s="876" t="s">
        <v>360</v>
      </c>
      <c r="AM398" s="877"/>
      <c r="AN398" s="877"/>
      <c r="AO398" s="878"/>
      <c r="AP398" s="879" t="s">
        <v>360</v>
      </c>
      <c r="AQ398" s="879"/>
      <c r="AR398" s="879"/>
      <c r="AS398" s="879"/>
      <c r="AT398" s="879"/>
      <c r="AU398" s="879"/>
      <c r="AV398" s="879"/>
      <c r="AW398" s="879"/>
      <c r="AX398" s="879"/>
      <c r="AY398">
        <f>COUNTA($C$398)</f>
        <v>1</v>
      </c>
    </row>
    <row r="399" spans="1:51" ht="30" customHeight="1" x14ac:dyDescent="0.15">
      <c r="A399" s="864">
        <v>8</v>
      </c>
      <c r="B399" s="864">
        <v>1</v>
      </c>
      <c r="C399" s="890" t="s">
        <v>773</v>
      </c>
      <c r="D399" s="865"/>
      <c r="E399" s="865"/>
      <c r="F399" s="865"/>
      <c r="G399" s="865"/>
      <c r="H399" s="865"/>
      <c r="I399" s="865"/>
      <c r="J399" s="866">
        <v>7000020100005</v>
      </c>
      <c r="K399" s="867"/>
      <c r="L399" s="867"/>
      <c r="M399" s="867"/>
      <c r="N399" s="867"/>
      <c r="O399" s="867"/>
      <c r="P399" s="891" t="s">
        <v>765</v>
      </c>
      <c r="Q399" s="868"/>
      <c r="R399" s="868"/>
      <c r="S399" s="868"/>
      <c r="T399" s="868"/>
      <c r="U399" s="868"/>
      <c r="V399" s="868"/>
      <c r="W399" s="868"/>
      <c r="X399" s="868"/>
      <c r="Y399" s="869">
        <v>482</v>
      </c>
      <c r="Z399" s="870"/>
      <c r="AA399" s="870"/>
      <c r="AB399" s="871"/>
      <c r="AC399" s="872" t="s">
        <v>766</v>
      </c>
      <c r="AD399" s="873"/>
      <c r="AE399" s="873"/>
      <c r="AF399" s="873"/>
      <c r="AG399" s="873"/>
      <c r="AH399" s="874" t="s">
        <v>360</v>
      </c>
      <c r="AI399" s="875"/>
      <c r="AJ399" s="875"/>
      <c r="AK399" s="875"/>
      <c r="AL399" s="876" t="s">
        <v>360</v>
      </c>
      <c r="AM399" s="877"/>
      <c r="AN399" s="877"/>
      <c r="AO399" s="878"/>
      <c r="AP399" s="879" t="s">
        <v>360</v>
      </c>
      <c r="AQ399" s="879"/>
      <c r="AR399" s="879"/>
      <c r="AS399" s="879"/>
      <c r="AT399" s="879"/>
      <c r="AU399" s="879"/>
      <c r="AV399" s="879"/>
      <c r="AW399" s="879"/>
      <c r="AX399" s="879"/>
      <c r="AY399">
        <f>COUNTA($C$399)</f>
        <v>1</v>
      </c>
    </row>
    <row r="400" spans="1:51" ht="30" customHeight="1" x14ac:dyDescent="0.15">
      <c r="A400" s="864">
        <v>9</v>
      </c>
      <c r="B400" s="864">
        <v>1</v>
      </c>
      <c r="C400" s="890" t="s">
        <v>774</v>
      </c>
      <c r="D400" s="865"/>
      <c r="E400" s="865"/>
      <c r="F400" s="865"/>
      <c r="G400" s="865"/>
      <c r="H400" s="865"/>
      <c r="I400" s="865"/>
      <c r="J400" s="866">
        <v>5000020090000</v>
      </c>
      <c r="K400" s="867"/>
      <c r="L400" s="867"/>
      <c r="M400" s="867"/>
      <c r="N400" s="867"/>
      <c r="O400" s="867"/>
      <c r="P400" s="891" t="s">
        <v>765</v>
      </c>
      <c r="Q400" s="868"/>
      <c r="R400" s="868"/>
      <c r="S400" s="868"/>
      <c r="T400" s="868"/>
      <c r="U400" s="868"/>
      <c r="V400" s="868"/>
      <c r="W400" s="868"/>
      <c r="X400" s="868"/>
      <c r="Y400" s="869">
        <v>412</v>
      </c>
      <c r="Z400" s="870"/>
      <c r="AA400" s="870"/>
      <c r="AB400" s="871"/>
      <c r="AC400" s="872" t="s">
        <v>766</v>
      </c>
      <c r="AD400" s="873"/>
      <c r="AE400" s="873"/>
      <c r="AF400" s="873"/>
      <c r="AG400" s="873"/>
      <c r="AH400" s="874" t="s">
        <v>360</v>
      </c>
      <c r="AI400" s="875"/>
      <c r="AJ400" s="875"/>
      <c r="AK400" s="875"/>
      <c r="AL400" s="876" t="s">
        <v>360</v>
      </c>
      <c r="AM400" s="877"/>
      <c r="AN400" s="877"/>
      <c r="AO400" s="878"/>
      <c r="AP400" s="879" t="s">
        <v>360</v>
      </c>
      <c r="AQ400" s="879"/>
      <c r="AR400" s="879"/>
      <c r="AS400" s="879"/>
      <c r="AT400" s="879"/>
      <c r="AU400" s="879"/>
      <c r="AV400" s="879"/>
      <c r="AW400" s="879"/>
      <c r="AX400" s="879"/>
      <c r="AY400">
        <f>COUNTA($C$400)</f>
        <v>1</v>
      </c>
    </row>
    <row r="401" spans="1:51" ht="30" customHeight="1" x14ac:dyDescent="0.15">
      <c r="A401" s="864">
        <v>10</v>
      </c>
      <c r="B401" s="864">
        <v>1</v>
      </c>
      <c r="C401" s="890" t="s">
        <v>775</v>
      </c>
      <c r="D401" s="865"/>
      <c r="E401" s="865"/>
      <c r="F401" s="865"/>
      <c r="G401" s="865"/>
      <c r="H401" s="865"/>
      <c r="I401" s="865"/>
      <c r="J401" s="866">
        <v>8000020190004</v>
      </c>
      <c r="K401" s="867"/>
      <c r="L401" s="867"/>
      <c r="M401" s="867"/>
      <c r="N401" s="867"/>
      <c r="O401" s="867"/>
      <c r="P401" s="891" t="s">
        <v>765</v>
      </c>
      <c r="Q401" s="868"/>
      <c r="R401" s="868"/>
      <c r="S401" s="868"/>
      <c r="T401" s="868"/>
      <c r="U401" s="868"/>
      <c r="V401" s="868"/>
      <c r="W401" s="868"/>
      <c r="X401" s="868"/>
      <c r="Y401" s="869">
        <v>198</v>
      </c>
      <c r="Z401" s="870"/>
      <c r="AA401" s="870"/>
      <c r="AB401" s="871"/>
      <c r="AC401" s="872" t="s">
        <v>766</v>
      </c>
      <c r="AD401" s="873"/>
      <c r="AE401" s="873"/>
      <c r="AF401" s="873"/>
      <c r="AG401" s="873"/>
      <c r="AH401" s="874" t="s">
        <v>360</v>
      </c>
      <c r="AI401" s="875"/>
      <c r="AJ401" s="875"/>
      <c r="AK401" s="875"/>
      <c r="AL401" s="876" t="s">
        <v>360</v>
      </c>
      <c r="AM401" s="877"/>
      <c r="AN401" s="877"/>
      <c r="AO401" s="878"/>
      <c r="AP401" s="879" t="s">
        <v>360</v>
      </c>
      <c r="AQ401" s="879"/>
      <c r="AR401" s="879"/>
      <c r="AS401" s="879"/>
      <c r="AT401" s="879"/>
      <c r="AU401" s="879"/>
      <c r="AV401" s="879"/>
      <c r="AW401" s="879"/>
      <c r="AX401" s="879"/>
      <c r="AY401">
        <f>COUNTA($C$401)</f>
        <v>1</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292</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303</v>
      </c>
      <c r="AD424" s="886"/>
      <c r="AE424" s="886"/>
      <c r="AF424" s="886"/>
      <c r="AG424" s="886"/>
      <c r="AH424" s="887" t="s">
        <v>323</v>
      </c>
      <c r="AI424" s="885"/>
      <c r="AJ424" s="885"/>
      <c r="AK424" s="885"/>
      <c r="AL424" s="885" t="s">
        <v>19</v>
      </c>
      <c r="AM424" s="885"/>
      <c r="AN424" s="885"/>
      <c r="AO424" s="889"/>
      <c r="AP424" s="863" t="s">
        <v>271</v>
      </c>
      <c r="AQ424" s="863"/>
      <c r="AR424" s="863"/>
      <c r="AS424" s="863"/>
      <c r="AT424" s="863"/>
      <c r="AU424" s="863"/>
      <c r="AV424" s="863"/>
      <c r="AW424" s="863"/>
      <c r="AX424" s="863"/>
      <c r="AY424">
        <f>$AY$422</f>
        <v>1</v>
      </c>
    </row>
    <row r="425" spans="1:51" ht="30" customHeight="1" x14ac:dyDescent="0.15">
      <c r="A425" s="864">
        <v>1</v>
      </c>
      <c r="B425" s="864">
        <v>1</v>
      </c>
      <c r="C425" s="890" t="s">
        <v>776</v>
      </c>
      <c r="D425" s="865"/>
      <c r="E425" s="865"/>
      <c r="F425" s="865"/>
      <c r="G425" s="865"/>
      <c r="H425" s="865"/>
      <c r="I425" s="865"/>
      <c r="J425" s="866">
        <v>1000020131237</v>
      </c>
      <c r="K425" s="867"/>
      <c r="L425" s="867"/>
      <c r="M425" s="867"/>
      <c r="N425" s="867"/>
      <c r="O425" s="867"/>
      <c r="P425" s="891" t="s">
        <v>777</v>
      </c>
      <c r="Q425" s="868"/>
      <c r="R425" s="868"/>
      <c r="S425" s="868"/>
      <c r="T425" s="868"/>
      <c r="U425" s="868"/>
      <c r="V425" s="868"/>
      <c r="W425" s="868"/>
      <c r="X425" s="868"/>
      <c r="Y425" s="869">
        <v>261</v>
      </c>
      <c r="Z425" s="870"/>
      <c r="AA425" s="870"/>
      <c r="AB425" s="871"/>
      <c r="AC425" s="872" t="s">
        <v>766</v>
      </c>
      <c r="AD425" s="873"/>
      <c r="AE425" s="873"/>
      <c r="AF425" s="873"/>
      <c r="AG425" s="873"/>
      <c r="AH425" s="874" t="s">
        <v>360</v>
      </c>
      <c r="AI425" s="875"/>
      <c r="AJ425" s="875"/>
      <c r="AK425" s="875"/>
      <c r="AL425" s="876" t="s">
        <v>360</v>
      </c>
      <c r="AM425" s="877"/>
      <c r="AN425" s="877"/>
      <c r="AO425" s="878"/>
      <c r="AP425" s="879" t="s">
        <v>360</v>
      </c>
      <c r="AQ425" s="879"/>
      <c r="AR425" s="879"/>
      <c r="AS425" s="879"/>
      <c r="AT425" s="879"/>
      <c r="AU425" s="879"/>
      <c r="AV425" s="879"/>
      <c r="AW425" s="879"/>
      <c r="AX425" s="879"/>
      <c r="AY425">
        <f>$AY$422</f>
        <v>1</v>
      </c>
    </row>
    <row r="426" spans="1:51" ht="30" customHeight="1" x14ac:dyDescent="0.15">
      <c r="A426" s="864">
        <v>2</v>
      </c>
      <c r="B426" s="864">
        <v>1</v>
      </c>
      <c r="C426" s="890" t="s">
        <v>778</v>
      </c>
      <c r="D426" s="865"/>
      <c r="E426" s="865"/>
      <c r="F426" s="865"/>
      <c r="G426" s="865"/>
      <c r="H426" s="865"/>
      <c r="I426" s="865"/>
      <c r="J426" s="866">
        <v>2000020131211</v>
      </c>
      <c r="K426" s="867"/>
      <c r="L426" s="867"/>
      <c r="M426" s="867"/>
      <c r="N426" s="867"/>
      <c r="O426" s="867"/>
      <c r="P426" s="891" t="s">
        <v>777</v>
      </c>
      <c r="Q426" s="868"/>
      <c r="R426" s="868"/>
      <c r="S426" s="868"/>
      <c r="T426" s="868"/>
      <c r="U426" s="868"/>
      <c r="V426" s="868"/>
      <c r="W426" s="868"/>
      <c r="X426" s="868"/>
      <c r="Y426" s="869">
        <v>258</v>
      </c>
      <c r="Z426" s="870"/>
      <c r="AA426" s="870"/>
      <c r="AB426" s="871"/>
      <c r="AC426" s="872" t="s">
        <v>766</v>
      </c>
      <c r="AD426" s="873"/>
      <c r="AE426" s="873"/>
      <c r="AF426" s="873"/>
      <c r="AG426" s="873"/>
      <c r="AH426" s="874" t="s">
        <v>360</v>
      </c>
      <c r="AI426" s="875"/>
      <c r="AJ426" s="875"/>
      <c r="AK426" s="875"/>
      <c r="AL426" s="876" t="s">
        <v>360</v>
      </c>
      <c r="AM426" s="877"/>
      <c r="AN426" s="877"/>
      <c r="AO426" s="878"/>
      <c r="AP426" s="879" t="s">
        <v>360</v>
      </c>
      <c r="AQ426" s="879"/>
      <c r="AR426" s="879"/>
      <c r="AS426" s="879"/>
      <c r="AT426" s="879"/>
      <c r="AU426" s="879"/>
      <c r="AV426" s="879"/>
      <c r="AW426" s="879"/>
      <c r="AX426" s="879"/>
      <c r="AY426">
        <f>COUNTA($C$426)</f>
        <v>1</v>
      </c>
    </row>
    <row r="427" spans="1:51" ht="30" customHeight="1" x14ac:dyDescent="0.15">
      <c r="A427" s="864">
        <v>3</v>
      </c>
      <c r="B427" s="864">
        <v>1</v>
      </c>
      <c r="C427" s="890" t="s">
        <v>779</v>
      </c>
      <c r="D427" s="865"/>
      <c r="E427" s="865"/>
      <c r="F427" s="865"/>
      <c r="G427" s="865"/>
      <c r="H427" s="865"/>
      <c r="I427" s="865"/>
      <c r="J427" s="866">
        <v>6000020132098</v>
      </c>
      <c r="K427" s="867"/>
      <c r="L427" s="867"/>
      <c r="M427" s="867"/>
      <c r="N427" s="867"/>
      <c r="O427" s="867"/>
      <c r="P427" s="891" t="s">
        <v>777</v>
      </c>
      <c r="Q427" s="868"/>
      <c r="R427" s="868"/>
      <c r="S427" s="868"/>
      <c r="T427" s="868"/>
      <c r="U427" s="868"/>
      <c r="V427" s="868"/>
      <c r="W427" s="868"/>
      <c r="X427" s="868"/>
      <c r="Y427" s="869">
        <v>230</v>
      </c>
      <c r="Z427" s="870"/>
      <c r="AA427" s="870"/>
      <c r="AB427" s="871"/>
      <c r="AC427" s="872" t="s">
        <v>766</v>
      </c>
      <c r="AD427" s="873"/>
      <c r="AE427" s="873"/>
      <c r="AF427" s="873"/>
      <c r="AG427" s="873"/>
      <c r="AH427" s="874" t="s">
        <v>360</v>
      </c>
      <c r="AI427" s="875"/>
      <c r="AJ427" s="875"/>
      <c r="AK427" s="875"/>
      <c r="AL427" s="876" t="s">
        <v>360</v>
      </c>
      <c r="AM427" s="877"/>
      <c r="AN427" s="877"/>
      <c r="AO427" s="878"/>
      <c r="AP427" s="879" t="s">
        <v>360</v>
      </c>
      <c r="AQ427" s="879"/>
      <c r="AR427" s="879"/>
      <c r="AS427" s="879"/>
      <c r="AT427" s="879"/>
      <c r="AU427" s="879"/>
      <c r="AV427" s="879"/>
      <c r="AW427" s="879"/>
      <c r="AX427" s="879"/>
      <c r="AY427">
        <f>COUNTA($C$427)</f>
        <v>1</v>
      </c>
    </row>
    <row r="428" spans="1:51" ht="30" customHeight="1" x14ac:dyDescent="0.15">
      <c r="A428" s="864">
        <v>4</v>
      </c>
      <c r="B428" s="864">
        <v>1</v>
      </c>
      <c r="C428" s="890" t="s">
        <v>780</v>
      </c>
      <c r="D428" s="865"/>
      <c r="E428" s="865"/>
      <c r="F428" s="865"/>
      <c r="G428" s="865"/>
      <c r="H428" s="865"/>
      <c r="I428" s="865"/>
      <c r="J428" s="866">
        <v>3000020131202</v>
      </c>
      <c r="K428" s="867"/>
      <c r="L428" s="867"/>
      <c r="M428" s="867"/>
      <c r="N428" s="867"/>
      <c r="O428" s="867"/>
      <c r="P428" s="891" t="s">
        <v>777</v>
      </c>
      <c r="Q428" s="868"/>
      <c r="R428" s="868"/>
      <c r="S428" s="868"/>
      <c r="T428" s="868"/>
      <c r="U428" s="868"/>
      <c r="V428" s="868"/>
      <c r="W428" s="868"/>
      <c r="X428" s="868"/>
      <c r="Y428" s="869">
        <v>229</v>
      </c>
      <c r="Z428" s="870"/>
      <c r="AA428" s="870"/>
      <c r="AB428" s="871"/>
      <c r="AC428" s="872" t="s">
        <v>766</v>
      </c>
      <c r="AD428" s="873"/>
      <c r="AE428" s="873"/>
      <c r="AF428" s="873"/>
      <c r="AG428" s="873"/>
      <c r="AH428" s="874" t="s">
        <v>360</v>
      </c>
      <c r="AI428" s="875"/>
      <c r="AJ428" s="875"/>
      <c r="AK428" s="875"/>
      <c r="AL428" s="876" t="s">
        <v>360</v>
      </c>
      <c r="AM428" s="877"/>
      <c r="AN428" s="877"/>
      <c r="AO428" s="878"/>
      <c r="AP428" s="879" t="s">
        <v>360</v>
      </c>
      <c r="AQ428" s="879"/>
      <c r="AR428" s="879"/>
      <c r="AS428" s="879"/>
      <c r="AT428" s="879"/>
      <c r="AU428" s="879"/>
      <c r="AV428" s="879"/>
      <c r="AW428" s="879"/>
      <c r="AX428" s="879"/>
      <c r="AY428">
        <f>COUNTA($C$428)</f>
        <v>1</v>
      </c>
    </row>
    <row r="429" spans="1:51" ht="30" customHeight="1" x14ac:dyDescent="0.15">
      <c r="A429" s="864">
        <v>5</v>
      </c>
      <c r="B429" s="864">
        <v>1</v>
      </c>
      <c r="C429" s="890" t="s">
        <v>781</v>
      </c>
      <c r="D429" s="865"/>
      <c r="E429" s="865"/>
      <c r="F429" s="865"/>
      <c r="G429" s="865"/>
      <c r="H429" s="865"/>
      <c r="I429" s="865"/>
      <c r="J429" s="866">
        <v>1000020132012</v>
      </c>
      <c r="K429" s="867"/>
      <c r="L429" s="867"/>
      <c r="M429" s="867"/>
      <c r="N429" s="867"/>
      <c r="O429" s="867"/>
      <c r="P429" s="891" t="s">
        <v>777</v>
      </c>
      <c r="Q429" s="868"/>
      <c r="R429" s="868"/>
      <c r="S429" s="868"/>
      <c r="T429" s="868"/>
      <c r="U429" s="868"/>
      <c r="V429" s="868"/>
      <c r="W429" s="868"/>
      <c r="X429" s="868"/>
      <c r="Y429" s="869">
        <v>228</v>
      </c>
      <c r="Z429" s="870"/>
      <c r="AA429" s="870"/>
      <c r="AB429" s="871"/>
      <c r="AC429" s="872" t="s">
        <v>766</v>
      </c>
      <c r="AD429" s="873"/>
      <c r="AE429" s="873"/>
      <c r="AF429" s="873"/>
      <c r="AG429" s="873"/>
      <c r="AH429" s="874" t="s">
        <v>360</v>
      </c>
      <c r="AI429" s="875"/>
      <c r="AJ429" s="875"/>
      <c r="AK429" s="875"/>
      <c r="AL429" s="876" t="s">
        <v>360</v>
      </c>
      <c r="AM429" s="877"/>
      <c r="AN429" s="877"/>
      <c r="AO429" s="878"/>
      <c r="AP429" s="879" t="s">
        <v>360</v>
      </c>
      <c r="AQ429" s="879"/>
      <c r="AR429" s="879"/>
      <c r="AS429" s="879"/>
      <c r="AT429" s="879"/>
      <c r="AU429" s="879"/>
      <c r="AV429" s="879"/>
      <c r="AW429" s="879"/>
      <c r="AX429" s="879"/>
      <c r="AY429">
        <f>COUNTA($C$429)</f>
        <v>1</v>
      </c>
    </row>
    <row r="430" spans="1:51" ht="30" customHeight="1" x14ac:dyDescent="0.15">
      <c r="A430" s="864">
        <v>6</v>
      </c>
      <c r="B430" s="864">
        <v>1</v>
      </c>
      <c r="C430" s="890" t="s">
        <v>782</v>
      </c>
      <c r="D430" s="865"/>
      <c r="E430" s="865"/>
      <c r="F430" s="865"/>
      <c r="G430" s="865"/>
      <c r="H430" s="865"/>
      <c r="I430" s="865"/>
      <c r="J430" s="866">
        <v>1000020131121</v>
      </c>
      <c r="K430" s="867"/>
      <c r="L430" s="867"/>
      <c r="M430" s="867"/>
      <c r="N430" s="867"/>
      <c r="O430" s="867"/>
      <c r="P430" s="891" t="s">
        <v>777</v>
      </c>
      <c r="Q430" s="868"/>
      <c r="R430" s="868"/>
      <c r="S430" s="868"/>
      <c r="T430" s="868"/>
      <c r="U430" s="868"/>
      <c r="V430" s="868"/>
      <c r="W430" s="868"/>
      <c r="X430" s="868"/>
      <c r="Y430" s="869">
        <v>190</v>
      </c>
      <c r="Z430" s="870"/>
      <c r="AA430" s="870"/>
      <c r="AB430" s="871"/>
      <c r="AC430" s="872" t="s">
        <v>766</v>
      </c>
      <c r="AD430" s="873"/>
      <c r="AE430" s="873"/>
      <c r="AF430" s="873"/>
      <c r="AG430" s="873"/>
      <c r="AH430" s="874" t="s">
        <v>360</v>
      </c>
      <c r="AI430" s="875"/>
      <c r="AJ430" s="875"/>
      <c r="AK430" s="875"/>
      <c r="AL430" s="876" t="s">
        <v>360</v>
      </c>
      <c r="AM430" s="877"/>
      <c r="AN430" s="877"/>
      <c r="AO430" s="878"/>
      <c r="AP430" s="879" t="s">
        <v>360</v>
      </c>
      <c r="AQ430" s="879"/>
      <c r="AR430" s="879"/>
      <c r="AS430" s="879"/>
      <c r="AT430" s="879"/>
      <c r="AU430" s="879"/>
      <c r="AV430" s="879"/>
      <c r="AW430" s="879"/>
      <c r="AX430" s="879"/>
      <c r="AY430">
        <f>COUNTA($C$430)</f>
        <v>1</v>
      </c>
    </row>
    <row r="431" spans="1:51" ht="30" customHeight="1" x14ac:dyDescent="0.15">
      <c r="A431" s="864">
        <v>7</v>
      </c>
      <c r="B431" s="864">
        <v>1</v>
      </c>
      <c r="C431" s="890" t="s">
        <v>783</v>
      </c>
      <c r="D431" s="865"/>
      <c r="E431" s="865"/>
      <c r="F431" s="865"/>
      <c r="G431" s="865"/>
      <c r="H431" s="865"/>
      <c r="I431" s="865"/>
      <c r="J431" s="866">
        <v>6000020131199</v>
      </c>
      <c r="K431" s="867"/>
      <c r="L431" s="867"/>
      <c r="M431" s="867"/>
      <c r="N431" s="867"/>
      <c r="O431" s="867"/>
      <c r="P431" s="891" t="s">
        <v>777</v>
      </c>
      <c r="Q431" s="868"/>
      <c r="R431" s="868"/>
      <c r="S431" s="868"/>
      <c r="T431" s="868"/>
      <c r="U431" s="868"/>
      <c r="V431" s="868"/>
      <c r="W431" s="868"/>
      <c r="X431" s="868"/>
      <c r="Y431" s="869">
        <v>156</v>
      </c>
      <c r="Z431" s="870"/>
      <c r="AA431" s="870"/>
      <c r="AB431" s="871"/>
      <c r="AC431" s="872" t="s">
        <v>766</v>
      </c>
      <c r="AD431" s="873"/>
      <c r="AE431" s="873"/>
      <c r="AF431" s="873"/>
      <c r="AG431" s="873"/>
      <c r="AH431" s="874" t="s">
        <v>360</v>
      </c>
      <c r="AI431" s="875"/>
      <c r="AJ431" s="875"/>
      <c r="AK431" s="875"/>
      <c r="AL431" s="876" t="s">
        <v>360</v>
      </c>
      <c r="AM431" s="877"/>
      <c r="AN431" s="877"/>
      <c r="AO431" s="878"/>
      <c r="AP431" s="879" t="s">
        <v>360</v>
      </c>
      <c r="AQ431" s="879"/>
      <c r="AR431" s="879"/>
      <c r="AS431" s="879"/>
      <c r="AT431" s="879"/>
      <c r="AU431" s="879"/>
      <c r="AV431" s="879"/>
      <c r="AW431" s="879"/>
      <c r="AX431" s="879"/>
      <c r="AY431">
        <f>COUNTA($C$431)</f>
        <v>1</v>
      </c>
    </row>
    <row r="432" spans="1:51" ht="30" customHeight="1" x14ac:dyDescent="0.15">
      <c r="A432" s="864">
        <v>8</v>
      </c>
      <c r="B432" s="864">
        <v>1</v>
      </c>
      <c r="C432" s="890" t="s">
        <v>784</v>
      </c>
      <c r="D432" s="865"/>
      <c r="E432" s="865"/>
      <c r="F432" s="865"/>
      <c r="G432" s="865"/>
      <c r="H432" s="865"/>
      <c r="I432" s="865"/>
      <c r="J432" s="866">
        <v>1000020131113</v>
      </c>
      <c r="K432" s="867"/>
      <c r="L432" s="867"/>
      <c r="M432" s="867"/>
      <c r="N432" s="867"/>
      <c r="O432" s="867"/>
      <c r="P432" s="891" t="s">
        <v>777</v>
      </c>
      <c r="Q432" s="868"/>
      <c r="R432" s="868"/>
      <c r="S432" s="868"/>
      <c r="T432" s="868"/>
      <c r="U432" s="868"/>
      <c r="V432" s="868"/>
      <c r="W432" s="868"/>
      <c r="X432" s="868"/>
      <c r="Y432" s="869">
        <v>154</v>
      </c>
      <c r="Z432" s="870"/>
      <c r="AA432" s="870"/>
      <c r="AB432" s="871"/>
      <c r="AC432" s="872" t="s">
        <v>766</v>
      </c>
      <c r="AD432" s="873"/>
      <c r="AE432" s="873"/>
      <c r="AF432" s="873"/>
      <c r="AG432" s="873"/>
      <c r="AH432" s="874" t="s">
        <v>360</v>
      </c>
      <c r="AI432" s="875"/>
      <c r="AJ432" s="875"/>
      <c r="AK432" s="875"/>
      <c r="AL432" s="876" t="s">
        <v>360</v>
      </c>
      <c r="AM432" s="877"/>
      <c r="AN432" s="877"/>
      <c r="AO432" s="878"/>
      <c r="AP432" s="879" t="s">
        <v>360</v>
      </c>
      <c r="AQ432" s="879"/>
      <c r="AR432" s="879"/>
      <c r="AS432" s="879"/>
      <c r="AT432" s="879"/>
      <c r="AU432" s="879"/>
      <c r="AV432" s="879"/>
      <c r="AW432" s="879"/>
      <c r="AX432" s="879"/>
      <c r="AY432">
        <f>COUNTA($C$432)</f>
        <v>1</v>
      </c>
    </row>
    <row r="433" spans="1:51" ht="30" customHeight="1" x14ac:dyDescent="0.15">
      <c r="A433" s="864">
        <v>9</v>
      </c>
      <c r="B433" s="864">
        <v>1</v>
      </c>
      <c r="C433" s="890" t="s">
        <v>785</v>
      </c>
      <c r="D433" s="865"/>
      <c r="E433" s="865"/>
      <c r="F433" s="865"/>
      <c r="G433" s="865"/>
      <c r="H433" s="865"/>
      <c r="I433" s="865"/>
      <c r="J433" s="866">
        <v>1000020131229</v>
      </c>
      <c r="K433" s="867"/>
      <c r="L433" s="867"/>
      <c r="M433" s="867"/>
      <c r="N433" s="867"/>
      <c r="O433" s="867"/>
      <c r="P433" s="891" t="s">
        <v>777</v>
      </c>
      <c r="Q433" s="868"/>
      <c r="R433" s="868"/>
      <c r="S433" s="868"/>
      <c r="T433" s="868"/>
      <c r="U433" s="868"/>
      <c r="V433" s="868"/>
      <c r="W433" s="868"/>
      <c r="X433" s="868"/>
      <c r="Y433" s="869">
        <v>140</v>
      </c>
      <c r="Z433" s="870"/>
      <c r="AA433" s="870"/>
      <c r="AB433" s="871"/>
      <c r="AC433" s="872" t="s">
        <v>766</v>
      </c>
      <c r="AD433" s="873"/>
      <c r="AE433" s="873"/>
      <c r="AF433" s="873"/>
      <c r="AG433" s="873"/>
      <c r="AH433" s="874" t="s">
        <v>360</v>
      </c>
      <c r="AI433" s="875"/>
      <c r="AJ433" s="875"/>
      <c r="AK433" s="875"/>
      <c r="AL433" s="876" t="s">
        <v>360</v>
      </c>
      <c r="AM433" s="877"/>
      <c r="AN433" s="877"/>
      <c r="AO433" s="878"/>
      <c r="AP433" s="879" t="s">
        <v>360</v>
      </c>
      <c r="AQ433" s="879"/>
      <c r="AR433" s="879"/>
      <c r="AS433" s="879"/>
      <c r="AT433" s="879"/>
      <c r="AU433" s="879"/>
      <c r="AV433" s="879"/>
      <c r="AW433" s="879"/>
      <c r="AX433" s="879"/>
      <c r="AY433">
        <f>COUNTA($C$433)</f>
        <v>1</v>
      </c>
    </row>
    <row r="434" spans="1:51" ht="30" customHeight="1" x14ac:dyDescent="0.15">
      <c r="A434" s="864">
        <v>10</v>
      </c>
      <c r="B434" s="864">
        <v>1</v>
      </c>
      <c r="C434" s="890" t="s">
        <v>786</v>
      </c>
      <c r="D434" s="865"/>
      <c r="E434" s="865"/>
      <c r="F434" s="865"/>
      <c r="G434" s="865"/>
      <c r="H434" s="865"/>
      <c r="I434" s="865"/>
      <c r="J434" s="866">
        <v>6000020131083</v>
      </c>
      <c r="K434" s="867"/>
      <c r="L434" s="867"/>
      <c r="M434" s="867"/>
      <c r="N434" s="867"/>
      <c r="O434" s="867"/>
      <c r="P434" s="891" t="s">
        <v>777</v>
      </c>
      <c r="Q434" s="868"/>
      <c r="R434" s="868"/>
      <c r="S434" s="868"/>
      <c r="T434" s="868"/>
      <c r="U434" s="868"/>
      <c r="V434" s="868"/>
      <c r="W434" s="868"/>
      <c r="X434" s="868"/>
      <c r="Y434" s="869">
        <v>140</v>
      </c>
      <c r="Z434" s="870"/>
      <c r="AA434" s="870"/>
      <c r="AB434" s="871"/>
      <c r="AC434" s="872" t="s">
        <v>766</v>
      </c>
      <c r="AD434" s="873"/>
      <c r="AE434" s="873"/>
      <c r="AF434" s="873"/>
      <c r="AG434" s="873"/>
      <c r="AH434" s="874" t="s">
        <v>360</v>
      </c>
      <c r="AI434" s="875"/>
      <c r="AJ434" s="875"/>
      <c r="AK434" s="875"/>
      <c r="AL434" s="876" t="s">
        <v>360</v>
      </c>
      <c r="AM434" s="877"/>
      <c r="AN434" s="877"/>
      <c r="AO434" s="878"/>
      <c r="AP434" s="879" t="s">
        <v>360</v>
      </c>
      <c r="AQ434" s="879"/>
      <c r="AR434" s="879"/>
      <c r="AS434" s="879"/>
      <c r="AT434" s="879"/>
      <c r="AU434" s="879"/>
      <c r="AV434" s="879"/>
      <c r="AW434" s="879"/>
      <c r="AX434" s="879"/>
      <c r="AY434">
        <f>COUNTA($C$434)</f>
        <v>1</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303</v>
      </c>
      <c r="AD457" s="886"/>
      <c r="AE457" s="886"/>
      <c r="AF457" s="886"/>
      <c r="AG457" s="886"/>
      <c r="AH457" s="887" t="s">
        <v>323</v>
      </c>
      <c r="AI457" s="885"/>
      <c r="AJ457" s="885"/>
      <c r="AK457" s="885"/>
      <c r="AL457" s="885" t="s">
        <v>19</v>
      </c>
      <c r="AM457" s="885"/>
      <c r="AN457" s="885"/>
      <c r="AO457" s="889"/>
      <c r="AP457" s="863" t="s">
        <v>271</v>
      </c>
      <c r="AQ457" s="863"/>
      <c r="AR457" s="863"/>
      <c r="AS457" s="863"/>
      <c r="AT457" s="863"/>
      <c r="AU457" s="863"/>
      <c r="AV457" s="863"/>
      <c r="AW457" s="863"/>
      <c r="AX457" s="863"/>
      <c r="AY457">
        <f>$AY$455</f>
        <v>1</v>
      </c>
    </row>
    <row r="458" spans="1:51" ht="30" customHeight="1" x14ac:dyDescent="0.15">
      <c r="A458" s="864">
        <v>1</v>
      </c>
      <c r="B458" s="864">
        <v>1</v>
      </c>
      <c r="C458" s="890" t="s">
        <v>767</v>
      </c>
      <c r="D458" s="865"/>
      <c r="E458" s="865"/>
      <c r="F458" s="865"/>
      <c r="G458" s="865"/>
      <c r="H458" s="865"/>
      <c r="I458" s="865"/>
      <c r="J458" s="866">
        <v>1000020140007</v>
      </c>
      <c r="K458" s="867"/>
      <c r="L458" s="867"/>
      <c r="M458" s="867"/>
      <c r="N458" s="867"/>
      <c r="O458" s="867"/>
      <c r="P458" s="891" t="s">
        <v>787</v>
      </c>
      <c r="Q458" s="868"/>
      <c r="R458" s="868"/>
      <c r="S458" s="868"/>
      <c r="T458" s="868"/>
      <c r="U458" s="868"/>
      <c r="V458" s="868"/>
      <c r="W458" s="868"/>
      <c r="X458" s="868"/>
      <c r="Y458" s="869">
        <v>78</v>
      </c>
      <c r="Z458" s="870"/>
      <c r="AA458" s="870"/>
      <c r="AB458" s="871"/>
      <c r="AC458" s="872" t="s">
        <v>766</v>
      </c>
      <c r="AD458" s="873"/>
      <c r="AE458" s="873"/>
      <c r="AF458" s="873"/>
      <c r="AG458" s="873"/>
      <c r="AH458" s="874" t="s">
        <v>360</v>
      </c>
      <c r="AI458" s="875"/>
      <c r="AJ458" s="875"/>
      <c r="AK458" s="875"/>
      <c r="AL458" s="876" t="s">
        <v>360</v>
      </c>
      <c r="AM458" s="877"/>
      <c r="AN458" s="877"/>
      <c r="AO458" s="878"/>
      <c r="AP458" s="879" t="s">
        <v>360</v>
      </c>
      <c r="AQ458" s="879"/>
      <c r="AR458" s="879"/>
      <c r="AS458" s="879"/>
      <c r="AT458" s="879"/>
      <c r="AU458" s="879"/>
      <c r="AV458" s="879"/>
      <c r="AW458" s="879"/>
      <c r="AX458" s="879"/>
      <c r="AY458">
        <f>$AY$455</f>
        <v>1</v>
      </c>
    </row>
    <row r="459" spans="1:51" ht="30" customHeight="1" x14ac:dyDescent="0.15">
      <c r="A459" s="864">
        <v>2</v>
      </c>
      <c r="B459" s="864">
        <v>1</v>
      </c>
      <c r="C459" s="890" t="s">
        <v>764</v>
      </c>
      <c r="D459" s="865"/>
      <c r="E459" s="865"/>
      <c r="F459" s="865"/>
      <c r="G459" s="865"/>
      <c r="H459" s="865"/>
      <c r="I459" s="865"/>
      <c r="J459" s="866">
        <v>8000020130001</v>
      </c>
      <c r="K459" s="867"/>
      <c r="L459" s="867"/>
      <c r="M459" s="867"/>
      <c r="N459" s="867"/>
      <c r="O459" s="867"/>
      <c r="P459" s="891" t="s">
        <v>787</v>
      </c>
      <c r="Q459" s="868"/>
      <c r="R459" s="868"/>
      <c r="S459" s="868"/>
      <c r="T459" s="868"/>
      <c r="U459" s="868"/>
      <c r="V459" s="868"/>
      <c r="W459" s="868"/>
      <c r="X459" s="868"/>
      <c r="Y459" s="869">
        <v>53</v>
      </c>
      <c r="Z459" s="870"/>
      <c r="AA459" s="870"/>
      <c r="AB459" s="871"/>
      <c r="AC459" s="872" t="s">
        <v>766</v>
      </c>
      <c r="AD459" s="873"/>
      <c r="AE459" s="873"/>
      <c r="AF459" s="873"/>
      <c r="AG459" s="873"/>
      <c r="AH459" s="874" t="s">
        <v>360</v>
      </c>
      <c r="AI459" s="875"/>
      <c r="AJ459" s="875"/>
      <c r="AK459" s="875"/>
      <c r="AL459" s="876" t="s">
        <v>360</v>
      </c>
      <c r="AM459" s="877"/>
      <c r="AN459" s="877"/>
      <c r="AO459" s="878"/>
      <c r="AP459" s="879" t="s">
        <v>360</v>
      </c>
      <c r="AQ459" s="879"/>
      <c r="AR459" s="879"/>
      <c r="AS459" s="879"/>
      <c r="AT459" s="879"/>
      <c r="AU459" s="879"/>
      <c r="AV459" s="879"/>
      <c r="AW459" s="879"/>
      <c r="AX459" s="879"/>
      <c r="AY459">
        <f>COUNTA($C$459)</f>
        <v>1</v>
      </c>
    </row>
    <row r="460" spans="1:51" ht="30" customHeight="1" x14ac:dyDescent="0.15">
      <c r="A460" s="864">
        <v>3</v>
      </c>
      <c r="B460" s="864">
        <v>1</v>
      </c>
      <c r="C460" s="890" t="s">
        <v>768</v>
      </c>
      <c r="D460" s="865"/>
      <c r="E460" s="865"/>
      <c r="F460" s="865"/>
      <c r="G460" s="865"/>
      <c r="H460" s="865"/>
      <c r="I460" s="865"/>
      <c r="J460" s="866">
        <v>1000020110001</v>
      </c>
      <c r="K460" s="867"/>
      <c r="L460" s="867"/>
      <c r="M460" s="867"/>
      <c r="N460" s="867"/>
      <c r="O460" s="867"/>
      <c r="P460" s="891" t="s">
        <v>787</v>
      </c>
      <c r="Q460" s="868"/>
      <c r="R460" s="868"/>
      <c r="S460" s="868"/>
      <c r="T460" s="868"/>
      <c r="U460" s="868"/>
      <c r="V460" s="868"/>
      <c r="W460" s="868"/>
      <c r="X460" s="868"/>
      <c r="Y460" s="869">
        <v>51</v>
      </c>
      <c r="Z460" s="870"/>
      <c r="AA460" s="870"/>
      <c r="AB460" s="871"/>
      <c r="AC460" s="872" t="s">
        <v>766</v>
      </c>
      <c r="AD460" s="873"/>
      <c r="AE460" s="873"/>
      <c r="AF460" s="873"/>
      <c r="AG460" s="873"/>
      <c r="AH460" s="874" t="s">
        <v>360</v>
      </c>
      <c r="AI460" s="875"/>
      <c r="AJ460" s="875"/>
      <c r="AK460" s="875"/>
      <c r="AL460" s="876" t="s">
        <v>360</v>
      </c>
      <c r="AM460" s="877"/>
      <c r="AN460" s="877"/>
      <c r="AO460" s="878"/>
      <c r="AP460" s="879" t="s">
        <v>360</v>
      </c>
      <c r="AQ460" s="879"/>
      <c r="AR460" s="879"/>
      <c r="AS460" s="879"/>
      <c r="AT460" s="879"/>
      <c r="AU460" s="879"/>
      <c r="AV460" s="879"/>
      <c r="AW460" s="879"/>
      <c r="AX460" s="879"/>
      <c r="AY460">
        <f>COUNTA($C$460)</f>
        <v>1</v>
      </c>
    </row>
    <row r="461" spans="1:51" ht="30" customHeight="1" x14ac:dyDescent="0.15">
      <c r="A461" s="864">
        <v>4</v>
      </c>
      <c r="B461" s="864">
        <v>1</v>
      </c>
      <c r="C461" s="890" t="s">
        <v>769</v>
      </c>
      <c r="D461" s="865"/>
      <c r="E461" s="865"/>
      <c r="F461" s="865"/>
      <c r="G461" s="865"/>
      <c r="H461" s="865"/>
      <c r="I461" s="865"/>
      <c r="J461" s="866">
        <v>4000020120006</v>
      </c>
      <c r="K461" s="867"/>
      <c r="L461" s="867"/>
      <c r="M461" s="867"/>
      <c r="N461" s="867"/>
      <c r="O461" s="867"/>
      <c r="P461" s="891" t="s">
        <v>787</v>
      </c>
      <c r="Q461" s="868"/>
      <c r="R461" s="868"/>
      <c r="S461" s="868"/>
      <c r="T461" s="868"/>
      <c r="U461" s="868"/>
      <c r="V461" s="868"/>
      <c r="W461" s="868"/>
      <c r="X461" s="868"/>
      <c r="Y461" s="869">
        <v>39</v>
      </c>
      <c r="Z461" s="870"/>
      <c r="AA461" s="870"/>
      <c r="AB461" s="871"/>
      <c r="AC461" s="872" t="s">
        <v>766</v>
      </c>
      <c r="AD461" s="873"/>
      <c r="AE461" s="873"/>
      <c r="AF461" s="873"/>
      <c r="AG461" s="873"/>
      <c r="AH461" s="874" t="s">
        <v>360</v>
      </c>
      <c r="AI461" s="875"/>
      <c r="AJ461" s="875"/>
      <c r="AK461" s="875"/>
      <c r="AL461" s="876" t="s">
        <v>360</v>
      </c>
      <c r="AM461" s="877"/>
      <c r="AN461" s="877"/>
      <c r="AO461" s="878"/>
      <c r="AP461" s="879" t="s">
        <v>360</v>
      </c>
      <c r="AQ461" s="879"/>
      <c r="AR461" s="879"/>
      <c r="AS461" s="879"/>
      <c r="AT461" s="879"/>
      <c r="AU461" s="879"/>
      <c r="AV461" s="879"/>
      <c r="AW461" s="879"/>
      <c r="AX461" s="879"/>
      <c r="AY461">
        <f>COUNTA($C$461)</f>
        <v>1</v>
      </c>
    </row>
    <row r="462" spans="1:51" ht="30" customHeight="1" x14ac:dyDescent="0.15">
      <c r="A462" s="864">
        <v>5</v>
      </c>
      <c r="B462" s="864">
        <v>1</v>
      </c>
      <c r="C462" s="890" t="s">
        <v>771</v>
      </c>
      <c r="D462" s="865"/>
      <c r="E462" s="865"/>
      <c r="F462" s="865"/>
      <c r="G462" s="865"/>
      <c r="H462" s="865"/>
      <c r="I462" s="865"/>
      <c r="J462" s="866">
        <v>1000020200000</v>
      </c>
      <c r="K462" s="867"/>
      <c r="L462" s="867"/>
      <c r="M462" s="867"/>
      <c r="N462" s="867"/>
      <c r="O462" s="867"/>
      <c r="P462" s="891" t="s">
        <v>787</v>
      </c>
      <c r="Q462" s="868"/>
      <c r="R462" s="868"/>
      <c r="S462" s="868"/>
      <c r="T462" s="868"/>
      <c r="U462" s="868"/>
      <c r="V462" s="868"/>
      <c r="W462" s="868"/>
      <c r="X462" s="868"/>
      <c r="Y462" s="869">
        <v>31</v>
      </c>
      <c r="Z462" s="870"/>
      <c r="AA462" s="870"/>
      <c r="AB462" s="871"/>
      <c r="AC462" s="872" t="s">
        <v>766</v>
      </c>
      <c r="AD462" s="873"/>
      <c r="AE462" s="873"/>
      <c r="AF462" s="873"/>
      <c r="AG462" s="873"/>
      <c r="AH462" s="874" t="s">
        <v>360</v>
      </c>
      <c r="AI462" s="875"/>
      <c r="AJ462" s="875"/>
      <c r="AK462" s="875"/>
      <c r="AL462" s="876" t="s">
        <v>360</v>
      </c>
      <c r="AM462" s="877"/>
      <c r="AN462" s="877"/>
      <c r="AO462" s="878"/>
      <c r="AP462" s="879" t="s">
        <v>360</v>
      </c>
      <c r="AQ462" s="879"/>
      <c r="AR462" s="879"/>
      <c r="AS462" s="879"/>
      <c r="AT462" s="879"/>
      <c r="AU462" s="879"/>
      <c r="AV462" s="879"/>
      <c r="AW462" s="879"/>
      <c r="AX462" s="879"/>
      <c r="AY462">
        <f>COUNTA($C$462)</f>
        <v>1</v>
      </c>
    </row>
    <row r="463" spans="1:51" ht="30" customHeight="1" x14ac:dyDescent="0.15">
      <c r="A463" s="864">
        <v>6</v>
      </c>
      <c r="B463" s="864">
        <v>1</v>
      </c>
      <c r="C463" s="890" t="s">
        <v>770</v>
      </c>
      <c r="D463" s="865"/>
      <c r="E463" s="865"/>
      <c r="F463" s="865"/>
      <c r="G463" s="865"/>
      <c r="H463" s="865"/>
      <c r="I463" s="865"/>
      <c r="J463" s="866">
        <v>5000020150002</v>
      </c>
      <c r="K463" s="867"/>
      <c r="L463" s="867"/>
      <c r="M463" s="867"/>
      <c r="N463" s="867"/>
      <c r="O463" s="867"/>
      <c r="P463" s="891" t="s">
        <v>787</v>
      </c>
      <c r="Q463" s="868"/>
      <c r="R463" s="868"/>
      <c r="S463" s="868"/>
      <c r="T463" s="868"/>
      <c r="U463" s="868"/>
      <c r="V463" s="868"/>
      <c r="W463" s="868"/>
      <c r="X463" s="868"/>
      <c r="Y463" s="869">
        <v>25</v>
      </c>
      <c r="Z463" s="870"/>
      <c r="AA463" s="870"/>
      <c r="AB463" s="871"/>
      <c r="AC463" s="872" t="s">
        <v>766</v>
      </c>
      <c r="AD463" s="873"/>
      <c r="AE463" s="873"/>
      <c r="AF463" s="873"/>
      <c r="AG463" s="873"/>
      <c r="AH463" s="874" t="s">
        <v>360</v>
      </c>
      <c r="AI463" s="875"/>
      <c r="AJ463" s="875"/>
      <c r="AK463" s="875"/>
      <c r="AL463" s="876" t="s">
        <v>360</v>
      </c>
      <c r="AM463" s="877"/>
      <c r="AN463" s="877"/>
      <c r="AO463" s="878"/>
      <c r="AP463" s="879" t="s">
        <v>360</v>
      </c>
      <c r="AQ463" s="879"/>
      <c r="AR463" s="879"/>
      <c r="AS463" s="879"/>
      <c r="AT463" s="879"/>
      <c r="AU463" s="879"/>
      <c r="AV463" s="879"/>
      <c r="AW463" s="879"/>
      <c r="AX463" s="879"/>
      <c r="AY463">
        <f>COUNTA($C$463)</f>
        <v>1</v>
      </c>
    </row>
    <row r="464" spans="1:51" ht="30" customHeight="1" x14ac:dyDescent="0.15">
      <c r="A464" s="864">
        <v>7</v>
      </c>
      <c r="B464" s="864">
        <v>1</v>
      </c>
      <c r="C464" s="890" t="s">
        <v>772</v>
      </c>
      <c r="D464" s="865"/>
      <c r="E464" s="865"/>
      <c r="F464" s="865"/>
      <c r="G464" s="865"/>
      <c r="H464" s="865"/>
      <c r="I464" s="865"/>
      <c r="J464" s="866">
        <v>2000020080004</v>
      </c>
      <c r="K464" s="867"/>
      <c r="L464" s="867"/>
      <c r="M464" s="867"/>
      <c r="N464" s="867"/>
      <c r="O464" s="867"/>
      <c r="P464" s="891" t="s">
        <v>787</v>
      </c>
      <c r="Q464" s="868"/>
      <c r="R464" s="868"/>
      <c r="S464" s="868"/>
      <c r="T464" s="868"/>
      <c r="U464" s="868"/>
      <c r="V464" s="868"/>
      <c r="W464" s="868"/>
      <c r="X464" s="868"/>
      <c r="Y464" s="869">
        <v>19</v>
      </c>
      <c r="Z464" s="870"/>
      <c r="AA464" s="870"/>
      <c r="AB464" s="871"/>
      <c r="AC464" s="872" t="s">
        <v>766</v>
      </c>
      <c r="AD464" s="873"/>
      <c r="AE464" s="873"/>
      <c r="AF464" s="873"/>
      <c r="AG464" s="873"/>
      <c r="AH464" s="874" t="s">
        <v>360</v>
      </c>
      <c r="AI464" s="875"/>
      <c r="AJ464" s="875"/>
      <c r="AK464" s="875"/>
      <c r="AL464" s="876" t="s">
        <v>360</v>
      </c>
      <c r="AM464" s="877"/>
      <c r="AN464" s="877"/>
      <c r="AO464" s="878"/>
      <c r="AP464" s="879" t="s">
        <v>360</v>
      </c>
      <c r="AQ464" s="879"/>
      <c r="AR464" s="879"/>
      <c r="AS464" s="879"/>
      <c r="AT464" s="879"/>
      <c r="AU464" s="879"/>
      <c r="AV464" s="879"/>
      <c r="AW464" s="879"/>
      <c r="AX464" s="879"/>
      <c r="AY464">
        <f>COUNTA($C$464)</f>
        <v>1</v>
      </c>
    </row>
    <row r="465" spans="1:51" ht="30" customHeight="1" x14ac:dyDescent="0.15">
      <c r="A465" s="864">
        <v>8</v>
      </c>
      <c r="B465" s="864">
        <v>1</v>
      </c>
      <c r="C465" s="890" t="s">
        <v>773</v>
      </c>
      <c r="D465" s="865"/>
      <c r="E465" s="865"/>
      <c r="F465" s="865"/>
      <c r="G465" s="865"/>
      <c r="H465" s="865"/>
      <c r="I465" s="865"/>
      <c r="J465" s="866">
        <v>7000020100005</v>
      </c>
      <c r="K465" s="867"/>
      <c r="L465" s="867"/>
      <c r="M465" s="867"/>
      <c r="N465" s="867"/>
      <c r="O465" s="867"/>
      <c r="P465" s="891" t="s">
        <v>787</v>
      </c>
      <c r="Q465" s="868"/>
      <c r="R465" s="868"/>
      <c r="S465" s="868"/>
      <c r="T465" s="868"/>
      <c r="U465" s="868"/>
      <c r="V465" s="868"/>
      <c r="W465" s="868"/>
      <c r="X465" s="868"/>
      <c r="Y465" s="869">
        <v>16</v>
      </c>
      <c r="Z465" s="870"/>
      <c r="AA465" s="870"/>
      <c r="AB465" s="871"/>
      <c r="AC465" s="872" t="s">
        <v>766</v>
      </c>
      <c r="AD465" s="873"/>
      <c r="AE465" s="873"/>
      <c r="AF465" s="873"/>
      <c r="AG465" s="873"/>
      <c r="AH465" s="874" t="s">
        <v>360</v>
      </c>
      <c r="AI465" s="875"/>
      <c r="AJ465" s="875"/>
      <c r="AK465" s="875"/>
      <c r="AL465" s="876" t="s">
        <v>360</v>
      </c>
      <c r="AM465" s="877"/>
      <c r="AN465" s="877"/>
      <c r="AO465" s="878"/>
      <c r="AP465" s="879" t="s">
        <v>360</v>
      </c>
      <c r="AQ465" s="879"/>
      <c r="AR465" s="879"/>
      <c r="AS465" s="879"/>
      <c r="AT465" s="879"/>
      <c r="AU465" s="879"/>
      <c r="AV465" s="879"/>
      <c r="AW465" s="879"/>
      <c r="AX465" s="879"/>
      <c r="AY465">
        <f>COUNTA($C$465)</f>
        <v>1</v>
      </c>
    </row>
    <row r="466" spans="1:51" ht="30" customHeight="1" x14ac:dyDescent="0.15">
      <c r="A466" s="864">
        <v>9</v>
      </c>
      <c r="B466" s="864">
        <v>1</v>
      </c>
      <c r="C466" s="890" t="s">
        <v>774</v>
      </c>
      <c r="D466" s="865"/>
      <c r="E466" s="865"/>
      <c r="F466" s="865"/>
      <c r="G466" s="865"/>
      <c r="H466" s="865"/>
      <c r="I466" s="865"/>
      <c r="J466" s="866">
        <v>5000020090000</v>
      </c>
      <c r="K466" s="867"/>
      <c r="L466" s="867"/>
      <c r="M466" s="867"/>
      <c r="N466" s="867"/>
      <c r="O466" s="867"/>
      <c r="P466" s="891" t="s">
        <v>787</v>
      </c>
      <c r="Q466" s="868"/>
      <c r="R466" s="868"/>
      <c r="S466" s="868"/>
      <c r="T466" s="868"/>
      <c r="U466" s="868"/>
      <c r="V466" s="868"/>
      <c r="W466" s="868"/>
      <c r="X466" s="868"/>
      <c r="Y466" s="869">
        <v>14</v>
      </c>
      <c r="Z466" s="870"/>
      <c r="AA466" s="870"/>
      <c r="AB466" s="871"/>
      <c r="AC466" s="872" t="s">
        <v>766</v>
      </c>
      <c r="AD466" s="873"/>
      <c r="AE466" s="873"/>
      <c r="AF466" s="873"/>
      <c r="AG466" s="873"/>
      <c r="AH466" s="874" t="s">
        <v>360</v>
      </c>
      <c r="AI466" s="875"/>
      <c r="AJ466" s="875"/>
      <c r="AK466" s="875"/>
      <c r="AL466" s="876" t="s">
        <v>360</v>
      </c>
      <c r="AM466" s="877"/>
      <c r="AN466" s="877"/>
      <c r="AO466" s="878"/>
      <c r="AP466" s="879" t="s">
        <v>360</v>
      </c>
      <c r="AQ466" s="879"/>
      <c r="AR466" s="879"/>
      <c r="AS466" s="879"/>
      <c r="AT466" s="879"/>
      <c r="AU466" s="879"/>
      <c r="AV466" s="879"/>
      <c r="AW466" s="879"/>
      <c r="AX466" s="879"/>
      <c r="AY466">
        <f>COUNTA($C$466)</f>
        <v>1</v>
      </c>
    </row>
    <row r="467" spans="1:51" ht="30" customHeight="1" x14ac:dyDescent="0.15">
      <c r="A467" s="864">
        <v>10</v>
      </c>
      <c r="B467" s="864">
        <v>1</v>
      </c>
      <c r="C467" s="890" t="s">
        <v>775</v>
      </c>
      <c r="D467" s="865"/>
      <c r="E467" s="865"/>
      <c r="F467" s="865"/>
      <c r="G467" s="865"/>
      <c r="H467" s="865"/>
      <c r="I467" s="865"/>
      <c r="J467" s="866">
        <v>8000020190004</v>
      </c>
      <c r="K467" s="867"/>
      <c r="L467" s="867"/>
      <c r="M467" s="867"/>
      <c r="N467" s="867"/>
      <c r="O467" s="867"/>
      <c r="P467" s="891" t="s">
        <v>787</v>
      </c>
      <c r="Q467" s="868"/>
      <c r="R467" s="868"/>
      <c r="S467" s="868"/>
      <c r="T467" s="868"/>
      <c r="U467" s="868"/>
      <c r="V467" s="868"/>
      <c r="W467" s="868"/>
      <c r="X467" s="868"/>
      <c r="Y467" s="869">
        <v>8</v>
      </c>
      <c r="Z467" s="870"/>
      <c r="AA467" s="870"/>
      <c r="AB467" s="871"/>
      <c r="AC467" s="872" t="s">
        <v>766</v>
      </c>
      <c r="AD467" s="873"/>
      <c r="AE467" s="873"/>
      <c r="AF467" s="873"/>
      <c r="AG467" s="873"/>
      <c r="AH467" s="874" t="s">
        <v>360</v>
      </c>
      <c r="AI467" s="875"/>
      <c r="AJ467" s="875"/>
      <c r="AK467" s="875"/>
      <c r="AL467" s="876" t="s">
        <v>360</v>
      </c>
      <c r="AM467" s="877"/>
      <c r="AN467" s="877"/>
      <c r="AO467" s="878"/>
      <c r="AP467" s="879" t="s">
        <v>360</v>
      </c>
      <c r="AQ467" s="879"/>
      <c r="AR467" s="879"/>
      <c r="AS467" s="879"/>
      <c r="AT467" s="879"/>
      <c r="AU467" s="879"/>
      <c r="AV467" s="879"/>
      <c r="AW467" s="879"/>
      <c r="AX467" s="879"/>
      <c r="AY467">
        <f>COUNTA($C$467)</f>
        <v>1</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303</v>
      </c>
      <c r="AD490" s="886"/>
      <c r="AE490" s="886"/>
      <c r="AF490" s="886"/>
      <c r="AG490" s="886"/>
      <c r="AH490" s="887" t="s">
        <v>323</v>
      </c>
      <c r="AI490" s="885"/>
      <c r="AJ490" s="885"/>
      <c r="AK490" s="885"/>
      <c r="AL490" s="885" t="s">
        <v>19</v>
      </c>
      <c r="AM490" s="885"/>
      <c r="AN490" s="885"/>
      <c r="AO490" s="889"/>
      <c r="AP490" s="863" t="s">
        <v>271</v>
      </c>
      <c r="AQ490" s="863"/>
      <c r="AR490" s="863"/>
      <c r="AS490" s="863"/>
      <c r="AT490" s="863"/>
      <c r="AU490" s="863"/>
      <c r="AV490" s="863"/>
      <c r="AW490" s="863"/>
      <c r="AX490" s="863"/>
      <c r="AY490">
        <f>$AY$488</f>
        <v>1</v>
      </c>
    </row>
    <row r="491" spans="1:51" ht="30" customHeight="1" x14ac:dyDescent="0.15">
      <c r="A491" s="864">
        <v>1</v>
      </c>
      <c r="B491" s="864">
        <v>1</v>
      </c>
      <c r="C491" s="890" t="s">
        <v>788</v>
      </c>
      <c r="D491" s="865"/>
      <c r="E491" s="865"/>
      <c r="F491" s="865"/>
      <c r="G491" s="865"/>
      <c r="H491" s="865"/>
      <c r="I491" s="865"/>
      <c r="J491" s="866">
        <v>3000020141003</v>
      </c>
      <c r="K491" s="867"/>
      <c r="L491" s="867"/>
      <c r="M491" s="867"/>
      <c r="N491" s="867"/>
      <c r="O491" s="867"/>
      <c r="P491" s="891" t="s">
        <v>787</v>
      </c>
      <c r="Q491" s="868"/>
      <c r="R491" s="868"/>
      <c r="S491" s="868"/>
      <c r="T491" s="868"/>
      <c r="U491" s="868"/>
      <c r="V491" s="868"/>
      <c r="W491" s="868"/>
      <c r="X491" s="868"/>
      <c r="Y491" s="869">
        <v>41</v>
      </c>
      <c r="Z491" s="870"/>
      <c r="AA491" s="870"/>
      <c r="AB491" s="871"/>
      <c r="AC491" s="872" t="s">
        <v>766</v>
      </c>
      <c r="AD491" s="873"/>
      <c r="AE491" s="873"/>
      <c r="AF491" s="873"/>
      <c r="AG491" s="873"/>
      <c r="AH491" s="874" t="s">
        <v>360</v>
      </c>
      <c r="AI491" s="875"/>
      <c r="AJ491" s="875"/>
      <c r="AK491" s="875"/>
      <c r="AL491" s="876" t="s">
        <v>360</v>
      </c>
      <c r="AM491" s="877"/>
      <c r="AN491" s="877"/>
      <c r="AO491" s="878"/>
      <c r="AP491" s="879" t="s">
        <v>360</v>
      </c>
      <c r="AQ491" s="879"/>
      <c r="AR491" s="879"/>
      <c r="AS491" s="879"/>
      <c r="AT491" s="879"/>
      <c r="AU491" s="879"/>
      <c r="AV491" s="879"/>
      <c r="AW491" s="879"/>
      <c r="AX491" s="879"/>
      <c r="AY491">
        <f>$AY$488</f>
        <v>1</v>
      </c>
    </row>
    <row r="492" spans="1:51" ht="30" customHeight="1" x14ac:dyDescent="0.15">
      <c r="A492" s="864">
        <v>2</v>
      </c>
      <c r="B492" s="864">
        <v>1</v>
      </c>
      <c r="C492" s="890" t="s">
        <v>789</v>
      </c>
      <c r="D492" s="865"/>
      <c r="E492" s="865"/>
      <c r="F492" s="865"/>
      <c r="G492" s="865"/>
      <c r="H492" s="865"/>
      <c r="I492" s="865"/>
      <c r="J492" s="866">
        <v>7000020141305</v>
      </c>
      <c r="K492" s="867"/>
      <c r="L492" s="867"/>
      <c r="M492" s="867"/>
      <c r="N492" s="867"/>
      <c r="O492" s="867"/>
      <c r="P492" s="891" t="s">
        <v>787</v>
      </c>
      <c r="Q492" s="868"/>
      <c r="R492" s="868"/>
      <c r="S492" s="868"/>
      <c r="T492" s="868"/>
      <c r="U492" s="868"/>
      <c r="V492" s="868"/>
      <c r="W492" s="868"/>
      <c r="X492" s="868"/>
      <c r="Y492" s="869">
        <v>9</v>
      </c>
      <c r="Z492" s="870"/>
      <c r="AA492" s="870"/>
      <c r="AB492" s="871"/>
      <c r="AC492" s="872" t="s">
        <v>766</v>
      </c>
      <c r="AD492" s="873"/>
      <c r="AE492" s="873"/>
      <c r="AF492" s="873"/>
      <c r="AG492" s="873"/>
      <c r="AH492" s="874" t="s">
        <v>360</v>
      </c>
      <c r="AI492" s="875"/>
      <c r="AJ492" s="875"/>
      <c r="AK492" s="875"/>
      <c r="AL492" s="876" t="s">
        <v>360</v>
      </c>
      <c r="AM492" s="877"/>
      <c r="AN492" s="877"/>
      <c r="AO492" s="878"/>
      <c r="AP492" s="879" t="s">
        <v>360</v>
      </c>
      <c r="AQ492" s="879"/>
      <c r="AR492" s="879"/>
      <c r="AS492" s="879"/>
      <c r="AT492" s="879"/>
      <c r="AU492" s="879"/>
      <c r="AV492" s="879"/>
      <c r="AW492" s="879"/>
      <c r="AX492" s="879"/>
      <c r="AY492">
        <f>COUNTA($C$492)</f>
        <v>1</v>
      </c>
    </row>
    <row r="493" spans="1:51" ht="30" customHeight="1" x14ac:dyDescent="0.15">
      <c r="A493" s="864">
        <v>3</v>
      </c>
      <c r="B493" s="864">
        <v>1</v>
      </c>
      <c r="C493" s="890" t="s">
        <v>790</v>
      </c>
      <c r="D493" s="865"/>
      <c r="E493" s="865"/>
      <c r="F493" s="865"/>
      <c r="G493" s="865"/>
      <c r="H493" s="865"/>
      <c r="I493" s="865"/>
      <c r="J493" s="866">
        <v>1000020141500</v>
      </c>
      <c r="K493" s="867"/>
      <c r="L493" s="867"/>
      <c r="M493" s="867"/>
      <c r="N493" s="867"/>
      <c r="O493" s="867"/>
      <c r="P493" s="891" t="s">
        <v>787</v>
      </c>
      <c r="Q493" s="868"/>
      <c r="R493" s="868"/>
      <c r="S493" s="868"/>
      <c r="T493" s="868"/>
      <c r="U493" s="868"/>
      <c r="V493" s="868"/>
      <c r="W493" s="868"/>
      <c r="X493" s="868"/>
      <c r="Y493" s="869">
        <v>6</v>
      </c>
      <c r="Z493" s="870"/>
      <c r="AA493" s="870"/>
      <c r="AB493" s="871"/>
      <c r="AC493" s="872" t="s">
        <v>766</v>
      </c>
      <c r="AD493" s="873"/>
      <c r="AE493" s="873"/>
      <c r="AF493" s="873"/>
      <c r="AG493" s="873"/>
      <c r="AH493" s="874" t="s">
        <v>360</v>
      </c>
      <c r="AI493" s="875"/>
      <c r="AJ493" s="875"/>
      <c r="AK493" s="875"/>
      <c r="AL493" s="876" t="s">
        <v>360</v>
      </c>
      <c r="AM493" s="877"/>
      <c r="AN493" s="877"/>
      <c r="AO493" s="878"/>
      <c r="AP493" s="879" t="s">
        <v>360</v>
      </c>
      <c r="AQ493" s="879"/>
      <c r="AR493" s="879"/>
      <c r="AS493" s="879"/>
      <c r="AT493" s="879"/>
      <c r="AU493" s="879"/>
      <c r="AV493" s="879"/>
      <c r="AW493" s="879"/>
      <c r="AX493" s="879"/>
      <c r="AY493">
        <f>COUNTA($C$493)</f>
        <v>1</v>
      </c>
    </row>
    <row r="494" spans="1:51" ht="30" customHeight="1" x14ac:dyDescent="0.15">
      <c r="A494" s="864">
        <v>4</v>
      </c>
      <c r="B494" s="864">
        <v>1</v>
      </c>
      <c r="C494" s="890" t="s">
        <v>791</v>
      </c>
      <c r="D494" s="865"/>
      <c r="E494" s="865"/>
      <c r="F494" s="865"/>
      <c r="G494" s="865"/>
      <c r="H494" s="865"/>
      <c r="I494" s="865"/>
      <c r="J494" s="866">
        <v>2000020142051</v>
      </c>
      <c r="K494" s="867"/>
      <c r="L494" s="867"/>
      <c r="M494" s="867"/>
      <c r="N494" s="867"/>
      <c r="O494" s="867"/>
      <c r="P494" s="891" t="s">
        <v>787</v>
      </c>
      <c r="Q494" s="868"/>
      <c r="R494" s="868"/>
      <c r="S494" s="868"/>
      <c r="T494" s="868"/>
      <c r="U494" s="868"/>
      <c r="V494" s="868"/>
      <c r="W494" s="868"/>
      <c r="X494" s="868"/>
      <c r="Y494" s="869">
        <v>1</v>
      </c>
      <c r="Z494" s="870"/>
      <c r="AA494" s="870"/>
      <c r="AB494" s="871"/>
      <c r="AC494" s="872" t="s">
        <v>766</v>
      </c>
      <c r="AD494" s="873"/>
      <c r="AE494" s="873"/>
      <c r="AF494" s="873"/>
      <c r="AG494" s="873"/>
      <c r="AH494" s="874" t="s">
        <v>360</v>
      </c>
      <c r="AI494" s="875"/>
      <c r="AJ494" s="875"/>
      <c r="AK494" s="875"/>
      <c r="AL494" s="876" t="s">
        <v>360</v>
      </c>
      <c r="AM494" s="877"/>
      <c r="AN494" s="877"/>
      <c r="AO494" s="878"/>
      <c r="AP494" s="879" t="s">
        <v>360</v>
      </c>
      <c r="AQ494" s="879"/>
      <c r="AR494" s="879"/>
      <c r="AS494" s="879"/>
      <c r="AT494" s="879"/>
      <c r="AU494" s="879"/>
      <c r="AV494" s="879"/>
      <c r="AW494" s="879"/>
      <c r="AX494" s="879"/>
      <c r="AY494">
        <f>COUNTA($C$494)</f>
        <v>1</v>
      </c>
    </row>
    <row r="495" spans="1:51" ht="30" customHeight="1" x14ac:dyDescent="0.15">
      <c r="A495" s="864">
        <v>5</v>
      </c>
      <c r="B495" s="864">
        <v>1</v>
      </c>
      <c r="C495" s="890" t="s">
        <v>792</v>
      </c>
      <c r="D495" s="865"/>
      <c r="E495" s="865"/>
      <c r="F495" s="865"/>
      <c r="G495" s="865"/>
      <c r="H495" s="865"/>
      <c r="I495" s="865"/>
      <c r="J495" s="866">
        <v>3000020142018</v>
      </c>
      <c r="K495" s="867"/>
      <c r="L495" s="867"/>
      <c r="M495" s="867"/>
      <c r="N495" s="867"/>
      <c r="O495" s="867"/>
      <c r="P495" s="891" t="s">
        <v>787</v>
      </c>
      <c r="Q495" s="868"/>
      <c r="R495" s="868"/>
      <c r="S495" s="868"/>
      <c r="T495" s="868"/>
      <c r="U495" s="868"/>
      <c r="V495" s="868"/>
      <c r="W495" s="868"/>
      <c r="X495" s="868"/>
      <c r="Y495" s="869">
        <v>1</v>
      </c>
      <c r="Z495" s="870"/>
      <c r="AA495" s="870"/>
      <c r="AB495" s="871"/>
      <c r="AC495" s="872" t="s">
        <v>766</v>
      </c>
      <c r="AD495" s="873"/>
      <c r="AE495" s="873"/>
      <c r="AF495" s="873"/>
      <c r="AG495" s="873"/>
      <c r="AH495" s="874" t="s">
        <v>360</v>
      </c>
      <c r="AI495" s="875"/>
      <c r="AJ495" s="875"/>
      <c r="AK495" s="875"/>
      <c r="AL495" s="876" t="s">
        <v>360</v>
      </c>
      <c r="AM495" s="877"/>
      <c r="AN495" s="877"/>
      <c r="AO495" s="878"/>
      <c r="AP495" s="879" t="s">
        <v>360</v>
      </c>
      <c r="AQ495" s="879"/>
      <c r="AR495" s="879"/>
      <c r="AS495" s="879"/>
      <c r="AT495" s="879"/>
      <c r="AU495" s="879"/>
      <c r="AV495" s="879"/>
      <c r="AW495" s="879"/>
      <c r="AX495" s="879"/>
      <c r="AY495">
        <f>COUNTA($C$495)</f>
        <v>1</v>
      </c>
    </row>
    <row r="496" spans="1:51" ht="30" customHeight="1" x14ac:dyDescent="0.15">
      <c r="A496" s="864">
        <v>6</v>
      </c>
      <c r="B496" s="864">
        <v>1</v>
      </c>
      <c r="C496" s="890" t="s">
        <v>793</v>
      </c>
      <c r="D496" s="865"/>
      <c r="E496" s="865"/>
      <c r="F496" s="865"/>
      <c r="G496" s="865"/>
      <c r="H496" s="865"/>
      <c r="I496" s="865"/>
      <c r="J496" s="866">
        <v>5000020142131</v>
      </c>
      <c r="K496" s="867"/>
      <c r="L496" s="867"/>
      <c r="M496" s="867"/>
      <c r="N496" s="867"/>
      <c r="O496" s="867"/>
      <c r="P496" s="891" t="s">
        <v>787</v>
      </c>
      <c r="Q496" s="868"/>
      <c r="R496" s="868"/>
      <c r="S496" s="868"/>
      <c r="T496" s="868"/>
      <c r="U496" s="868"/>
      <c r="V496" s="868"/>
      <c r="W496" s="868"/>
      <c r="X496" s="868"/>
      <c r="Y496" s="869">
        <v>1</v>
      </c>
      <c r="Z496" s="870"/>
      <c r="AA496" s="870"/>
      <c r="AB496" s="871"/>
      <c r="AC496" s="872" t="s">
        <v>766</v>
      </c>
      <c r="AD496" s="873"/>
      <c r="AE496" s="873"/>
      <c r="AF496" s="873"/>
      <c r="AG496" s="873"/>
      <c r="AH496" s="874" t="s">
        <v>360</v>
      </c>
      <c r="AI496" s="875"/>
      <c r="AJ496" s="875"/>
      <c r="AK496" s="875"/>
      <c r="AL496" s="876" t="s">
        <v>360</v>
      </c>
      <c r="AM496" s="877"/>
      <c r="AN496" s="877"/>
      <c r="AO496" s="878"/>
      <c r="AP496" s="879" t="s">
        <v>360</v>
      </c>
      <c r="AQ496" s="879"/>
      <c r="AR496" s="879"/>
      <c r="AS496" s="879"/>
      <c r="AT496" s="879"/>
      <c r="AU496" s="879"/>
      <c r="AV496" s="879"/>
      <c r="AW496" s="879"/>
      <c r="AX496" s="879"/>
      <c r="AY496">
        <f>COUNTA($C$496)</f>
        <v>1</v>
      </c>
    </row>
    <row r="497" spans="1:51" ht="30" customHeight="1" x14ac:dyDescent="0.15">
      <c r="A497" s="864">
        <v>7</v>
      </c>
      <c r="B497" s="864">
        <v>1</v>
      </c>
      <c r="C497" s="890" t="s">
        <v>794</v>
      </c>
      <c r="D497" s="865"/>
      <c r="E497" s="865"/>
      <c r="F497" s="865"/>
      <c r="G497" s="865"/>
      <c r="H497" s="865"/>
      <c r="I497" s="865"/>
      <c r="J497" s="866">
        <v>5000020142123</v>
      </c>
      <c r="K497" s="867"/>
      <c r="L497" s="867"/>
      <c r="M497" s="867"/>
      <c r="N497" s="867"/>
      <c r="O497" s="867"/>
      <c r="P497" s="891" t="s">
        <v>787</v>
      </c>
      <c r="Q497" s="868"/>
      <c r="R497" s="868"/>
      <c r="S497" s="868"/>
      <c r="T497" s="868"/>
      <c r="U497" s="868"/>
      <c r="V497" s="868"/>
      <c r="W497" s="868"/>
      <c r="X497" s="868"/>
      <c r="Y497" s="869">
        <v>0.8</v>
      </c>
      <c r="Z497" s="870"/>
      <c r="AA497" s="870"/>
      <c r="AB497" s="871"/>
      <c r="AC497" s="872" t="s">
        <v>766</v>
      </c>
      <c r="AD497" s="873"/>
      <c r="AE497" s="873"/>
      <c r="AF497" s="873"/>
      <c r="AG497" s="873"/>
      <c r="AH497" s="874" t="s">
        <v>360</v>
      </c>
      <c r="AI497" s="875"/>
      <c r="AJ497" s="875"/>
      <c r="AK497" s="875"/>
      <c r="AL497" s="876" t="s">
        <v>360</v>
      </c>
      <c r="AM497" s="877"/>
      <c r="AN497" s="877"/>
      <c r="AO497" s="878"/>
      <c r="AP497" s="879" t="s">
        <v>360</v>
      </c>
      <c r="AQ497" s="879"/>
      <c r="AR497" s="879"/>
      <c r="AS497" s="879"/>
      <c r="AT497" s="879"/>
      <c r="AU497" s="879"/>
      <c r="AV497" s="879"/>
      <c r="AW497" s="879"/>
      <c r="AX497" s="879"/>
      <c r="AY497">
        <f>COUNTA($C$497)</f>
        <v>1</v>
      </c>
    </row>
    <row r="498" spans="1:51" ht="30" customHeight="1" x14ac:dyDescent="0.15">
      <c r="A498" s="864">
        <v>8</v>
      </c>
      <c r="B498" s="864">
        <v>1</v>
      </c>
      <c r="C498" s="890" t="s">
        <v>795</v>
      </c>
      <c r="D498" s="865"/>
      <c r="E498" s="865"/>
      <c r="F498" s="865"/>
      <c r="G498" s="865"/>
      <c r="H498" s="865"/>
      <c r="I498" s="865"/>
      <c r="J498" s="866">
        <v>3000020142034</v>
      </c>
      <c r="K498" s="867"/>
      <c r="L498" s="867"/>
      <c r="M498" s="867"/>
      <c r="N498" s="867"/>
      <c r="O498" s="867"/>
      <c r="P498" s="891" t="s">
        <v>787</v>
      </c>
      <c r="Q498" s="868"/>
      <c r="R498" s="868"/>
      <c r="S498" s="868"/>
      <c r="T498" s="868"/>
      <c r="U498" s="868"/>
      <c r="V498" s="868"/>
      <c r="W498" s="868"/>
      <c r="X498" s="868"/>
      <c r="Y498" s="869">
        <v>0.8</v>
      </c>
      <c r="Z498" s="870"/>
      <c r="AA498" s="870"/>
      <c r="AB498" s="871"/>
      <c r="AC498" s="872" t="s">
        <v>766</v>
      </c>
      <c r="AD498" s="873"/>
      <c r="AE498" s="873"/>
      <c r="AF498" s="873"/>
      <c r="AG498" s="873"/>
      <c r="AH498" s="874" t="s">
        <v>360</v>
      </c>
      <c r="AI498" s="875"/>
      <c r="AJ498" s="875"/>
      <c r="AK498" s="875"/>
      <c r="AL498" s="876" t="s">
        <v>360</v>
      </c>
      <c r="AM498" s="877"/>
      <c r="AN498" s="877"/>
      <c r="AO498" s="878"/>
      <c r="AP498" s="879" t="s">
        <v>360</v>
      </c>
      <c r="AQ498" s="879"/>
      <c r="AR498" s="879"/>
      <c r="AS498" s="879"/>
      <c r="AT498" s="879"/>
      <c r="AU498" s="879"/>
      <c r="AV498" s="879"/>
      <c r="AW498" s="879"/>
      <c r="AX498" s="879"/>
      <c r="AY498">
        <f>COUNTA($C$498)</f>
        <v>1</v>
      </c>
    </row>
    <row r="499" spans="1:51" ht="30" customHeight="1" x14ac:dyDescent="0.15">
      <c r="A499" s="864">
        <v>9</v>
      </c>
      <c r="B499" s="864">
        <v>1</v>
      </c>
      <c r="C499" s="890" t="s">
        <v>796</v>
      </c>
      <c r="D499" s="865"/>
      <c r="E499" s="865"/>
      <c r="F499" s="865"/>
      <c r="G499" s="865"/>
      <c r="H499" s="865"/>
      <c r="I499" s="865"/>
      <c r="J499" s="866">
        <v>1000020142077</v>
      </c>
      <c r="K499" s="867"/>
      <c r="L499" s="867"/>
      <c r="M499" s="867"/>
      <c r="N499" s="867"/>
      <c r="O499" s="867"/>
      <c r="P499" s="891" t="s">
        <v>787</v>
      </c>
      <c r="Q499" s="868"/>
      <c r="R499" s="868"/>
      <c r="S499" s="868"/>
      <c r="T499" s="868"/>
      <c r="U499" s="868"/>
      <c r="V499" s="868"/>
      <c r="W499" s="868"/>
      <c r="X499" s="868"/>
      <c r="Y499" s="869">
        <v>0.8</v>
      </c>
      <c r="Z499" s="870"/>
      <c r="AA499" s="870"/>
      <c r="AB499" s="871"/>
      <c r="AC499" s="872" t="s">
        <v>766</v>
      </c>
      <c r="AD499" s="873"/>
      <c r="AE499" s="873"/>
      <c r="AF499" s="873"/>
      <c r="AG499" s="873"/>
      <c r="AH499" s="874" t="s">
        <v>360</v>
      </c>
      <c r="AI499" s="875"/>
      <c r="AJ499" s="875"/>
      <c r="AK499" s="875"/>
      <c r="AL499" s="876" t="s">
        <v>360</v>
      </c>
      <c r="AM499" s="877"/>
      <c r="AN499" s="877"/>
      <c r="AO499" s="878"/>
      <c r="AP499" s="879" t="s">
        <v>360</v>
      </c>
      <c r="AQ499" s="879"/>
      <c r="AR499" s="879"/>
      <c r="AS499" s="879"/>
      <c r="AT499" s="879"/>
      <c r="AU499" s="879"/>
      <c r="AV499" s="879"/>
      <c r="AW499" s="879"/>
      <c r="AX499" s="879"/>
      <c r="AY499">
        <f>COUNTA($C$499)</f>
        <v>1</v>
      </c>
    </row>
    <row r="500" spans="1:51" ht="30" customHeight="1" x14ac:dyDescent="0.15">
      <c r="A500" s="864">
        <v>10</v>
      </c>
      <c r="B500" s="864">
        <v>1</v>
      </c>
      <c r="C500" s="890" t="s">
        <v>797</v>
      </c>
      <c r="D500" s="865"/>
      <c r="E500" s="865"/>
      <c r="F500" s="865"/>
      <c r="G500" s="865"/>
      <c r="H500" s="865"/>
      <c r="I500" s="865"/>
      <c r="J500" s="866">
        <v>1000020142069</v>
      </c>
      <c r="K500" s="867"/>
      <c r="L500" s="867"/>
      <c r="M500" s="867"/>
      <c r="N500" s="867"/>
      <c r="O500" s="867"/>
      <c r="P500" s="891" t="s">
        <v>787</v>
      </c>
      <c r="Q500" s="868"/>
      <c r="R500" s="868"/>
      <c r="S500" s="868"/>
      <c r="T500" s="868"/>
      <c r="U500" s="868"/>
      <c r="V500" s="868"/>
      <c r="W500" s="868"/>
      <c r="X500" s="868"/>
      <c r="Y500" s="869">
        <v>0.6</v>
      </c>
      <c r="Z500" s="870"/>
      <c r="AA500" s="870"/>
      <c r="AB500" s="871"/>
      <c r="AC500" s="872" t="s">
        <v>766</v>
      </c>
      <c r="AD500" s="873"/>
      <c r="AE500" s="873"/>
      <c r="AF500" s="873"/>
      <c r="AG500" s="873"/>
      <c r="AH500" s="874" t="s">
        <v>360</v>
      </c>
      <c r="AI500" s="875"/>
      <c r="AJ500" s="875"/>
      <c r="AK500" s="875"/>
      <c r="AL500" s="876" t="s">
        <v>360</v>
      </c>
      <c r="AM500" s="877"/>
      <c r="AN500" s="877"/>
      <c r="AO500" s="878"/>
      <c r="AP500" s="879" t="s">
        <v>360</v>
      </c>
      <c r="AQ500" s="879"/>
      <c r="AR500" s="879"/>
      <c r="AS500" s="879"/>
      <c r="AT500" s="879"/>
      <c r="AU500" s="879"/>
      <c r="AV500" s="879"/>
      <c r="AW500" s="879"/>
      <c r="AX500" s="879"/>
      <c r="AY500">
        <f>COUNTA($C$500)</f>
        <v>1</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303</v>
      </c>
      <c r="AD523" s="886"/>
      <c r="AE523" s="886"/>
      <c r="AF523" s="886"/>
      <c r="AG523" s="886"/>
      <c r="AH523" s="887" t="s">
        <v>323</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303</v>
      </c>
      <c r="AD556" s="886"/>
      <c r="AE556" s="886"/>
      <c r="AF556" s="886"/>
      <c r="AG556" s="886"/>
      <c r="AH556" s="887" t="s">
        <v>323</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303</v>
      </c>
      <c r="AD589" s="886"/>
      <c r="AE589" s="886"/>
      <c r="AF589" s="886"/>
      <c r="AG589" s="886"/>
      <c r="AH589" s="887" t="s">
        <v>323</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655</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305</v>
      </c>
      <c r="AM620" s="902"/>
      <c r="AN620" s="902"/>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299</v>
      </c>
      <c r="AQ623" s="863"/>
      <c r="AR623" s="863"/>
      <c r="AS623" s="863"/>
      <c r="AT623" s="863"/>
      <c r="AU623" s="863"/>
      <c r="AV623" s="863"/>
      <c r="AW623" s="863"/>
      <c r="AX623" s="863"/>
    </row>
    <row r="624" spans="1:51" ht="30" hidden="1" customHeight="1" x14ac:dyDescent="0.15">
      <c r="A624" s="864">
        <v>1</v>
      </c>
      <c r="B624" s="864">
        <v>1</v>
      </c>
      <c r="C624" s="896"/>
      <c r="D624" s="896"/>
      <c r="E624" s="897"/>
      <c r="F624" s="897"/>
      <c r="G624" s="897"/>
      <c r="H624" s="897"/>
      <c r="I624" s="897"/>
      <c r="J624" s="866"/>
      <c r="K624" s="867"/>
      <c r="L624" s="867"/>
      <c r="M624" s="867"/>
      <c r="N624" s="867"/>
      <c r="O624" s="867"/>
      <c r="P624" s="868"/>
      <c r="Q624" s="868"/>
      <c r="R624" s="868"/>
      <c r="S624" s="868"/>
      <c r="T624" s="868"/>
      <c r="U624" s="868"/>
      <c r="V624" s="868"/>
      <c r="W624" s="868"/>
      <c r="X624" s="868"/>
      <c r="Y624" s="869"/>
      <c r="Z624" s="870"/>
      <c r="AA624" s="870"/>
      <c r="AB624" s="871"/>
      <c r="AC624" s="872"/>
      <c r="AD624" s="873"/>
      <c r="AE624" s="873"/>
      <c r="AF624" s="873"/>
      <c r="AG624" s="873"/>
      <c r="AH624" s="892"/>
      <c r="AI624" s="893"/>
      <c r="AJ624" s="893"/>
      <c r="AK624" s="893"/>
      <c r="AL624" s="876"/>
      <c r="AM624" s="877"/>
      <c r="AN624" s="877"/>
      <c r="AO624" s="878"/>
      <c r="AP624" s="879"/>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7">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G264:AV265"/>
    <mergeCell ref="G266:O267"/>
    <mergeCell ref="R266:Z267"/>
    <mergeCell ref="AC266:AK267"/>
    <mergeCell ref="AN266:AV267"/>
    <mergeCell ref="AJ259:AK259"/>
    <mergeCell ref="AM259:AN259"/>
    <mergeCell ref="AO259:AP259"/>
    <mergeCell ref="AR259:AS259"/>
    <mergeCell ref="AU259:AV259"/>
    <mergeCell ref="A260:D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60:G260"/>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707" priority="1017">
      <formula>IF(RIGHT(TEXT(P15,"0.#"),1)=".",FALSE,TRUE)</formula>
    </cfRule>
    <cfRule type="expression" dxfId="1706" priority="1018">
      <formula>IF(RIGHT(TEXT(P15,"0.#"),1)=".",TRUE,FALSE)</formula>
    </cfRule>
  </conditionalFormatting>
  <conditionalFormatting sqref="P19:AQ19">
    <cfRule type="expression" dxfId="1705" priority="1015">
      <formula>IF(RIGHT(TEXT(P19,"0.#"),1)=".",FALSE,TRUE)</formula>
    </cfRule>
    <cfRule type="expression" dxfId="1704" priority="1016">
      <formula>IF(RIGHT(TEXT(P19,"0.#"),1)=".",TRUE,FALSE)</formula>
    </cfRule>
  </conditionalFormatting>
  <conditionalFormatting sqref="Y313">
    <cfRule type="expression" dxfId="1701" priority="1011">
      <formula>IF(RIGHT(TEXT(Y313,"0.#"),1)=".",FALSE,TRUE)</formula>
    </cfRule>
    <cfRule type="expression" dxfId="1700" priority="1012">
      <formula>IF(RIGHT(TEXT(Y313,"0.#"),1)=".",TRUE,FALSE)</formula>
    </cfRule>
  </conditionalFormatting>
  <conditionalFormatting sqref="Y344:Y351 Y342 Y331:Y338 Y318:Y325">
    <cfRule type="expression" dxfId="1699" priority="991">
      <formula>IF(RIGHT(TEXT(Y318,"0.#"),1)=".",FALSE,TRUE)</formula>
    </cfRule>
    <cfRule type="expression" dxfId="1698" priority="992">
      <formula>IF(RIGHT(TEXT(Y318,"0.#"),1)=".",TRUE,FALSE)</formula>
    </cfRule>
  </conditionalFormatting>
  <conditionalFormatting sqref="P16:AQ18 P14:AQ14">
    <cfRule type="expression" dxfId="1697" priority="1009">
      <formula>IF(RIGHT(TEXT(P14,"0.#"),1)=".",FALSE,TRUE)</formula>
    </cfRule>
    <cfRule type="expression" dxfId="1696" priority="1010">
      <formula>IF(RIGHT(TEXT(P14,"0.#"),1)=".",TRUE,FALSE)</formula>
    </cfRule>
  </conditionalFormatting>
  <conditionalFormatting sqref="Y435:Y454">
    <cfRule type="expression" dxfId="1695" priority="859">
      <formula>IF(RIGHT(TEXT(Y435,"0.#"),1)=".",FALSE,TRUE)</formula>
    </cfRule>
    <cfRule type="expression" dxfId="1694" priority="860">
      <formula>IF(RIGHT(TEXT(Y435,"0.#"),1)=".",TRUE,FALSE)</formula>
    </cfRule>
  </conditionalFormatting>
  <conditionalFormatting sqref="Y305:Y312">
    <cfRule type="expression" dxfId="1691" priority="1003">
      <formula>IF(RIGHT(TEXT(Y305,"0.#"),1)=".",FALSE,TRUE)</formula>
    </cfRule>
    <cfRule type="expression" dxfId="1690" priority="1004">
      <formula>IF(RIGHT(TEXT(Y305,"0.#"),1)=".",TRUE,FALSE)</formula>
    </cfRule>
  </conditionalFormatting>
  <conditionalFormatting sqref="AU313">
    <cfRule type="expression" dxfId="1687" priority="999">
      <formula>IF(RIGHT(TEXT(AU313,"0.#"),1)=".",FALSE,TRUE)</formula>
    </cfRule>
    <cfRule type="expression" dxfId="1686" priority="1000">
      <formula>IF(RIGHT(TEXT(AU313,"0.#"),1)=".",TRUE,FALSE)</formula>
    </cfRule>
  </conditionalFormatting>
  <conditionalFormatting sqref="AU305:AU312">
    <cfRule type="expression" dxfId="1685" priority="997">
      <formula>IF(RIGHT(TEXT(AU305,"0.#"),1)=".",FALSE,TRUE)</formula>
    </cfRule>
    <cfRule type="expression" dxfId="1684" priority="998">
      <formula>IF(RIGHT(TEXT(AU305,"0.#"),1)=".",TRUE,FALSE)</formula>
    </cfRule>
  </conditionalFormatting>
  <conditionalFormatting sqref="Y343 Y330">
    <cfRule type="expression" dxfId="1683" priority="995">
      <formula>IF(RIGHT(TEXT(Y330,"0.#"),1)=".",FALSE,TRUE)</formula>
    </cfRule>
    <cfRule type="expression" dxfId="1682" priority="996">
      <formula>IF(RIGHT(TEXT(Y330,"0.#"),1)=".",TRUE,FALSE)</formula>
    </cfRule>
  </conditionalFormatting>
  <conditionalFormatting sqref="Y352 Y339 Y326">
    <cfRule type="expression" dxfId="1681" priority="993">
      <formula>IF(RIGHT(TEXT(Y326,"0.#"),1)=".",FALSE,TRUE)</formula>
    </cfRule>
    <cfRule type="expression" dxfId="1680" priority="994">
      <formula>IF(RIGHT(TEXT(Y326,"0.#"),1)=".",TRUE,FALSE)</formula>
    </cfRule>
  </conditionalFormatting>
  <conditionalFormatting sqref="AU343 AU330">
    <cfRule type="expression" dxfId="1679" priority="989">
      <formula>IF(RIGHT(TEXT(AU330,"0.#"),1)=".",FALSE,TRUE)</formula>
    </cfRule>
    <cfRule type="expression" dxfId="1678" priority="990">
      <formula>IF(RIGHT(TEXT(AU330,"0.#"),1)=".",TRUE,FALSE)</formula>
    </cfRule>
  </conditionalFormatting>
  <conditionalFormatting sqref="AU352 AU339 AU326">
    <cfRule type="expression" dxfId="1677" priority="987">
      <formula>IF(RIGHT(TEXT(AU326,"0.#"),1)=".",FALSE,TRUE)</formula>
    </cfRule>
    <cfRule type="expression" dxfId="1676" priority="988">
      <formula>IF(RIGHT(TEXT(AU326,"0.#"),1)=".",TRUE,FALSE)</formula>
    </cfRule>
  </conditionalFormatting>
  <conditionalFormatting sqref="AU344:AU351 AU342 AU331:AU338 AU329 AU318:AU325">
    <cfRule type="expression" dxfId="1675" priority="985">
      <formula>IF(RIGHT(TEXT(AU318,"0.#"),1)=".",FALSE,TRUE)</formula>
    </cfRule>
    <cfRule type="expression" dxfId="1674" priority="986">
      <formula>IF(RIGHT(TEXT(AU318,"0.#"),1)=".",TRUE,FALSE)</formula>
    </cfRule>
  </conditionalFormatting>
  <conditionalFormatting sqref="Y501:Y520">
    <cfRule type="expression" dxfId="1667" priority="835">
      <formula>IF(RIGHT(TEXT(Y501,"0.#"),1)=".",FALSE,TRUE)</formula>
    </cfRule>
    <cfRule type="expression" dxfId="1666" priority="836">
      <formula>IF(RIGHT(TEXT(Y501,"0.#"),1)=".",TRUE,FALSE)</formula>
    </cfRule>
  </conditionalFormatting>
  <conditionalFormatting sqref="AE211">
    <cfRule type="expression" dxfId="1661" priority="971">
      <formula>IF(RIGHT(TEXT(AE211,"0.#"),1)=".",FALSE,TRUE)</formula>
    </cfRule>
    <cfRule type="expression" dxfId="1660" priority="972">
      <formula>IF(RIGHT(TEXT(AE211,"0.#"),1)=".",TRUE,FALSE)</formula>
    </cfRule>
  </conditionalFormatting>
  <conditionalFormatting sqref="AE212">
    <cfRule type="expression" dxfId="1659" priority="969">
      <formula>IF(RIGHT(TEXT(AE212,"0.#"),1)=".",FALSE,TRUE)</formula>
    </cfRule>
    <cfRule type="expression" dxfId="1658" priority="970">
      <formula>IF(RIGHT(TEXT(AE212,"0.#"),1)=".",TRUE,FALSE)</formula>
    </cfRule>
  </conditionalFormatting>
  <conditionalFormatting sqref="AE213">
    <cfRule type="expression" dxfId="1657" priority="967">
      <formula>IF(RIGHT(TEXT(AE213,"0.#"),1)=".",FALSE,TRUE)</formula>
    </cfRule>
    <cfRule type="expression" dxfId="1656" priority="968">
      <formula>IF(RIGHT(TEXT(AE213,"0.#"),1)=".",TRUE,FALSE)</formula>
    </cfRule>
  </conditionalFormatting>
  <conditionalFormatting sqref="AI213">
    <cfRule type="expression" dxfId="1655" priority="965">
      <formula>IF(RIGHT(TEXT(AI213,"0.#"),1)=".",FALSE,TRUE)</formula>
    </cfRule>
    <cfRule type="expression" dxfId="1654" priority="966">
      <formula>IF(RIGHT(TEXT(AI213,"0.#"),1)=".",TRUE,FALSE)</formula>
    </cfRule>
  </conditionalFormatting>
  <conditionalFormatting sqref="AI212">
    <cfRule type="expression" dxfId="1653" priority="963">
      <formula>IF(RIGHT(TEXT(AI212,"0.#"),1)=".",FALSE,TRUE)</formula>
    </cfRule>
    <cfRule type="expression" dxfId="1652" priority="964">
      <formula>IF(RIGHT(TEXT(AI212,"0.#"),1)=".",TRUE,FALSE)</formula>
    </cfRule>
  </conditionalFormatting>
  <conditionalFormatting sqref="AI211">
    <cfRule type="expression" dxfId="1651" priority="961">
      <formula>IF(RIGHT(TEXT(AI211,"0.#"),1)=".",FALSE,TRUE)</formula>
    </cfRule>
    <cfRule type="expression" dxfId="1650" priority="962">
      <formula>IF(RIGHT(TEXT(AI211,"0.#"),1)=".",TRUE,FALSE)</formula>
    </cfRule>
  </conditionalFormatting>
  <conditionalFormatting sqref="AM211">
    <cfRule type="expression" dxfId="1649" priority="959">
      <formula>IF(RIGHT(TEXT(AM211,"0.#"),1)=".",FALSE,TRUE)</formula>
    </cfRule>
    <cfRule type="expression" dxfId="1648" priority="960">
      <formula>IF(RIGHT(TEXT(AM211,"0.#"),1)=".",TRUE,FALSE)</formula>
    </cfRule>
  </conditionalFormatting>
  <conditionalFormatting sqref="AM212">
    <cfRule type="expression" dxfId="1647" priority="957">
      <formula>IF(RIGHT(TEXT(AM212,"0.#"),1)=".",FALSE,TRUE)</formula>
    </cfRule>
    <cfRule type="expression" dxfId="1646" priority="958">
      <formula>IF(RIGHT(TEXT(AM212,"0.#"),1)=".",TRUE,FALSE)</formula>
    </cfRule>
  </conditionalFormatting>
  <conditionalFormatting sqref="AM213">
    <cfRule type="expression" dxfId="1645" priority="955">
      <formula>IF(RIGHT(TEXT(AM213,"0.#"),1)=".",FALSE,TRUE)</formula>
    </cfRule>
    <cfRule type="expression" dxfId="1644" priority="956">
      <formula>IF(RIGHT(TEXT(AM213,"0.#"),1)=".",TRUE,FALSE)</formula>
    </cfRule>
  </conditionalFormatting>
  <conditionalFormatting sqref="AL361:AO388">
    <cfRule type="expression" dxfId="1643" priority="951">
      <formula>IF(AND(AL361&gt;=0, RIGHT(TEXT(AL361,"0.#"),1)&lt;&gt;"."),TRUE,FALSE)</formula>
    </cfRule>
    <cfRule type="expression" dxfId="1642" priority="952">
      <formula>IF(AND(AL361&gt;=0, RIGHT(TEXT(AL361,"0.#"),1)="."),TRUE,FALSE)</formula>
    </cfRule>
    <cfRule type="expression" dxfId="1641" priority="953">
      <formula>IF(AND(AL361&lt;0, RIGHT(TEXT(AL361,"0.#"),1)&lt;&gt;"."),TRUE,FALSE)</formula>
    </cfRule>
    <cfRule type="expression" dxfId="1640" priority="954">
      <formula>IF(AND(AL361&lt;0, RIGHT(TEXT(AL361,"0.#"),1)="."),TRUE,FALSE)</formula>
    </cfRule>
  </conditionalFormatting>
  <conditionalFormatting sqref="AQ211:AQ213">
    <cfRule type="expression" dxfId="1639" priority="949">
      <formula>IF(RIGHT(TEXT(AQ211,"0.#"),1)=".",FALSE,TRUE)</formula>
    </cfRule>
    <cfRule type="expression" dxfId="1638" priority="950">
      <formula>IF(RIGHT(TEXT(AQ211,"0.#"),1)=".",TRUE,FALSE)</formula>
    </cfRule>
  </conditionalFormatting>
  <conditionalFormatting sqref="AU211:AU213">
    <cfRule type="expression" dxfId="1637" priority="947">
      <formula>IF(RIGHT(TEXT(AU211,"0.#"),1)=".",FALSE,TRUE)</formula>
    </cfRule>
    <cfRule type="expression" dxfId="1636" priority="948">
      <formula>IF(RIGHT(TEXT(AU211,"0.#"),1)=".",TRUE,FALSE)</formula>
    </cfRule>
  </conditionalFormatting>
  <conditionalFormatting sqref="Y361:Y388">
    <cfRule type="expression" dxfId="1635" priority="945">
      <formula>IF(RIGHT(TEXT(Y361,"0.#"),1)=".",FALSE,TRUE)</formula>
    </cfRule>
    <cfRule type="expression" dxfId="1634" priority="946">
      <formula>IF(RIGHT(TEXT(Y361,"0.#"),1)=".",TRUE,FALSE)</formula>
    </cfRule>
  </conditionalFormatting>
  <conditionalFormatting sqref="AL624:AO653">
    <cfRule type="expression" dxfId="1633" priority="941">
      <formula>IF(AND(AL624&gt;=0, RIGHT(TEXT(AL624,"0.#"),1)&lt;&gt;"."),TRUE,FALSE)</formula>
    </cfRule>
    <cfRule type="expression" dxfId="1632" priority="942">
      <formula>IF(AND(AL624&gt;=0, RIGHT(TEXT(AL624,"0.#"),1)="."),TRUE,FALSE)</formula>
    </cfRule>
    <cfRule type="expression" dxfId="1631" priority="943">
      <formula>IF(AND(AL624&lt;0, RIGHT(TEXT(AL624,"0.#"),1)&lt;&gt;"."),TRUE,FALSE)</formula>
    </cfRule>
    <cfRule type="expression" dxfId="1630" priority="944">
      <formula>IF(AND(AL624&lt;0, RIGHT(TEXT(AL624,"0.#"),1)="."),TRUE,FALSE)</formula>
    </cfRule>
  </conditionalFormatting>
  <conditionalFormatting sqref="Y624:Y653">
    <cfRule type="expression" dxfId="1629" priority="939">
      <formula>IF(RIGHT(TEXT(Y624,"0.#"),1)=".",FALSE,TRUE)</formula>
    </cfRule>
    <cfRule type="expression" dxfId="1628" priority="940">
      <formula>IF(RIGHT(TEXT(Y624,"0.#"),1)=".",TRUE,FALSE)</formula>
    </cfRule>
  </conditionalFormatting>
  <conditionalFormatting sqref="AL360:AO360">
    <cfRule type="expression" dxfId="1627" priority="935">
      <formula>IF(AND(AL360&gt;=0, RIGHT(TEXT(AL360,"0.#"),1)&lt;&gt;"."),TRUE,FALSE)</formula>
    </cfRule>
    <cfRule type="expression" dxfId="1626" priority="936">
      <formula>IF(AND(AL360&gt;=0, RIGHT(TEXT(AL360,"0.#"),1)="."),TRUE,FALSE)</formula>
    </cfRule>
    <cfRule type="expression" dxfId="1625" priority="937">
      <formula>IF(AND(AL360&lt;0, RIGHT(TEXT(AL360,"0.#"),1)&lt;&gt;"."),TRUE,FALSE)</formula>
    </cfRule>
    <cfRule type="expression" dxfId="1624" priority="938">
      <formula>IF(AND(AL360&lt;0, RIGHT(TEXT(AL360,"0.#"),1)="."),TRUE,FALSE)</formula>
    </cfRule>
  </conditionalFormatting>
  <conditionalFormatting sqref="Y360">
    <cfRule type="expression" dxfId="1623" priority="933">
      <formula>IF(RIGHT(TEXT(Y360,"0.#"),1)=".",FALSE,TRUE)</formula>
    </cfRule>
    <cfRule type="expression" dxfId="1622" priority="934">
      <formula>IF(RIGHT(TEXT(Y360,"0.#"),1)=".",TRUE,FALSE)</formula>
    </cfRule>
  </conditionalFormatting>
  <conditionalFormatting sqref="Y402:Y421">
    <cfRule type="expression" dxfId="1621" priority="871">
      <formula>IF(RIGHT(TEXT(Y402,"0.#"),1)=".",FALSE,TRUE)</formula>
    </cfRule>
    <cfRule type="expression" dxfId="1620" priority="872">
      <formula>IF(RIGHT(TEXT(Y402,"0.#"),1)=".",TRUE,FALSE)</formula>
    </cfRule>
  </conditionalFormatting>
  <conditionalFormatting sqref="Y468:Y487">
    <cfRule type="expression" dxfId="1613" priority="847">
      <formula>IF(RIGHT(TEXT(Y468,"0.#"),1)=".",FALSE,TRUE)</formula>
    </cfRule>
    <cfRule type="expression" dxfId="1612" priority="848">
      <formula>IF(RIGHT(TEXT(Y468,"0.#"),1)=".",TRUE,FALSE)</formula>
    </cfRule>
  </conditionalFormatting>
  <conditionalFormatting sqref="Y526:Y553">
    <cfRule type="expression" dxfId="1605" priority="823">
      <formula>IF(RIGHT(TEXT(Y526,"0.#"),1)=".",FALSE,TRUE)</formula>
    </cfRule>
    <cfRule type="expression" dxfId="1604" priority="824">
      <formula>IF(RIGHT(TEXT(Y526,"0.#"),1)=".",TRUE,FALSE)</formula>
    </cfRule>
  </conditionalFormatting>
  <conditionalFormatting sqref="P24">
    <cfRule type="expression" dxfId="1603" priority="925">
      <formula>IF(RIGHT(TEXT(P24,"0.#"),1)=".",FALSE,TRUE)</formula>
    </cfRule>
    <cfRule type="expression" dxfId="1602" priority="926">
      <formula>IF(RIGHT(TEXT(P24,"0.#"),1)=".",TRUE,FALSE)</formula>
    </cfRule>
  </conditionalFormatting>
  <conditionalFormatting sqref="P25:P28">
    <cfRule type="expression" dxfId="1601" priority="923">
      <formula>IF(RIGHT(TEXT(P25,"0.#"),1)=".",FALSE,TRUE)</formula>
    </cfRule>
    <cfRule type="expression" dxfId="1600" priority="924">
      <formula>IF(RIGHT(TEXT(P25,"0.#"),1)=".",TRUE,FALSE)</formula>
    </cfRule>
  </conditionalFormatting>
  <conditionalFormatting sqref="P29">
    <cfRule type="expression" dxfId="1599" priority="921">
      <formula>IF(RIGHT(TEXT(P29,"0.#"),1)=".",FALSE,TRUE)</formula>
    </cfRule>
    <cfRule type="expression" dxfId="1598" priority="922">
      <formula>IF(RIGHT(TEXT(P29,"0.#"),1)=".",TRUE,FALSE)</formula>
    </cfRule>
  </conditionalFormatting>
  <conditionalFormatting sqref="AE203">
    <cfRule type="expression" dxfId="1597" priority="919">
      <formula>IF(RIGHT(TEXT(AE203,"0.#"),1)=".",FALSE,TRUE)</formula>
    </cfRule>
    <cfRule type="expression" dxfId="1596" priority="920">
      <formula>IF(RIGHT(TEXT(AE203,"0.#"),1)=".",TRUE,FALSE)</formula>
    </cfRule>
  </conditionalFormatting>
  <conditionalFormatting sqref="AE204">
    <cfRule type="expression" dxfId="1595" priority="917">
      <formula>IF(RIGHT(TEXT(AE204,"0.#"),1)=".",FALSE,TRUE)</formula>
    </cfRule>
    <cfRule type="expression" dxfId="1594" priority="918">
      <formula>IF(RIGHT(TEXT(AE204,"0.#"),1)=".",TRUE,FALSE)</formula>
    </cfRule>
  </conditionalFormatting>
  <conditionalFormatting sqref="AE205">
    <cfRule type="expression" dxfId="1593" priority="915">
      <formula>IF(RIGHT(TEXT(AE205,"0.#"),1)=".",FALSE,TRUE)</formula>
    </cfRule>
    <cfRule type="expression" dxfId="1592" priority="916">
      <formula>IF(RIGHT(TEXT(AE205,"0.#"),1)=".",TRUE,FALSE)</formula>
    </cfRule>
  </conditionalFormatting>
  <conditionalFormatting sqref="AI205">
    <cfRule type="expression" dxfId="1591" priority="913">
      <formula>IF(RIGHT(TEXT(AI205,"0.#"),1)=".",FALSE,TRUE)</formula>
    </cfRule>
    <cfRule type="expression" dxfId="1590" priority="914">
      <formula>IF(RIGHT(TEXT(AI205,"0.#"),1)=".",TRUE,FALSE)</formula>
    </cfRule>
  </conditionalFormatting>
  <conditionalFormatting sqref="AI204">
    <cfRule type="expression" dxfId="1589" priority="911">
      <formula>IF(RIGHT(TEXT(AI204,"0.#"),1)=".",FALSE,TRUE)</formula>
    </cfRule>
    <cfRule type="expression" dxfId="1588" priority="912">
      <formula>IF(RIGHT(TEXT(AI204,"0.#"),1)=".",TRUE,FALSE)</formula>
    </cfRule>
  </conditionalFormatting>
  <conditionalFormatting sqref="AI203">
    <cfRule type="expression" dxfId="1587" priority="909">
      <formula>IF(RIGHT(TEXT(AI203,"0.#"),1)=".",FALSE,TRUE)</formula>
    </cfRule>
    <cfRule type="expression" dxfId="1586" priority="910">
      <formula>IF(RIGHT(TEXT(AI203,"0.#"),1)=".",TRUE,FALSE)</formula>
    </cfRule>
  </conditionalFormatting>
  <conditionalFormatting sqref="AM203">
    <cfRule type="expression" dxfId="1585" priority="907">
      <formula>IF(RIGHT(TEXT(AM203,"0.#"),1)=".",FALSE,TRUE)</formula>
    </cfRule>
    <cfRule type="expression" dxfId="1584" priority="908">
      <formula>IF(RIGHT(TEXT(AM203,"0.#"),1)=".",TRUE,FALSE)</formula>
    </cfRule>
  </conditionalFormatting>
  <conditionalFormatting sqref="AM204">
    <cfRule type="expression" dxfId="1583" priority="905">
      <formula>IF(RIGHT(TEXT(AM204,"0.#"),1)=".",FALSE,TRUE)</formula>
    </cfRule>
    <cfRule type="expression" dxfId="1582" priority="906">
      <formula>IF(RIGHT(TEXT(AM204,"0.#"),1)=".",TRUE,FALSE)</formula>
    </cfRule>
  </conditionalFormatting>
  <conditionalFormatting sqref="AM205">
    <cfRule type="expression" dxfId="1581" priority="903">
      <formula>IF(RIGHT(TEXT(AM205,"0.#"),1)=".",FALSE,TRUE)</formula>
    </cfRule>
    <cfRule type="expression" dxfId="1580" priority="904">
      <formula>IF(RIGHT(TEXT(AM205,"0.#"),1)=".",TRUE,FALSE)</formula>
    </cfRule>
  </conditionalFormatting>
  <conditionalFormatting sqref="AQ203:AQ205">
    <cfRule type="expression" dxfId="1579" priority="901">
      <formula>IF(RIGHT(TEXT(AQ203,"0.#"),1)=".",FALSE,TRUE)</formula>
    </cfRule>
    <cfRule type="expression" dxfId="1578" priority="902">
      <formula>IF(RIGHT(TEXT(AQ203,"0.#"),1)=".",TRUE,FALSE)</formula>
    </cfRule>
  </conditionalFormatting>
  <conditionalFormatting sqref="AU203:AU205">
    <cfRule type="expression" dxfId="1577" priority="899">
      <formula>IF(RIGHT(TEXT(AU203,"0.#"),1)=".",FALSE,TRUE)</formula>
    </cfRule>
    <cfRule type="expression" dxfId="1576" priority="900">
      <formula>IF(RIGHT(TEXT(AU203,"0.#"),1)=".",TRUE,FALSE)</formula>
    </cfRule>
  </conditionalFormatting>
  <conditionalFormatting sqref="AE206">
    <cfRule type="expression" dxfId="1575" priority="897">
      <formula>IF(RIGHT(TEXT(AE206,"0.#"),1)=".",FALSE,TRUE)</formula>
    </cfRule>
    <cfRule type="expression" dxfId="1574" priority="898">
      <formula>IF(RIGHT(TEXT(AE206,"0.#"),1)=".",TRUE,FALSE)</formula>
    </cfRule>
  </conditionalFormatting>
  <conditionalFormatting sqref="AE207">
    <cfRule type="expression" dxfId="1573" priority="895">
      <formula>IF(RIGHT(TEXT(AE207,"0.#"),1)=".",FALSE,TRUE)</formula>
    </cfRule>
    <cfRule type="expression" dxfId="1572" priority="896">
      <formula>IF(RIGHT(TEXT(AE207,"0.#"),1)=".",TRUE,FALSE)</formula>
    </cfRule>
  </conditionalFormatting>
  <conditionalFormatting sqref="AE208">
    <cfRule type="expression" dxfId="1571" priority="893">
      <formula>IF(RIGHT(TEXT(AE208,"0.#"),1)=".",FALSE,TRUE)</formula>
    </cfRule>
    <cfRule type="expression" dxfId="1570" priority="894">
      <formula>IF(RIGHT(TEXT(AE208,"0.#"),1)=".",TRUE,FALSE)</formula>
    </cfRule>
  </conditionalFormatting>
  <conditionalFormatting sqref="AI208">
    <cfRule type="expression" dxfId="1569" priority="891">
      <formula>IF(RIGHT(TEXT(AI208,"0.#"),1)=".",FALSE,TRUE)</formula>
    </cfRule>
    <cfRule type="expression" dxfId="1568" priority="892">
      <formula>IF(RIGHT(TEXT(AI208,"0.#"),1)=".",TRUE,FALSE)</formula>
    </cfRule>
  </conditionalFormatting>
  <conditionalFormatting sqref="AI207">
    <cfRule type="expression" dxfId="1567" priority="889">
      <formula>IF(RIGHT(TEXT(AI207,"0.#"),1)=".",FALSE,TRUE)</formula>
    </cfRule>
    <cfRule type="expression" dxfId="1566" priority="890">
      <formula>IF(RIGHT(TEXT(AI207,"0.#"),1)=".",TRUE,FALSE)</formula>
    </cfRule>
  </conditionalFormatting>
  <conditionalFormatting sqref="AI206">
    <cfRule type="expression" dxfId="1565" priority="887">
      <formula>IF(RIGHT(TEXT(AI206,"0.#"),1)=".",FALSE,TRUE)</formula>
    </cfRule>
    <cfRule type="expression" dxfId="1564" priority="888">
      <formula>IF(RIGHT(TEXT(AI206,"0.#"),1)=".",TRUE,FALSE)</formula>
    </cfRule>
  </conditionalFormatting>
  <conditionalFormatting sqref="AM206">
    <cfRule type="expression" dxfId="1563" priority="885">
      <formula>IF(RIGHT(TEXT(AM206,"0.#"),1)=".",FALSE,TRUE)</formula>
    </cfRule>
    <cfRule type="expression" dxfId="1562" priority="886">
      <formula>IF(RIGHT(TEXT(AM206,"0.#"),1)=".",TRUE,FALSE)</formula>
    </cfRule>
  </conditionalFormatting>
  <conditionalFormatting sqref="AM207">
    <cfRule type="expression" dxfId="1561" priority="883">
      <formula>IF(RIGHT(TEXT(AM207,"0.#"),1)=".",FALSE,TRUE)</formula>
    </cfRule>
    <cfRule type="expression" dxfId="1560" priority="884">
      <formula>IF(RIGHT(TEXT(AM207,"0.#"),1)=".",TRUE,FALSE)</formula>
    </cfRule>
  </conditionalFormatting>
  <conditionalFormatting sqref="AM208">
    <cfRule type="expression" dxfId="1559" priority="881">
      <formula>IF(RIGHT(TEXT(AM208,"0.#"),1)=".",FALSE,TRUE)</formula>
    </cfRule>
    <cfRule type="expression" dxfId="1558" priority="882">
      <formula>IF(RIGHT(TEXT(AM208,"0.#"),1)=".",TRUE,FALSE)</formula>
    </cfRule>
  </conditionalFormatting>
  <conditionalFormatting sqref="AQ206:AQ208">
    <cfRule type="expression" dxfId="1557" priority="879">
      <formula>IF(RIGHT(TEXT(AQ206,"0.#"),1)=".",FALSE,TRUE)</formula>
    </cfRule>
    <cfRule type="expression" dxfId="1556" priority="880">
      <formula>IF(RIGHT(TEXT(AQ206,"0.#"),1)=".",TRUE,FALSE)</formula>
    </cfRule>
  </conditionalFormatting>
  <conditionalFormatting sqref="AU206:AU208">
    <cfRule type="expression" dxfId="1555" priority="877">
      <formula>IF(RIGHT(TEXT(AU206,"0.#"),1)=".",FALSE,TRUE)</formula>
    </cfRule>
    <cfRule type="expression" dxfId="1554" priority="878">
      <formula>IF(RIGHT(TEXT(AU206,"0.#"),1)=".",TRUE,FALSE)</formula>
    </cfRule>
  </conditionalFormatting>
  <conditionalFormatting sqref="AL402:AO421">
    <cfRule type="expression" dxfId="1553" priority="873">
      <formula>IF(AND(AL402&gt;=0, RIGHT(TEXT(AL402,"0.#"),1)&lt;&gt;"."),TRUE,FALSE)</formula>
    </cfRule>
    <cfRule type="expression" dxfId="1552" priority="874">
      <formula>IF(AND(AL402&gt;=0, RIGHT(TEXT(AL402,"0.#"),1)="."),TRUE,FALSE)</formula>
    </cfRule>
    <cfRule type="expression" dxfId="1551" priority="875">
      <formula>IF(AND(AL402&lt;0, RIGHT(TEXT(AL402,"0.#"),1)&lt;&gt;"."),TRUE,FALSE)</formula>
    </cfRule>
    <cfRule type="expression" dxfId="1550" priority="876">
      <formula>IF(AND(AL402&lt;0, RIGHT(TEXT(AL402,"0.#"),1)="."),TRUE,FALSE)</formula>
    </cfRule>
  </conditionalFormatting>
  <conditionalFormatting sqref="AL435:AO454">
    <cfRule type="expression" dxfId="1545" priority="861">
      <formula>IF(AND(AL435&gt;=0, RIGHT(TEXT(AL435,"0.#"),1)&lt;&gt;"."),TRUE,FALSE)</formula>
    </cfRule>
    <cfRule type="expression" dxfId="1544" priority="862">
      <formula>IF(AND(AL435&gt;=0, RIGHT(TEXT(AL435,"0.#"),1)="."),TRUE,FALSE)</formula>
    </cfRule>
    <cfRule type="expression" dxfId="1543" priority="863">
      <formula>IF(AND(AL435&lt;0, RIGHT(TEXT(AL435,"0.#"),1)&lt;&gt;"."),TRUE,FALSE)</formula>
    </cfRule>
    <cfRule type="expression" dxfId="1542" priority="864">
      <formula>IF(AND(AL435&lt;0, RIGHT(TEXT(AL435,"0.#"),1)="."),TRUE,FALSE)</formula>
    </cfRule>
  </conditionalFormatting>
  <conditionalFormatting sqref="AL468:AO487">
    <cfRule type="expression" dxfId="1537" priority="849">
      <formula>IF(AND(AL468&gt;=0, RIGHT(TEXT(AL468,"0.#"),1)&lt;&gt;"."),TRUE,FALSE)</formula>
    </cfRule>
    <cfRule type="expression" dxfId="1536" priority="850">
      <formula>IF(AND(AL468&gt;=0, RIGHT(TEXT(AL468,"0.#"),1)="."),TRUE,FALSE)</formula>
    </cfRule>
    <cfRule type="expression" dxfId="1535" priority="851">
      <formula>IF(AND(AL468&lt;0, RIGHT(TEXT(AL468,"0.#"),1)&lt;&gt;"."),TRUE,FALSE)</formula>
    </cfRule>
    <cfRule type="expression" dxfId="1534" priority="852">
      <formula>IF(AND(AL468&lt;0, RIGHT(TEXT(AL468,"0.#"),1)="."),TRUE,FALSE)</formula>
    </cfRule>
  </conditionalFormatting>
  <conditionalFormatting sqref="AL501:AO520">
    <cfRule type="expression" dxfId="1529" priority="837">
      <formula>IF(AND(AL501&gt;=0, RIGHT(TEXT(AL501,"0.#"),1)&lt;&gt;"."),TRUE,FALSE)</formula>
    </cfRule>
    <cfRule type="expression" dxfId="1528" priority="838">
      <formula>IF(AND(AL501&gt;=0, RIGHT(TEXT(AL501,"0.#"),1)="."),TRUE,FALSE)</formula>
    </cfRule>
    <cfRule type="expression" dxfId="1527" priority="839">
      <formula>IF(AND(AL501&lt;0, RIGHT(TEXT(AL501,"0.#"),1)&lt;&gt;"."),TRUE,FALSE)</formula>
    </cfRule>
    <cfRule type="expression" dxfId="1526" priority="840">
      <formula>IF(AND(AL501&lt;0, RIGHT(TEXT(AL501,"0.#"),1)="."),TRUE,FALSE)</formula>
    </cfRule>
  </conditionalFormatting>
  <conditionalFormatting sqref="AL526:AO553">
    <cfRule type="expression" dxfId="1521" priority="825">
      <formula>IF(AND(AL526&gt;=0, RIGHT(TEXT(AL526,"0.#"),1)&lt;&gt;"."),TRUE,FALSE)</formula>
    </cfRule>
    <cfRule type="expression" dxfId="1520" priority="826">
      <formula>IF(AND(AL526&gt;=0, RIGHT(TEXT(AL526,"0.#"),1)="."),TRUE,FALSE)</formula>
    </cfRule>
    <cfRule type="expression" dxfId="1519" priority="827">
      <formula>IF(AND(AL526&lt;0, RIGHT(TEXT(AL526,"0.#"),1)&lt;&gt;"."),TRUE,FALSE)</formula>
    </cfRule>
    <cfRule type="expression" dxfId="1518" priority="828">
      <formula>IF(AND(AL526&lt;0, RIGHT(TEXT(AL526,"0.#"),1)="."),TRUE,FALSE)</formula>
    </cfRule>
  </conditionalFormatting>
  <conditionalFormatting sqref="AL524:AO525">
    <cfRule type="expression" dxfId="1517" priority="819">
      <formula>IF(AND(AL524&gt;=0, RIGHT(TEXT(AL524,"0.#"),1)&lt;&gt;"."),TRUE,FALSE)</formula>
    </cfRule>
    <cfRule type="expression" dxfId="1516" priority="820">
      <formula>IF(AND(AL524&gt;=0, RIGHT(TEXT(AL524,"0.#"),1)="."),TRUE,FALSE)</formula>
    </cfRule>
    <cfRule type="expression" dxfId="1515" priority="821">
      <formula>IF(AND(AL524&lt;0, RIGHT(TEXT(AL524,"0.#"),1)&lt;&gt;"."),TRUE,FALSE)</formula>
    </cfRule>
    <cfRule type="expression" dxfId="1514" priority="822">
      <formula>IF(AND(AL524&lt;0, RIGHT(TEXT(AL524,"0.#"),1)="."),TRUE,FALSE)</formula>
    </cfRule>
  </conditionalFormatting>
  <conditionalFormatting sqref="Y524:Y525">
    <cfRule type="expression" dxfId="1513" priority="817">
      <formula>IF(RIGHT(TEXT(Y524,"0.#"),1)=".",FALSE,TRUE)</formula>
    </cfRule>
    <cfRule type="expression" dxfId="1512" priority="818">
      <formula>IF(RIGHT(TEXT(Y524,"0.#"),1)=".",TRUE,FALSE)</formula>
    </cfRule>
  </conditionalFormatting>
  <conditionalFormatting sqref="AL559:AO586">
    <cfRule type="expression" dxfId="1511" priority="813">
      <formula>IF(AND(AL559&gt;=0, RIGHT(TEXT(AL559,"0.#"),1)&lt;&gt;"."),TRUE,FALSE)</formula>
    </cfRule>
    <cfRule type="expression" dxfId="1510" priority="814">
      <formula>IF(AND(AL559&gt;=0, RIGHT(TEXT(AL559,"0.#"),1)="."),TRUE,FALSE)</formula>
    </cfRule>
    <cfRule type="expression" dxfId="1509" priority="815">
      <formula>IF(AND(AL559&lt;0, RIGHT(TEXT(AL559,"0.#"),1)&lt;&gt;"."),TRUE,FALSE)</formula>
    </cfRule>
    <cfRule type="expression" dxfId="1508" priority="816">
      <formula>IF(AND(AL559&lt;0, RIGHT(TEXT(AL559,"0.#"),1)="."),TRUE,FALSE)</formula>
    </cfRule>
  </conditionalFormatting>
  <conditionalFormatting sqref="Y559:Y586">
    <cfRule type="expression" dxfId="1507" priority="811">
      <formula>IF(RIGHT(TEXT(Y559,"0.#"),1)=".",FALSE,TRUE)</formula>
    </cfRule>
    <cfRule type="expression" dxfId="1506" priority="812">
      <formula>IF(RIGHT(TEXT(Y559,"0.#"),1)=".",TRUE,FALSE)</formula>
    </cfRule>
  </conditionalFormatting>
  <conditionalFormatting sqref="AL557:AO558">
    <cfRule type="expression" dxfId="1505" priority="807">
      <formula>IF(AND(AL557&gt;=0, RIGHT(TEXT(AL557,"0.#"),1)&lt;&gt;"."),TRUE,FALSE)</formula>
    </cfRule>
    <cfRule type="expression" dxfId="1504" priority="808">
      <formula>IF(AND(AL557&gt;=0, RIGHT(TEXT(AL557,"0.#"),1)="."),TRUE,FALSE)</formula>
    </cfRule>
    <cfRule type="expression" dxfId="1503" priority="809">
      <formula>IF(AND(AL557&lt;0, RIGHT(TEXT(AL557,"0.#"),1)&lt;&gt;"."),TRUE,FALSE)</formula>
    </cfRule>
    <cfRule type="expression" dxfId="1502" priority="810">
      <formula>IF(AND(AL557&lt;0, RIGHT(TEXT(AL557,"0.#"),1)="."),TRUE,FALSE)</formula>
    </cfRule>
  </conditionalFormatting>
  <conditionalFormatting sqref="Y557:Y558">
    <cfRule type="expression" dxfId="1501" priority="805">
      <formula>IF(RIGHT(TEXT(Y557,"0.#"),1)=".",FALSE,TRUE)</formula>
    </cfRule>
    <cfRule type="expression" dxfId="1500" priority="806">
      <formula>IF(RIGHT(TEXT(Y557,"0.#"),1)=".",TRUE,FALSE)</formula>
    </cfRule>
  </conditionalFormatting>
  <conditionalFormatting sqref="AL592:AO619">
    <cfRule type="expression" dxfId="1499" priority="801">
      <formula>IF(AND(AL592&gt;=0, RIGHT(TEXT(AL592,"0.#"),1)&lt;&gt;"."),TRUE,FALSE)</formula>
    </cfRule>
    <cfRule type="expression" dxfId="1498" priority="802">
      <formula>IF(AND(AL592&gt;=0, RIGHT(TEXT(AL592,"0.#"),1)="."),TRUE,FALSE)</formula>
    </cfRule>
    <cfRule type="expression" dxfId="1497" priority="803">
      <formula>IF(AND(AL592&lt;0, RIGHT(TEXT(AL592,"0.#"),1)&lt;&gt;"."),TRUE,FALSE)</formula>
    </cfRule>
    <cfRule type="expression" dxfId="1496" priority="804">
      <formula>IF(AND(AL592&lt;0, RIGHT(TEXT(AL592,"0.#"),1)="."),TRUE,FALSE)</formula>
    </cfRule>
  </conditionalFormatting>
  <conditionalFormatting sqref="Y592:Y619">
    <cfRule type="expression" dxfId="1495" priority="799">
      <formula>IF(RIGHT(TEXT(Y592,"0.#"),1)=".",FALSE,TRUE)</formula>
    </cfRule>
    <cfRule type="expression" dxfId="1494" priority="800">
      <formula>IF(RIGHT(TEXT(Y592,"0.#"),1)=".",TRUE,FALSE)</formula>
    </cfRule>
  </conditionalFormatting>
  <conditionalFormatting sqref="AL590:AO591">
    <cfRule type="expression" dxfId="1493" priority="795">
      <formula>IF(AND(AL590&gt;=0, RIGHT(TEXT(AL590,"0.#"),1)&lt;&gt;"."),TRUE,FALSE)</formula>
    </cfRule>
    <cfRule type="expression" dxfId="1492" priority="796">
      <formula>IF(AND(AL590&gt;=0, RIGHT(TEXT(AL590,"0.#"),1)="."),TRUE,FALSE)</formula>
    </cfRule>
    <cfRule type="expression" dxfId="1491" priority="797">
      <formula>IF(AND(AL590&lt;0, RIGHT(TEXT(AL590,"0.#"),1)&lt;&gt;"."),TRUE,FALSE)</formula>
    </cfRule>
    <cfRule type="expression" dxfId="1490" priority="798">
      <formula>IF(AND(AL590&lt;0, RIGHT(TEXT(AL590,"0.#"),1)="."),TRUE,FALSE)</formula>
    </cfRule>
  </conditionalFormatting>
  <conditionalFormatting sqref="Y590:Y591">
    <cfRule type="expression" dxfId="1489" priority="793">
      <formula>IF(RIGHT(TEXT(Y590,"0.#"),1)=".",FALSE,TRUE)</formula>
    </cfRule>
    <cfRule type="expression" dxfId="1488" priority="794">
      <formula>IF(RIGHT(TEXT(Y590,"0.#"),1)=".",TRUE,FALSE)</formula>
    </cfRule>
  </conditionalFormatting>
  <conditionalFormatting sqref="AU74:AU76">
    <cfRule type="expression" dxfId="1487" priority="647">
      <formula>IF(RIGHT(TEXT(AU74,"0.#"),1)=".",FALSE,TRUE)</formula>
    </cfRule>
    <cfRule type="expression" dxfId="1486" priority="648">
      <formula>IF(RIGHT(TEXT(AU74,"0.#"),1)=".",TRUE,FALSE)</formula>
    </cfRule>
  </conditionalFormatting>
  <conditionalFormatting sqref="AQ74:AQ76">
    <cfRule type="expression" dxfId="1485" priority="649">
      <formula>IF(RIGHT(TEXT(AQ74,"0.#"),1)=".",FALSE,TRUE)</formula>
    </cfRule>
    <cfRule type="expression" dxfId="1484" priority="650">
      <formula>IF(RIGHT(TEXT(AQ74,"0.#"),1)=".",TRUE,FALSE)</formula>
    </cfRule>
  </conditionalFormatting>
  <conditionalFormatting sqref="AM42">
    <cfRule type="expression" dxfId="1483" priority="769">
      <formula>IF(RIGHT(TEXT(AM42,"0.#"),1)=".",FALSE,TRUE)</formula>
    </cfRule>
    <cfRule type="expression" dxfId="1482" priority="770">
      <formula>IF(RIGHT(TEXT(AM42,"0.#"),1)=".",TRUE,FALSE)</formula>
    </cfRule>
  </conditionalFormatting>
  <conditionalFormatting sqref="AM41">
    <cfRule type="expression" dxfId="1481" priority="771">
      <formula>IF(RIGHT(TEXT(AM41,"0.#"),1)=".",FALSE,TRUE)</formula>
    </cfRule>
    <cfRule type="expression" dxfId="1480" priority="772">
      <formula>IF(RIGHT(TEXT(AM41,"0.#"),1)=".",TRUE,FALSE)</formula>
    </cfRule>
  </conditionalFormatting>
  <conditionalFormatting sqref="AE40">
    <cfRule type="expression" dxfId="1479" priority="785">
      <formula>IF(RIGHT(TEXT(AE40,"0.#"),1)=".",FALSE,TRUE)</formula>
    </cfRule>
    <cfRule type="expression" dxfId="1478" priority="786">
      <formula>IF(RIGHT(TEXT(AE40,"0.#"),1)=".",TRUE,FALSE)</formula>
    </cfRule>
  </conditionalFormatting>
  <conditionalFormatting sqref="AQ40:AQ42">
    <cfRule type="expression" dxfId="1477" priority="767">
      <formula>IF(RIGHT(TEXT(AQ40,"0.#"),1)=".",FALSE,TRUE)</formula>
    </cfRule>
    <cfRule type="expression" dxfId="1476" priority="768">
      <formula>IF(RIGHT(TEXT(AQ40,"0.#"),1)=".",TRUE,FALSE)</formula>
    </cfRule>
  </conditionalFormatting>
  <conditionalFormatting sqref="AU40:AU42">
    <cfRule type="expression" dxfId="1475" priority="765">
      <formula>IF(RIGHT(TEXT(AU40,"0.#"),1)=".",FALSE,TRUE)</formula>
    </cfRule>
    <cfRule type="expression" dxfId="1474" priority="766">
      <formula>IF(RIGHT(TEXT(AU40,"0.#"),1)=".",TRUE,FALSE)</formula>
    </cfRule>
  </conditionalFormatting>
  <conditionalFormatting sqref="AI42">
    <cfRule type="expression" dxfId="1473" priority="779">
      <formula>IF(RIGHT(TEXT(AI42,"0.#"),1)=".",FALSE,TRUE)</formula>
    </cfRule>
    <cfRule type="expression" dxfId="1472" priority="780">
      <formula>IF(RIGHT(TEXT(AI42,"0.#"),1)=".",TRUE,FALSE)</formula>
    </cfRule>
  </conditionalFormatting>
  <conditionalFormatting sqref="AE41">
    <cfRule type="expression" dxfId="1471" priority="783">
      <formula>IF(RIGHT(TEXT(AE41,"0.#"),1)=".",FALSE,TRUE)</formula>
    </cfRule>
    <cfRule type="expression" dxfId="1470" priority="784">
      <formula>IF(RIGHT(TEXT(AE41,"0.#"),1)=".",TRUE,FALSE)</formula>
    </cfRule>
  </conditionalFormatting>
  <conditionalFormatting sqref="AE42">
    <cfRule type="expression" dxfId="1469" priority="781">
      <formula>IF(RIGHT(TEXT(AE42,"0.#"),1)=".",FALSE,TRUE)</formula>
    </cfRule>
    <cfRule type="expression" dxfId="1468" priority="782">
      <formula>IF(RIGHT(TEXT(AE42,"0.#"),1)=".",TRUE,FALSE)</formula>
    </cfRule>
  </conditionalFormatting>
  <conditionalFormatting sqref="AM40">
    <cfRule type="expression" dxfId="1467" priority="773">
      <formula>IF(RIGHT(TEXT(AM40,"0.#"),1)=".",FALSE,TRUE)</formula>
    </cfRule>
    <cfRule type="expression" dxfId="1466" priority="774">
      <formula>IF(RIGHT(TEXT(AM40,"0.#"),1)=".",TRUE,FALSE)</formula>
    </cfRule>
  </conditionalFormatting>
  <conditionalFormatting sqref="AI40">
    <cfRule type="expression" dxfId="1465" priority="775">
      <formula>IF(RIGHT(TEXT(AI40,"0.#"),1)=".",FALSE,TRUE)</formula>
    </cfRule>
    <cfRule type="expression" dxfId="1464" priority="776">
      <formula>IF(RIGHT(TEXT(AI40,"0.#"),1)=".",TRUE,FALSE)</formula>
    </cfRule>
  </conditionalFormatting>
  <conditionalFormatting sqref="AI41">
    <cfRule type="expression" dxfId="1463" priority="777">
      <formula>IF(RIGHT(TEXT(AI41,"0.#"),1)=".",FALSE,TRUE)</formula>
    </cfRule>
    <cfRule type="expression" dxfId="1462" priority="778">
      <formula>IF(RIGHT(TEXT(AI41,"0.#"),1)=".",TRUE,FALSE)</formula>
    </cfRule>
  </conditionalFormatting>
  <conditionalFormatting sqref="AM70">
    <cfRule type="expression" dxfId="1461" priority="759">
      <formula>IF(RIGHT(TEXT(AM70,"0.#"),1)=".",FALSE,TRUE)</formula>
    </cfRule>
    <cfRule type="expression" dxfId="1460" priority="760">
      <formula>IF(RIGHT(TEXT(AM70,"0.#"),1)=".",TRUE,FALSE)</formula>
    </cfRule>
  </conditionalFormatting>
  <conditionalFormatting sqref="AE71 AM71">
    <cfRule type="expression" dxfId="1459" priority="757">
      <formula>IF(RIGHT(TEXT(AE71,"0.#"),1)=".",FALSE,TRUE)</formula>
    </cfRule>
    <cfRule type="expression" dxfId="1458" priority="758">
      <formula>IF(RIGHT(TEXT(AE71,"0.#"),1)=".",TRUE,FALSE)</formula>
    </cfRule>
  </conditionalFormatting>
  <conditionalFormatting sqref="AI71">
    <cfRule type="expression" dxfId="1457" priority="755">
      <formula>IF(RIGHT(TEXT(AI71,"0.#"),1)=".",FALSE,TRUE)</formula>
    </cfRule>
    <cfRule type="expression" dxfId="1456" priority="756">
      <formula>IF(RIGHT(TEXT(AI71,"0.#"),1)=".",TRUE,FALSE)</formula>
    </cfRule>
  </conditionalFormatting>
  <conditionalFormatting sqref="AQ71">
    <cfRule type="expression" dxfId="1455" priority="753">
      <formula>IF(RIGHT(TEXT(AQ71,"0.#"),1)=".",FALSE,TRUE)</formula>
    </cfRule>
    <cfRule type="expression" dxfId="1454" priority="754">
      <formula>IF(RIGHT(TEXT(AQ71,"0.#"),1)=".",TRUE,FALSE)</formula>
    </cfRule>
  </conditionalFormatting>
  <conditionalFormatting sqref="AE70 AQ70">
    <cfRule type="expression" dxfId="1453" priority="763">
      <formula>IF(RIGHT(TEXT(AE70,"0.#"),1)=".",FALSE,TRUE)</formula>
    </cfRule>
    <cfRule type="expression" dxfId="1452" priority="764">
      <formula>IF(RIGHT(TEXT(AE70,"0.#"),1)=".",TRUE,FALSE)</formula>
    </cfRule>
  </conditionalFormatting>
  <conditionalFormatting sqref="AI70">
    <cfRule type="expression" dxfId="1451" priority="761">
      <formula>IF(RIGHT(TEXT(AI70,"0.#"),1)=".",FALSE,TRUE)</formula>
    </cfRule>
    <cfRule type="expression" dxfId="1450" priority="762">
      <formula>IF(RIGHT(TEXT(AI70,"0.#"),1)=".",TRUE,FALSE)</formula>
    </cfRule>
  </conditionalFormatting>
  <conditionalFormatting sqref="AM110">
    <cfRule type="expression" dxfId="1449" priority="629">
      <formula>IF(RIGHT(TEXT(AM110,"0.#"),1)=".",FALSE,TRUE)</formula>
    </cfRule>
    <cfRule type="expression" dxfId="1448" priority="630">
      <formula>IF(RIGHT(TEXT(AM110,"0.#"),1)=".",TRUE,FALSE)</formula>
    </cfRule>
  </conditionalFormatting>
  <conditionalFormatting sqref="AQ108:AQ110">
    <cfRule type="expression" dxfId="1447" priority="627">
      <formula>IF(RIGHT(TEXT(AQ108,"0.#"),1)=".",FALSE,TRUE)</formula>
    </cfRule>
    <cfRule type="expression" dxfId="1446" priority="628">
      <formula>IF(RIGHT(TEXT(AQ108,"0.#"),1)=".",TRUE,FALSE)</formula>
    </cfRule>
  </conditionalFormatting>
  <conditionalFormatting sqref="AU108:AU110">
    <cfRule type="expression" dxfId="1445" priority="625">
      <formula>IF(RIGHT(TEXT(AU108,"0.#"),1)=".",FALSE,TRUE)</formula>
    </cfRule>
    <cfRule type="expression" dxfId="1444" priority="626">
      <formula>IF(RIGHT(TEXT(AU108,"0.#"),1)=".",TRUE,FALSE)</formula>
    </cfRule>
  </conditionalFormatting>
  <conditionalFormatting sqref="AM109">
    <cfRule type="expression" dxfId="1431" priority="631">
      <formula>IF(RIGHT(TEXT(AM109,"0.#"),1)=".",FALSE,TRUE)</formula>
    </cfRule>
    <cfRule type="expression" dxfId="1430" priority="632">
      <formula>IF(RIGHT(TEXT(AM109,"0.#"),1)=".",TRUE,FALSE)</formula>
    </cfRule>
  </conditionalFormatting>
  <conditionalFormatting sqref="AM36">
    <cfRule type="expression" dxfId="1413" priority="711">
      <formula>IF(RIGHT(TEXT(AM36,"0.#"),1)=".",FALSE,TRUE)</formula>
    </cfRule>
    <cfRule type="expression" dxfId="1412" priority="712">
      <formula>IF(RIGHT(TEXT(AM36,"0.#"),1)=".",TRUE,FALSE)</formula>
    </cfRule>
  </conditionalFormatting>
  <conditionalFormatting sqref="AE37 AM37">
    <cfRule type="expression" dxfId="1411" priority="709">
      <formula>IF(RIGHT(TEXT(AE37,"0.#"),1)=".",FALSE,TRUE)</formula>
    </cfRule>
    <cfRule type="expression" dxfId="1410" priority="710">
      <formula>IF(RIGHT(TEXT(AE37,"0.#"),1)=".",TRUE,FALSE)</formula>
    </cfRule>
  </conditionalFormatting>
  <conditionalFormatting sqref="AI37">
    <cfRule type="expression" dxfId="1409" priority="707">
      <formula>IF(RIGHT(TEXT(AI37,"0.#"),1)=".",FALSE,TRUE)</formula>
    </cfRule>
    <cfRule type="expression" dxfId="1408" priority="708">
      <formula>IF(RIGHT(TEXT(AI37,"0.#"),1)=".",TRUE,FALSE)</formula>
    </cfRule>
  </conditionalFormatting>
  <conditionalFormatting sqref="AQ37">
    <cfRule type="expression" dxfId="1407" priority="705">
      <formula>IF(RIGHT(TEXT(AQ37,"0.#"),1)=".",FALSE,TRUE)</formula>
    </cfRule>
    <cfRule type="expression" dxfId="1406" priority="706">
      <formula>IF(RIGHT(TEXT(AQ37,"0.#"),1)=".",TRUE,FALSE)</formula>
    </cfRule>
  </conditionalFormatting>
  <conditionalFormatting sqref="AE36 AQ36">
    <cfRule type="expression" dxfId="1405" priority="715">
      <formula>IF(RIGHT(TEXT(AE36,"0.#"),1)=".",FALSE,TRUE)</formula>
    </cfRule>
    <cfRule type="expression" dxfId="1404" priority="716">
      <formula>IF(RIGHT(TEXT(AE36,"0.#"),1)=".",TRUE,FALSE)</formula>
    </cfRule>
  </conditionalFormatting>
  <conditionalFormatting sqref="AI36">
    <cfRule type="expression" dxfId="1403" priority="713">
      <formula>IF(RIGHT(TEXT(AI36,"0.#"),1)=".",FALSE,TRUE)</formula>
    </cfRule>
    <cfRule type="expression" dxfId="1402" priority="714">
      <formula>IF(RIGHT(TEXT(AI36,"0.#"),1)=".",TRUE,FALSE)</formula>
    </cfRule>
  </conditionalFormatting>
  <conditionalFormatting sqref="AM104">
    <cfRule type="expression" dxfId="1401" priority="699">
      <formula>IF(RIGHT(TEXT(AM104,"0.#"),1)=".",FALSE,TRUE)</formula>
    </cfRule>
    <cfRule type="expression" dxfId="1400" priority="700">
      <formula>IF(RIGHT(TEXT(AM104,"0.#"),1)=".",TRUE,FALSE)</formula>
    </cfRule>
  </conditionalFormatting>
  <conditionalFormatting sqref="AE105 AM105">
    <cfRule type="expression" dxfId="1399" priority="697">
      <formula>IF(RIGHT(TEXT(AE105,"0.#"),1)=".",FALSE,TRUE)</formula>
    </cfRule>
    <cfRule type="expression" dxfId="1398" priority="698">
      <formula>IF(RIGHT(TEXT(AE105,"0.#"),1)=".",TRUE,FALSE)</formula>
    </cfRule>
  </conditionalFormatting>
  <conditionalFormatting sqref="AI105">
    <cfRule type="expression" dxfId="1397" priority="695">
      <formula>IF(RIGHT(TEXT(AI105,"0.#"),1)=".",FALSE,TRUE)</formula>
    </cfRule>
    <cfRule type="expression" dxfId="1396" priority="696">
      <formula>IF(RIGHT(TEXT(AI105,"0.#"),1)=".",TRUE,FALSE)</formula>
    </cfRule>
  </conditionalFormatting>
  <conditionalFormatting sqref="AQ105">
    <cfRule type="expression" dxfId="1395" priority="693">
      <formula>IF(RIGHT(TEXT(AQ105,"0.#"),1)=".",FALSE,TRUE)</formula>
    </cfRule>
    <cfRule type="expression" dxfId="1394" priority="694">
      <formula>IF(RIGHT(TEXT(AQ105,"0.#"),1)=".",TRUE,FALSE)</formula>
    </cfRule>
  </conditionalFormatting>
  <conditionalFormatting sqref="AE104 AQ104">
    <cfRule type="expression" dxfId="1393" priority="703">
      <formula>IF(RIGHT(TEXT(AE104,"0.#"),1)=".",FALSE,TRUE)</formula>
    </cfRule>
    <cfRule type="expression" dxfId="1392" priority="704">
      <formula>IF(RIGHT(TEXT(AE104,"0.#"),1)=".",TRUE,FALSE)</formula>
    </cfRule>
  </conditionalFormatting>
  <conditionalFormatting sqref="AI104">
    <cfRule type="expression" dxfId="1391" priority="701">
      <formula>IF(RIGHT(TEXT(AI104,"0.#"),1)=".",FALSE,TRUE)</formula>
    </cfRule>
    <cfRule type="expression" dxfId="1390" priority="702">
      <formula>IF(RIGHT(TEXT(AI104,"0.#"),1)=".",TRUE,FALSE)</formula>
    </cfRule>
  </conditionalFormatting>
  <conditionalFormatting sqref="AM172">
    <cfRule type="expression" dxfId="1377" priority="675">
      <formula>IF(RIGHT(TEXT(AM172,"0.#"),1)=".",FALSE,TRUE)</formula>
    </cfRule>
    <cfRule type="expression" dxfId="1376" priority="676">
      <formula>IF(RIGHT(TEXT(AM172,"0.#"),1)=".",TRUE,FALSE)</formula>
    </cfRule>
  </conditionalFormatting>
  <conditionalFormatting sqref="AE173 AM173">
    <cfRule type="expression" dxfId="1375" priority="673">
      <formula>IF(RIGHT(TEXT(AE173,"0.#"),1)=".",FALSE,TRUE)</formula>
    </cfRule>
    <cfRule type="expression" dxfId="1374" priority="674">
      <formula>IF(RIGHT(TEXT(AE173,"0.#"),1)=".",TRUE,FALSE)</formula>
    </cfRule>
  </conditionalFormatting>
  <conditionalFormatting sqref="AI173">
    <cfRule type="expression" dxfId="1373" priority="671">
      <formula>IF(RIGHT(TEXT(AI173,"0.#"),1)=".",FALSE,TRUE)</formula>
    </cfRule>
    <cfRule type="expression" dxfId="1372" priority="672">
      <formula>IF(RIGHT(TEXT(AI173,"0.#"),1)=".",TRUE,FALSE)</formula>
    </cfRule>
  </conditionalFormatting>
  <conditionalFormatting sqref="AQ173">
    <cfRule type="expression" dxfId="1371" priority="669">
      <formula>IF(RIGHT(TEXT(AQ173,"0.#"),1)=".",FALSE,TRUE)</formula>
    </cfRule>
    <cfRule type="expression" dxfId="1370" priority="670">
      <formula>IF(RIGHT(TEXT(AQ173,"0.#"),1)=".",TRUE,FALSE)</formula>
    </cfRule>
  </conditionalFormatting>
  <conditionalFormatting sqref="AE172 AQ172">
    <cfRule type="expression" dxfId="1369" priority="679">
      <formula>IF(RIGHT(TEXT(AE172,"0.#"),1)=".",FALSE,TRUE)</formula>
    </cfRule>
    <cfRule type="expression" dxfId="1368" priority="680">
      <formula>IF(RIGHT(TEXT(AE172,"0.#"),1)=".",TRUE,FALSE)</formula>
    </cfRule>
  </conditionalFormatting>
  <conditionalFormatting sqref="AI172">
    <cfRule type="expression" dxfId="1367" priority="677">
      <formula>IF(RIGHT(TEXT(AI172,"0.#"),1)=".",FALSE,TRUE)</formula>
    </cfRule>
    <cfRule type="expression" dxfId="1366" priority="678">
      <formula>IF(RIGHT(TEXT(AI172,"0.#"),1)=".",TRUE,FALSE)</formula>
    </cfRule>
  </conditionalFormatting>
  <conditionalFormatting sqref="AE74">
    <cfRule type="expression" dxfId="1365" priority="667">
      <formula>IF(RIGHT(TEXT(AE74,"0.#"),1)=".",FALSE,TRUE)</formula>
    </cfRule>
    <cfRule type="expression" dxfId="1364" priority="668">
      <formula>IF(RIGHT(TEXT(AE74,"0.#"),1)=".",TRUE,FALSE)</formula>
    </cfRule>
  </conditionalFormatting>
  <conditionalFormatting sqref="AM76">
    <cfRule type="expression" dxfId="1363" priority="651">
      <formula>IF(RIGHT(TEXT(AM76,"0.#"),1)=".",FALSE,TRUE)</formula>
    </cfRule>
    <cfRule type="expression" dxfId="1362" priority="652">
      <formula>IF(RIGHT(TEXT(AM76,"0.#"),1)=".",TRUE,FALSE)</formula>
    </cfRule>
  </conditionalFormatting>
  <conditionalFormatting sqref="AE75">
    <cfRule type="expression" dxfId="1361" priority="665">
      <formula>IF(RIGHT(TEXT(AE75,"0.#"),1)=".",FALSE,TRUE)</formula>
    </cfRule>
    <cfRule type="expression" dxfId="1360" priority="666">
      <formula>IF(RIGHT(TEXT(AE75,"0.#"),1)=".",TRUE,FALSE)</formula>
    </cfRule>
  </conditionalFormatting>
  <conditionalFormatting sqref="AE76">
    <cfRule type="expression" dxfId="1359" priority="663">
      <formula>IF(RIGHT(TEXT(AE76,"0.#"),1)=".",FALSE,TRUE)</formula>
    </cfRule>
    <cfRule type="expression" dxfId="1358" priority="664">
      <formula>IF(RIGHT(TEXT(AE76,"0.#"),1)=".",TRUE,FALSE)</formula>
    </cfRule>
  </conditionalFormatting>
  <conditionalFormatting sqref="AI76">
    <cfRule type="expression" dxfId="1357" priority="661">
      <formula>IF(RIGHT(TEXT(AI76,"0.#"),1)=".",FALSE,TRUE)</formula>
    </cfRule>
    <cfRule type="expression" dxfId="1356" priority="662">
      <formula>IF(RIGHT(TEXT(AI76,"0.#"),1)=".",TRUE,FALSE)</formula>
    </cfRule>
  </conditionalFormatting>
  <conditionalFormatting sqref="AI75">
    <cfRule type="expression" dxfId="1355" priority="659">
      <formula>IF(RIGHT(TEXT(AI75,"0.#"),1)=".",FALSE,TRUE)</formula>
    </cfRule>
    <cfRule type="expression" dxfId="1354" priority="660">
      <formula>IF(RIGHT(TEXT(AI75,"0.#"),1)=".",TRUE,FALSE)</formula>
    </cfRule>
  </conditionalFormatting>
  <conditionalFormatting sqref="AI74">
    <cfRule type="expression" dxfId="1353" priority="657">
      <formula>IF(RIGHT(TEXT(AI74,"0.#"),1)=".",FALSE,TRUE)</formula>
    </cfRule>
    <cfRule type="expression" dxfId="1352" priority="658">
      <formula>IF(RIGHT(TEXT(AI74,"0.#"),1)=".",TRUE,FALSE)</formula>
    </cfRule>
  </conditionalFormatting>
  <conditionalFormatting sqref="AM74">
    <cfRule type="expression" dxfId="1351" priority="655">
      <formula>IF(RIGHT(TEXT(AM74,"0.#"),1)=".",FALSE,TRUE)</formula>
    </cfRule>
    <cfRule type="expression" dxfId="1350" priority="656">
      <formula>IF(RIGHT(TEXT(AM74,"0.#"),1)=".",TRUE,FALSE)</formula>
    </cfRule>
  </conditionalFormatting>
  <conditionalFormatting sqref="AM75">
    <cfRule type="expression" dxfId="1349" priority="653">
      <formula>IF(RIGHT(TEXT(AM75,"0.#"),1)=".",FALSE,TRUE)</formula>
    </cfRule>
    <cfRule type="expression" dxfId="1348" priority="654">
      <formula>IF(RIGHT(TEXT(AM75,"0.#"),1)=".",TRUE,FALSE)</formula>
    </cfRule>
  </conditionalFormatting>
  <conditionalFormatting sqref="AE108">
    <cfRule type="expression" dxfId="1343" priority="645">
      <formula>IF(RIGHT(TEXT(AE108,"0.#"),1)=".",FALSE,TRUE)</formula>
    </cfRule>
    <cfRule type="expression" dxfId="1342" priority="646">
      <formula>IF(RIGHT(TEXT(AE108,"0.#"),1)=".",TRUE,FALSE)</formula>
    </cfRule>
  </conditionalFormatting>
  <conditionalFormatting sqref="AE109">
    <cfRule type="expression" dxfId="1339" priority="643">
      <formula>IF(RIGHT(TEXT(AE109,"0.#"),1)=".",FALSE,TRUE)</formula>
    </cfRule>
    <cfRule type="expression" dxfId="1338" priority="644">
      <formula>IF(RIGHT(TEXT(AE109,"0.#"),1)=".",TRUE,FALSE)</formula>
    </cfRule>
  </conditionalFormatting>
  <conditionalFormatting sqref="AE110">
    <cfRule type="expression" dxfId="1337" priority="641">
      <formula>IF(RIGHT(TEXT(AE110,"0.#"),1)=".",FALSE,TRUE)</formula>
    </cfRule>
    <cfRule type="expression" dxfId="1336" priority="642">
      <formula>IF(RIGHT(TEXT(AE110,"0.#"),1)=".",TRUE,FALSE)</formula>
    </cfRule>
  </conditionalFormatting>
  <conditionalFormatting sqref="AI110">
    <cfRule type="expression" dxfId="1335" priority="639">
      <formula>IF(RIGHT(TEXT(AI110,"0.#"),1)=".",FALSE,TRUE)</formula>
    </cfRule>
    <cfRule type="expression" dxfId="1334" priority="640">
      <formula>IF(RIGHT(TEXT(AI110,"0.#"),1)=".",TRUE,FALSE)</formula>
    </cfRule>
  </conditionalFormatting>
  <conditionalFormatting sqref="AI109">
    <cfRule type="expression" dxfId="1333" priority="637">
      <formula>IF(RIGHT(TEXT(AI109,"0.#"),1)=".",FALSE,TRUE)</formula>
    </cfRule>
    <cfRule type="expression" dxfId="1332" priority="638">
      <formula>IF(RIGHT(TEXT(AI109,"0.#"),1)=".",TRUE,FALSE)</formula>
    </cfRule>
  </conditionalFormatting>
  <conditionalFormatting sqref="AI108">
    <cfRule type="expression" dxfId="1331" priority="635">
      <formula>IF(RIGHT(TEXT(AI108,"0.#"),1)=".",FALSE,TRUE)</formula>
    </cfRule>
    <cfRule type="expression" dxfId="1330" priority="636">
      <formula>IF(RIGHT(TEXT(AI108,"0.#"),1)=".",TRUE,FALSE)</formula>
    </cfRule>
  </conditionalFormatting>
  <conditionalFormatting sqref="AM108">
    <cfRule type="expression" dxfId="1329" priority="633">
      <formula>IF(RIGHT(TEXT(AM108,"0.#"),1)=".",FALSE,TRUE)</formula>
    </cfRule>
    <cfRule type="expression" dxfId="1328" priority="634">
      <formula>IF(RIGHT(TEXT(AM108,"0.#"),1)=".",TRUE,FALSE)</formula>
    </cfRule>
  </conditionalFormatting>
  <conditionalFormatting sqref="AE63">
    <cfRule type="expression" dxfId="1321" priority="577">
      <formula>IF(RIGHT(TEXT(AE63,"0.#"),1)=".",FALSE,TRUE)</formula>
    </cfRule>
    <cfRule type="expression" dxfId="1320" priority="578">
      <formula>IF(RIGHT(TEXT(AE63,"0.#"),1)=".",TRUE,FALSE)</formula>
    </cfRule>
  </conditionalFormatting>
  <conditionalFormatting sqref="AI64">
    <cfRule type="expression" dxfId="1319" priority="573">
      <formula>IF(RIGHT(TEXT(AI64,"0.#"),1)=".",FALSE,TRUE)</formula>
    </cfRule>
    <cfRule type="expression" dxfId="1318" priority="574">
      <formula>IF(RIGHT(TEXT(AI64,"0.#"),1)=".",TRUE,FALSE)</formula>
    </cfRule>
  </conditionalFormatting>
  <conditionalFormatting sqref="AE64">
    <cfRule type="expression" dxfId="1317" priority="575">
      <formula>IF(RIGHT(TEXT(AE64,"0.#"),1)=".",FALSE,TRUE)</formula>
    </cfRule>
    <cfRule type="expression" dxfId="1316" priority="576">
      <formula>IF(RIGHT(TEXT(AE64,"0.#"),1)=".",TRUE,FALSE)</formula>
    </cfRule>
  </conditionalFormatting>
  <conditionalFormatting sqref="AI63">
    <cfRule type="expression" dxfId="1313" priority="571">
      <formula>IF(RIGHT(TEXT(AI63,"0.#"),1)=".",FALSE,TRUE)</formula>
    </cfRule>
    <cfRule type="expression" dxfId="1312" priority="572">
      <formula>IF(RIGHT(TEXT(AI63,"0.#"),1)=".",TRUE,FALSE)</formula>
    </cfRule>
  </conditionalFormatting>
  <conditionalFormatting sqref="AI62">
    <cfRule type="expression" dxfId="1311" priority="569">
      <formula>IF(RIGHT(TEXT(AI62,"0.#"),1)=".",FALSE,TRUE)</formula>
    </cfRule>
    <cfRule type="expression" dxfId="1310" priority="570">
      <formula>IF(RIGHT(TEXT(AI62,"0.#"),1)=".",TRUE,FALSE)</formula>
    </cfRule>
  </conditionalFormatting>
  <conditionalFormatting sqref="AM62">
    <cfRule type="expression" dxfId="1309" priority="567">
      <formula>IF(RIGHT(TEXT(AM62,"0.#"),1)=".",FALSE,TRUE)</formula>
    </cfRule>
    <cfRule type="expression" dxfId="1308" priority="568">
      <formula>IF(RIGHT(TEXT(AM62,"0.#"),1)=".",TRUE,FALSE)</formula>
    </cfRule>
  </conditionalFormatting>
  <conditionalFormatting sqref="AU142:AU144">
    <cfRule type="expression" dxfId="1301" priority="603">
      <formula>IF(RIGHT(TEXT(AU142,"0.#"),1)=".",FALSE,TRUE)</formula>
    </cfRule>
    <cfRule type="expression" dxfId="1300" priority="604">
      <formula>IF(RIGHT(TEXT(AU142,"0.#"),1)=".",TRUE,FALSE)</formula>
    </cfRule>
  </conditionalFormatting>
  <conditionalFormatting sqref="AE176">
    <cfRule type="expression" dxfId="1299" priority="601">
      <formula>IF(RIGHT(TEXT(AE176,"0.#"),1)=".",FALSE,TRUE)</formula>
    </cfRule>
    <cfRule type="expression" dxfId="1298" priority="602">
      <formula>IF(RIGHT(TEXT(AE176,"0.#"),1)=".",TRUE,FALSE)</formula>
    </cfRule>
  </conditionalFormatting>
  <conditionalFormatting sqref="AM178">
    <cfRule type="expression" dxfId="1297" priority="585">
      <formula>IF(RIGHT(TEXT(AM178,"0.#"),1)=".",FALSE,TRUE)</formula>
    </cfRule>
    <cfRule type="expression" dxfId="1296" priority="586">
      <formula>IF(RIGHT(TEXT(AM178,"0.#"),1)=".",TRUE,FALSE)</formula>
    </cfRule>
  </conditionalFormatting>
  <conditionalFormatting sqref="AE177">
    <cfRule type="expression" dxfId="1295" priority="599">
      <formula>IF(RIGHT(TEXT(AE177,"0.#"),1)=".",FALSE,TRUE)</formula>
    </cfRule>
    <cfRule type="expression" dxfId="1294" priority="600">
      <formula>IF(RIGHT(TEXT(AE177,"0.#"),1)=".",TRUE,FALSE)</formula>
    </cfRule>
  </conditionalFormatting>
  <conditionalFormatting sqref="AE178">
    <cfRule type="expression" dxfId="1293" priority="597">
      <formula>IF(RIGHT(TEXT(AE178,"0.#"),1)=".",FALSE,TRUE)</formula>
    </cfRule>
    <cfRule type="expression" dxfId="1292" priority="598">
      <formula>IF(RIGHT(TEXT(AE178,"0.#"),1)=".",TRUE,FALSE)</formula>
    </cfRule>
  </conditionalFormatting>
  <conditionalFormatting sqref="AI178">
    <cfRule type="expression" dxfId="1291" priority="595">
      <formula>IF(RIGHT(TEXT(AI178,"0.#"),1)=".",FALSE,TRUE)</formula>
    </cfRule>
    <cfRule type="expression" dxfId="1290" priority="596">
      <formula>IF(RIGHT(TEXT(AI178,"0.#"),1)=".",TRUE,FALSE)</formula>
    </cfRule>
  </conditionalFormatting>
  <conditionalFormatting sqref="AI177">
    <cfRule type="expression" dxfId="1289" priority="593">
      <formula>IF(RIGHT(TEXT(AI177,"0.#"),1)=".",FALSE,TRUE)</formula>
    </cfRule>
    <cfRule type="expression" dxfId="1288" priority="594">
      <formula>IF(RIGHT(TEXT(AI177,"0.#"),1)=".",TRUE,FALSE)</formula>
    </cfRule>
  </conditionalFormatting>
  <conditionalFormatting sqref="AI176">
    <cfRule type="expression" dxfId="1287" priority="591">
      <formula>IF(RIGHT(TEXT(AI176,"0.#"),1)=".",FALSE,TRUE)</formula>
    </cfRule>
    <cfRule type="expression" dxfId="1286" priority="592">
      <formula>IF(RIGHT(TEXT(AI176,"0.#"),1)=".",TRUE,FALSE)</formula>
    </cfRule>
  </conditionalFormatting>
  <conditionalFormatting sqref="AM176">
    <cfRule type="expression" dxfId="1285" priority="589">
      <formula>IF(RIGHT(TEXT(AM176,"0.#"),1)=".",FALSE,TRUE)</formula>
    </cfRule>
    <cfRule type="expression" dxfId="1284" priority="590">
      <formula>IF(RIGHT(TEXT(AM176,"0.#"),1)=".",TRUE,FALSE)</formula>
    </cfRule>
  </conditionalFormatting>
  <conditionalFormatting sqref="AM177">
    <cfRule type="expression" dxfId="1283" priority="587">
      <formula>IF(RIGHT(TEXT(AM177,"0.#"),1)=".",FALSE,TRUE)</formula>
    </cfRule>
    <cfRule type="expression" dxfId="1282" priority="588">
      <formula>IF(RIGHT(TEXT(AM177,"0.#"),1)=".",TRUE,FALSE)</formula>
    </cfRule>
  </conditionalFormatting>
  <conditionalFormatting sqref="AQ176:AQ178">
    <cfRule type="expression" dxfId="1281" priority="583">
      <formula>IF(RIGHT(TEXT(AQ176,"0.#"),1)=".",FALSE,TRUE)</formula>
    </cfRule>
    <cfRule type="expression" dxfId="1280" priority="584">
      <formula>IF(RIGHT(TEXT(AQ176,"0.#"),1)=".",TRUE,FALSE)</formula>
    </cfRule>
  </conditionalFormatting>
  <conditionalFormatting sqref="AU176:AU178">
    <cfRule type="expression" dxfId="1279" priority="581">
      <formula>IF(RIGHT(TEXT(AU176,"0.#"),1)=".",FALSE,TRUE)</formula>
    </cfRule>
    <cfRule type="expression" dxfId="1278" priority="582">
      <formula>IF(RIGHT(TEXT(AU176,"0.#"),1)=".",TRUE,FALSE)</formula>
    </cfRule>
  </conditionalFormatting>
  <conditionalFormatting sqref="AE62">
    <cfRule type="expression" dxfId="1277" priority="579">
      <formula>IF(RIGHT(TEXT(AE62,"0.#"),1)=".",FALSE,TRUE)</formula>
    </cfRule>
    <cfRule type="expression" dxfId="1276" priority="580">
      <formula>IF(RIGHT(TEXT(AE62,"0.#"),1)=".",TRUE,FALSE)</formula>
    </cfRule>
  </conditionalFormatting>
  <conditionalFormatting sqref="AM63">
    <cfRule type="expression" dxfId="1263" priority="565">
      <formula>IF(RIGHT(TEXT(AM63,"0.#"),1)=".",FALSE,TRUE)</formula>
    </cfRule>
    <cfRule type="expression" dxfId="1262" priority="566">
      <formula>IF(RIGHT(TEXT(AM63,"0.#"),1)=".",TRUE,FALSE)</formula>
    </cfRule>
  </conditionalFormatting>
  <conditionalFormatting sqref="AM64">
    <cfRule type="expression" dxfId="1261" priority="563">
      <formula>IF(RIGHT(TEXT(AM64,"0.#"),1)=".",FALSE,TRUE)</formula>
    </cfRule>
    <cfRule type="expression" dxfId="1260" priority="564">
      <formula>IF(RIGHT(TEXT(AM64,"0.#"),1)=".",TRUE,FALSE)</formula>
    </cfRule>
  </conditionalFormatting>
  <conditionalFormatting sqref="AQ62:AQ64">
    <cfRule type="expression" dxfId="1259" priority="561">
      <formula>IF(RIGHT(TEXT(AQ62,"0.#"),1)=".",FALSE,TRUE)</formula>
    </cfRule>
    <cfRule type="expression" dxfId="1258" priority="562">
      <formula>IF(RIGHT(TEXT(AQ62,"0.#"),1)=".",TRUE,FALSE)</formula>
    </cfRule>
  </conditionalFormatting>
  <conditionalFormatting sqref="AU62:AU64">
    <cfRule type="expression" dxfId="1257" priority="559">
      <formula>IF(RIGHT(TEXT(AU62,"0.#"),1)=".",FALSE,TRUE)</formula>
    </cfRule>
    <cfRule type="expression" dxfId="1256" priority="560">
      <formula>IF(RIGHT(TEXT(AU62,"0.#"),1)=".",TRUE,FALSE)</formula>
    </cfRule>
  </conditionalFormatting>
  <conditionalFormatting sqref="AE96">
    <cfRule type="expression" dxfId="1255" priority="557">
      <formula>IF(RIGHT(TEXT(AE96,"0.#"),1)=".",FALSE,TRUE)</formula>
    </cfRule>
    <cfRule type="expression" dxfId="1254" priority="558">
      <formula>IF(RIGHT(TEXT(AE96,"0.#"),1)=".",TRUE,FALSE)</formula>
    </cfRule>
  </conditionalFormatting>
  <conditionalFormatting sqref="AE97">
    <cfRule type="expression" dxfId="1253" priority="555">
      <formula>IF(RIGHT(TEXT(AE97,"0.#"),1)=".",FALSE,TRUE)</formula>
    </cfRule>
    <cfRule type="expression" dxfId="1252" priority="556">
      <formula>IF(RIGHT(TEXT(AE97,"0.#"),1)=".",TRUE,FALSE)</formula>
    </cfRule>
  </conditionalFormatting>
  <conditionalFormatting sqref="AM96">
    <cfRule type="expression" dxfId="1251" priority="545">
      <formula>IF(RIGHT(TEXT(AM96,"0.#"),1)=".",FALSE,TRUE)</formula>
    </cfRule>
    <cfRule type="expression" dxfId="1250" priority="546">
      <formula>IF(RIGHT(TEXT(AM96,"0.#"),1)=".",TRUE,FALSE)</formula>
    </cfRule>
  </conditionalFormatting>
  <conditionalFormatting sqref="AE98">
    <cfRule type="expression" dxfId="1249" priority="553">
      <formula>IF(RIGHT(TEXT(AE98,"0.#"),1)=".",FALSE,TRUE)</formula>
    </cfRule>
    <cfRule type="expression" dxfId="1248" priority="554">
      <formula>IF(RIGHT(TEXT(AE98,"0.#"),1)=".",TRUE,FALSE)</formula>
    </cfRule>
  </conditionalFormatting>
  <conditionalFormatting sqref="AI98">
    <cfRule type="expression" dxfId="1247" priority="551">
      <formula>IF(RIGHT(TEXT(AI98,"0.#"),1)=".",FALSE,TRUE)</formula>
    </cfRule>
    <cfRule type="expression" dxfId="1246" priority="552">
      <formula>IF(RIGHT(TEXT(AI98,"0.#"),1)=".",TRUE,FALSE)</formula>
    </cfRule>
  </conditionalFormatting>
  <conditionalFormatting sqref="AI97">
    <cfRule type="expression" dxfId="1245" priority="549">
      <formula>IF(RIGHT(TEXT(AI97,"0.#"),1)=".",FALSE,TRUE)</formula>
    </cfRule>
    <cfRule type="expression" dxfId="1244" priority="550">
      <formula>IF(RIGHT(TEXT(AI97,"0.#"),1)=".",TRUE,FALSE)</formula>
    </cfRule>
  </conditionalFormatting>
  <conditionalFormatting sqref="AI96">
    <cfRule type="expression" dxfId="1243" priority="547">
      <formula>IF(RIGHT(TEXT(AI96,"0.#"),1)=".",FALSE,TRUE)</formula>
    </cfRule>
    <cfRule type="expression" dxfId="1242" priority="548">
      <formula>IF(RIGHT(TEXT(AI96,"0.#"),1)=".",TRUE,FALSE)</formula>
    </cfRule>
  </conditionalFormatting>
  <conditionalFormatting sqref="AM97">
    <cfRule type="expression" dxfId="1241" priority="543">
      <formula>IF(RIGHT(TEXT(AM97,"0.#"),1)=".",FALSE,TRUE)</formula>
    </cfRule>
    <cfRule type="expression" dxfId="1240" priority="544">
      <formula>IF(RIGHT(TEXT(AM97,"0.#"),1)=".",TRUE,FALSE)</formula>
    </cfRule>
  </conditionalFormatting>
  <conditionalFormatting sqref="AM98">
    <cfRule type="expression" dxfId="1239" priority="541">
      <formula>IF(RIGHT(TEXT(AM98,"0.#"),1)=".",FALSE,TRUE)</formula>
    </cfRule>
    <cfRule type="expression" dxfId="1238" priority="542">
      <formula>IF(RIGHT(TEXT(AM98,"0.#"),1)=".",TRUE,FALSE)</formula>
    </cfRule>
  </conditionalFormatting>
  <conditionalFormatting sqref="AQ96:AQ98">
    <cfRule type="expression" dxfId="1237" priority="539">
      <formula>IF(RIGHT(TEXT(AQ96,"0.#"),1)=".",FALSE,TRUE)</formula>
    </cfRule>
    <cfRule type="expression" dxfId="1236" priority="540">
      <formula>IF(RIGHT(TEXT(AQ96,"0.#"),1)=".",TRUE,FALSE)</formula>
    </cfRule>
  </conditionalFormatting>
  <conditionalFormatting sqref="AU96:AU98">
    <cfRule type="expression" dxfId="1235" priority="537">
      <formula>IF(RIGHT(TEXT(AU96,"0.#"),1)=".",FALSE,TRUE)</formula>
    </cfRule>
    <cfRule type="expression" dxfId="1234" priority="538">
      <formula>IF(RIGHT(TEXT(AU96,"0.#"),1)=".",TRUE,FALSE)</formula>
    </cfRule>
  </conditionalFormatting>
  <conditionalFormatting sqref="AE130">
    <cfRule type="expression" dxfId="1233" priority="535">
      <formula>IF(RIGHT(TEXT(AE130,"0.#"),1)=".",FALSE,TRUE)</formula>
    </cfRule>
    <cfRule type="expression" dxfId="1232" priority="536">
      <formula>IF(RIGHT(TEXT(AE130,"0.#"),1)=".",TRUE,FALSE)</formula>
    </cfRule>
  </conditionalFormatting>
  <conditionalFormatting sqref="AE131">
    <cfRule type="expression" dxfId="1231" priority="533">
      <formula>IF(RIGHT(TEXT(AE131,"0.#"),1)=".",FALSE,TRUE)</formula>
    </cfRule>
    <cfRule type="expression" dxfId="1230" priority="534">
      <formula>IF(RIGHT(TEXT(AE131,"0.#"),1)=".",TRUE,FALSE)</formula>
    </cfRule>
  </conditionalFormatting>
  <conditionalFormatting sqref="AM130">
    <cfRule type="expression" dxfId="1229" priority="523">
      <formula>IF(RIGHT(TEXT(AM130,"0.#"),1)=".",FALSE,TRUE)</formula>
    </cfRule>
    <cfRule type="expression" dxfId="1228" priority="524">
      <formula>IF(RIGHT(TEXT(AM130,"0.#"),1)=".",TRUE,FALSE)</formula>
    </cfRule>
  </conditionalFormatting>
  <conditionalFormatting sqref="AE132">
    <cfRule type="expression" dxfId="1227" priority="531">
      <formula>IF(RIGHT(TEXT(AE132,"0.#"),1)=".",FALSE,TRUE)</formula>
    </cfRule>
    <cfRule type="expression" dxfId="1226" priority="532">
      <formula>IF(RIGHT(TEXT(AE132,"0.#"),1)=".",TRUE,FALSE)</formula>
    </cfRule>
  </conditionalFormatting>
  <conditionalFormatting sqref="AI132">
    <cfRule type="expression" dxfId="1225" priority="529">
      <formula>IF(RIGHT(TEXT(AI132,"0.#"),1)=".",FALSE,TRUE)</formula>
    </cfRule>
    <cfRule type="expression" dxfId="1224" priority="530">
      <formula>IF(RIGHT(TEXT(AI132,"0.#"),1)=".",TRUE,FALSE)</formula>
    </cfRule>
  </conditionalFormatting>
  <conditionalFormatting sqref="AI131">
    <cfRule type="expression" dxfId="1223" priority="527">
      <formula>IF(RIGHT(TEXT(AI131,"0.#"),1)=".",FALSE,TRUE)</formula>
    </cfRule>
    <cfRule type="expression" dxfId="1222" priority="528">
      <formula>IF(RIGHT(TEXT(AI131,"0.#"),1)=".",TRUE,FALSE)</formula>
    </cfRule>
  </conditionalFormatting>
  <conditionalFormatting sqref="AI130">
    <cfRule type="expression" dxfId="1221" priority="525">
      <formula>IF(RIGHT(TEXT(AI130,"0.#"),1)=".",FALSE,TRUE)</formula>
    </cfRule>
    <cfRule type="expression" dxfId="1220" priority="526">
      <formula>IF(RIGHT(TEXT(AI130,"0.#"),1)=".",TRUE,FALSE)</formula>
    </cfRule>
  </conditionalFormatting>
  <conditionalFormatting sqref="AM131">
    <cfRule type="expression" dxfId="1219" priority="521">
      <formula>IF(RIGHT(TEXT(AM131,"0.#"),1)=".",FALSE,TRUE)</formula>
    </cfRule>
    <cfRule type="expression" dxfId="1218" priority="522">
      <formula>IF(RIGHT(TEXT(AM131,"0.#"),1)=".",TRUE,FALSE)</formula>
    </cfRule>
  </conditionalFormatting>
  <conditionalFormatting sqref="AM132">
    <cfRule type="expression" dxfId="1217" priority="519">
      <formula>IF(RIGHT(TEXT(AM132,"0.#"),1)=".",FALSE,TRUE)</formula>
    </cfRule>
    <cfRule type="expression" dxfId="1216" priority="520">
      <formula>IF(RIGHT(TEXT(AM132,"0.#"),1)=".",TRUE,FALSE)</formula>
    </cfRule>
  </conditionalFormatting>
  <conditionalFormatting sqref="AQ130:AQ132">
    <cfRule type="expression" dxfId="1215" priority="517">
      <formula>IF(RIGHT(TEXT(AQ130,"0.#"),1)=".",FALSE,TRUE)</formula>
    </cfRule>
    <cfRule type="expression" dxfId="1214" priority="518">
      <formula>IF(RIGHT(TEXT(AQ130,"0.#"),1)=".",TRUE,FALSE)</formula>
    </cfRule>
  </conditionalFormatting>
  <conditionalFormatting sqref="AU130:AU132">
    <cfRule type="expression" dxfId="1213" priority="515">
      <formula>IF(RIGHT(TEXT(AU130,"0.#"),1)=".",FALSE,TRUE)</formula>
    </cfRule>
    <cfRule type="expression" dxfId="1212" priority="516">
      <formula>IF(RIGHT(TEXT(AU130,"0.#"),1)=".",TRUE,FALSE)</formula>
    </cfRule>
  </conditionalFormatting>
  <conditionalFormatting sqref="AE164">
    <cfRule type="expression" dxfId="1211" priority="513">
      <formula>IF(RIGHT(TEXT(AE164,"0.#"),1)=".",FALSE,TRUE)</formula>
    </cfRule>
    <cfRule type="expression" dxfId="1210" priority="514">
      <formula>IF(RIGHT(TEXT(AE164,"0.#"),1)=".",TRUE,FALSE)</formula>
    </cfRule>
  </conditionalFormatting>
  <conditionalFormatting sqref="AE165">
    <cfRule type="expression" dxfId="1209" priority="511">
      <formula>IF(RIGHT(TEXT(AE165,"0.#"),1)=".",FALSE,TRUE)</formula>
    </cfRule>
    <cfRule type="expression" dxfId="1208" priority="512">
      <formula>IF(RIGHT(TEXT(AE165,"0.#"),1)=".",TRUE,FALSE)</formula>
    </cfRule>
  </conditionalFormatting>
  <conditionalFormatting sqref="AM164">
    <cfRule type="expression" dxfId="1207" priority="501">
      <formula>IF(RIGHT(TEXT(AM164,"0.#"),1)=".",FALSE,TRUE)</formula>
    </cfRule>
    <cfRule type="expression" dxfId="1206" priority="502">
      <formula>IF(RIGHT(TEXT(AM164,"0.#"),1)=".",TRUE,FALSE)</formula>
    </cfRule>
  </conditionalFormatting>
  <conditionalFormatting sqref="AE166">
    <cfRule type="expression" dxfId="1205" priority="509">
      <formula>IF(RIGHT(TEXT(AE166,"0.#"),1)=".",FALSE,TRUE)</formula>
    </cfRule>
    <cfRule type="expression" dxfId="1204" priority="510">
      <formula>IF(RIGHT(TEXT(AE166,"0.#"),1)=".",TRUE,FALSE)</formula>
    </cfRule>
  </conditionalFormatting>
  <conditionalFormatting sqref="AI166">
    <cfRule type="expression" dxfId="1203" priority="507">
      <formula>IF(RIGHT(TEXT(AI166,"0.#"),1)=".",FALSE,TRUE)</formula>
    </cfRule>
    <cfRule type="expression" dxfId="1202" priority="508">
      <formula>IF(RIGHT(TEXT(AI166,"0.#"),1)=".",TRUE,FALSE)</formula>
    </cfRule>
  </conditionalFormatting>
  <conditionalFormatting sqref="AI165">
    <cfRule type="expression" dxfId="1201" priority="505">
      <formula>IF(RIGHT(TEXT(AI165,"0.#"),1)=".",FALSE,TRUE)</formula>
    </cfRule>
    <cfRule type="expression" dxfId="1200" priority="506">
      <formula>IF(RIGHT(TEXT(AI165,"0.#"),1)=".",TRUE,FALSE)</formula>
    </cfRule>
  </conditionalFormatting>
  <conditionalFormatting sqref="AI164">
    <cfRule type="expression" dxfId="1199" priority="503">
      <formula>IF(RIGHT(TEXT(AI164,"0.#"),1)=".",FALSE,TRUE)</formula>
    </cfRule>
    <cfRule type="expression" dxfId="1198" priority="504">
      <formula>IF(RIGHT(TEXT(AI164,"0.#"),1)=".",TRUE,FALSE)</formula>
    </cfRule>
  </conditionalFormatting>
  <conditionalFormatting sqref="AM165">
    <cfRule type="expression" dxfId="1197" priority="499">
      <formula>IF(RIGHT(TEXT(AM165,"0.#"),1)=".",FALSE,TRUE)</formula>
    </cfRule>
    <cfRule type="expression" dxfId="1196" priority="500">
      <formula>IF(RIGHT(TEXT(AM165,"0.#"),1)=".",TRUE,FALSE)</formula>
    </cfRule>
  </conditionalFormatting>
  <conditionalFormatting sqref="AM166">
    <cfRule type="expression" dxfId="1195" priority="497">
      <formula>IF(RIGHT(TEXT(AM166,"0.#"),1)=".",FALSE,TRUE)</formula>
    </cfRule>
    <cfRule type="expression" dxfId="1194" priority="498">
      <formula>IF(RIGHT(TEXT(AM166,"0.#"),1)=".",TRUE,FALSE)</formula>
    </cfRule>
  </conditionalFormatting>
  <conditionalFormatting sqref="AQ164:AQ166">
    <cfRule type="expression" dxfId="1193" priority="495">
      <formula>IF(RIGHT(TEXT(AQ164,"0.#"),1)=".",FALSE,TRUE)</formula>
    </cfRule>
    <cfRule type="expression" dxfId="1192" priority="496">
      <formula>IF(RIGHT(TEXT(AQ164,"0.#"),1)=".",TRUE,FALSE)</formula>
    </cfRule>
  </conditionalFormatting>
  <conditionalFormatting sqref="AU164:AU166">
    <cfRule type="expression" dxfId="1191" priority="493">
      <formula>IF(RIGHT(TEXT(AU164,"0.#"),1)=".",FALSE,TRUE)</formula>
    </cfRule>
    <cfRule type="expression" dxfId="1190" priority="494">
      <formula>IF(RIGHT(TEXT(AU164,"0.#"),1)=".",TRUE,FALSE)</formula>
    </cfRule>
  </conditionalFormatting>
  <conditionalFormatting sqref="AE198">
    <cfRule type="expression" dxfId="1189" priority="491">
      <formula>IF(RIGHT(TEXT(AE198,"0.#"),1)=".",FALSE,TRUE)</formula>
    </cfRule>
    <cfRule type="expression" dxfId="1188" priority="492">
      <formula>IF(RIGHT(TEXT(AE198,"0.#"),1)=".",TRUE,FALSE)</formula>
    </cfRule>
  </conditionalFormatting>
  <conditionalFormatting sqref="AE199">
    <cfRule type="expression" dxfId="1187" priority="489">
      <formula>IF(RIGHT(TEXT(AE199,"0.#"),1)=".",FALSE,TRUE)</formula>
    </cfRule>
    <cfRule type="expression" dxfId="1186" priority="490">
      <formula>IF(RIGHT(TEXT(AE199,"0.#"),1)=".",TRUE,FALSE)</formula>
    </cfRule>
  </conditionalFormatting>
  <conditionalFormatting sqref="AM198">
    <cfRule type="expression" dxfId="1185" priority="479">
      <formula>IF(RIGHT(TEXT(AM198,"0.#"),1)=".",FALSE,TRUE)</formula>
    </cfRule>
    <cfRule type="expression" dxfId="1184" priority="480">
      <formula>IF(RIGHT(TEXT(AM198,"0.#"),1)=".",TRUE,FALSE)</formula>
    </cfRule>
  </conditionalFormatting>
  <conditionalFormatting sqref="AE200">
    <cfRule type="expression" dxfId="1183" priority="487">
      <formula>IF(RIGHT(TEXT(AE200,"0.#"),1)=".",FALSE,TRUE)</formula>
    </cfRule>
    <cfRule type="expression" dxfId="1182" priority="488">
      <formula>IF(RIGHT(TEXT(AE200,"0.#"),1)=".",TRUE,FALSE)</formula>
    </cfRule>
  </conditionalFormatting>
  <conditionalFormatting sqref="AI200">
    <cfRule type="expression" dxfId="1181" priority="485">
      <formula>IF(RIGHT(TEXT(AI200,"0.#"),1)=".",FALSE,TRUE)</formula>
    </cfRule>
    <cfRule type="expression" dxfId="1180" priority="486">
      <formula>IF(RIGHT(TEXT(AI200,"0.#"),1)=".",TRUE,FALSE)</formula>
    </cfRule>
  </conditionalFormatting>
  <conditionalFormatting sqref="AI199">
    <cfRule type="expression" dxfId="1179" priority="483">
      <formula>IF(RIGHT(TEXT(AI199,"0.#"),1)=".",FALSE,TRUE)</formula>
    </cfRule>
    <cfRule type="expression" dxfId="1178" priority="484">
      <formula>IF(RIGHT(TEXT(AI199,"0.#"),1)=".",TRUE,FALSE)</formula>
    </cfRule>
  </conditionalFormatting>
  <conditionalFormatting sqref="AI198">
    <cfRule type="expression" dxfId="1177" priority="481">
      <formula>IF(RIGHT(TEXT(AI198,"0.#"),1)=".",FALSE,TRUE)</formula>
    </cfRule>
    <cfRule type="expression" dxfId="1176" priority="482">
      <formula>IF(RIGHT(TEXT(AI198,"0.#"),1)=".",TRUE,FALSE)</formula>
    </cfRule>
  </conditionalFormatting>
  <conditionalFormatting sqref="AM199">
    <cfRule type="expression" dxfId="1175" priority="477">
      <formula>IF(RIGHT(TEXT(AM199,"0.#"),1)=".",FALSE,TRUE)</formula>
    </cfRule>
    <cfRule type="expression" dxfId="1174" priority="478">
      <formula>IF(RIGHT(TEXT(AM199,"0.#"),1)=".",TRUE,FALSE)</formula>
    </cfRule>
  </conditionalFormatting>
  <conditionalFormatting sqref="AM200">
    <cfRule type="expression" dxfId="1173" priority="475">
      <formula>IF(RIGHT(TEXT(AM200,"0.#"),1)=".",FALSE,TRUE)</formula>
    </cfRule>
    <cfRule type="expression" dxfId="1172" priority="476">
      <formula>IF(RIGHT(TEXT(AM200,"0.#"),1)=".",TRUE,FALSE)</formula>
    </cfRule>
  </conditionalFormatting>
  <conditionalFormatting sqref="AQ198:AQ200">
    <cfRule type="expression" dxfId="1171" priority="473">
      <formula>IF(RIGHT(TEXT(AQ198,"0.#"),1)=".",FALSE,TRUE)</formula>
    </cfRule>
    <cfRule type="expression" dxfId="1170" priority="474">
      <formula>IF(RIGHT(TEXT(AQ198,"0.#"),1)=".",TRUE,FALSE)</formula>
    </cfRule>
  </conditionalFormatting>
  <conditionalFormatting sqref="AU198:AU200">
    <cfRule type="expression" dxfId="1169" priority="471">
      <formula>IF(RIGHT(TEXT(AU198,"0.#"),1)=".",FALSE,TRUE)</formula>
    </cfRule>
    <cfRule type="expression" dxfId="1168" priority="472">
      <formula>IF(RIGHT(TEXT(AU198,"0.#"),1)=".",TRUE,FALSE)</formula>
    </cfRule>
  </conditionalFormatting>
  <conditionalFormatting sqref="AE126">
    <cfRule type="expression" dxfId="1167" priority="387">
      <formula>IF(RIGHT(TEXT(AE126,"0.#"),1)=".",FALSE,TRUE)</formula>
    </cfRule>
    <cfRule type="expression" dxfId="1166" priority="388">
      <formula>IF(RIGHT(TEXT(AE126,"0.#"),1)=".",TRUE,FALSE)</formula>
    </cfRule>
  </conditionalFormatting>
  <conditionalFormatting sqref="AE127">
    <cfRule type="expression" dxfId="1165" priority="385">
      <formula>IF(RIGHT(TEXT(AE127,"0.#"),1)=".",FALSE,TRUE)</formula>
    </cfRule>
    <cfRule type="expression" dxfId="1164" priority="386">
      <formula>IF(RIGHT(TEXT(AE127,"0.#"),1)=".",TRUE,FALSE)</formula>
    </cfRule>
  </conditionalFormatting>
  <conditionalFormatting sqref="AI127">
    <cfRule type="expression" dxfId="1163" priority="383">
      <formula>IF(RIGHT(TEXT(AI127,"0.#"),1)=".",FALSE,TRUE)</formula>
    </cfRule>
    <cfRule type="expression" dxfId="1162" priority="384">
      <formula>IF(RIGHT(TEXT(AI127,"0.#"),1)=".",TRUE,FALSE)</formula>
    </cfRule>
  </conditionalFormatting>
  <conditionalFormatting sqref="AI126">
    <cfRule type="expression" dxfId="1161" priority="381">
      <formula>IF(RIGHT(TEXT(AI126,"0.#"),1)=".",FALSE,TRUE)</formula>
    </cfRule>
    <cfRule type="expression" dxfId="1160" priority="382">
      <formula>IF(RIGHT(TEXT(AI126,"0.#"),1)=".",TRUE,FALSE)</formula>
    </cfRule>
  </conditionalFormatting>
  <conditionalFormatting sqref="AI125">
    <cfRule type="expression" dxfId="1159" priority="379">
      <formula>IF(RIGHT(TEXT(AI125,"0.#"),1)=".",FALSE,TRUE)</formula>
    </cfRule>
    <cfRule type="expression" dxfId="1158" priority="380">
      <formula>IF(RIGHT(TEXT(AI125,"0.#"),1)=".",TRUE,FALSE)</formula>
    </cfRule>
  </conditionalFormatting>
  <conditionalFormatting sqref="AM125">
    <cfRule type="expression" dxfId="1157" priority="377">
      <formula>IF(RIGHT(TEXT(AM125,"0.#"),1)=".",FALSE,TRUE)</formula>
    </cfRule>
    <cfRule type="expression" dxfId="1156" priority="378">
      <formula>IF(RIGHT(TEXT(AM125,"0.#"),1)=".",TRUE,FALSE)</formula>
    </cfRule>
  </conditionalFormatting>
  <conditionalFormatting sqref="AM126">
    <cfRule type="expression" dxfId="1155" priority="375">
      <formula>IF(RIGHT(TEXT(AM126,"0.#"),1)=".",FALSE,TRUE)</formula>
    </cfRule>
    <cfRule type="expression" dxfId="1154" priority="376">
      <formula>IF(RIGHT(TEXT(AM126,"0.#"),1)=".",TRUE,FALSE)</formula>
    </cfRule>
  </conditionalFormatting>
  <conditionalFormatting sqref="AM127">
    <cfRule type="expression" dxfId="1153" priority="373">
      <formula>IF(RIGHT(TEXT(AM127,"0.#"),1)=".",FALSE,TRUE)</formula>
    </cfRule>
    <cfRule type="expression" dxfId="1152" priority="374">
      <formula>IF(RIGHT(TEXT(AM127,"0.#"),1)=".",TRUE,FALSE)</formula>
    </cfRule>
  </conditionalFormatting>
  <conditionalFormatting sqref="AQ125:AQ127">
    <cfRule type="expression" dxfId="1151" priority="371">
      <formula>IF(RIGHT(TEXT(AQ125,"0.#"),1)=".",FALSE,TRUE)</formula>
    </cfRule>
    <cfRule type="expression" dxfId="1150" priority="372">
      <formula>IF(RIGHT(TEXT(AQ125,"0.#"),1)=".",TRUE,FALSE)</formula>
    </cfRule>
  </conditionalFormatting>
  <conditionalFormatting sqref="AE169 AQ169">
    <cfRule type="expression" dxfId="1149" priority="451">
      <formula>IF(RIGHT(TEXT(AE169,"0.#"),1)=".",FALSE,TRUE)</formula>
    </cfRule>
    <cfRule type="expression" dxfId="1148" priority="452">
      <formula>IF(RIGHT(TEXT(AE169,"0.#"),1)=".",TRUE,FALSE)</formula>
    </cfRule>
  </conditionalFormatting>
  <conditionalFormatting sqref="AI169">
    <cfRule type="expression" dxfId="1147" priority="449">
      <formula>IF(RIGHT(TEXT(AI169,"0.#"),1)=".",FALSE,TRUE)</formula>
    </cfRule>
    <cfRule type="expression" dxfId="1146" priority="450">
      <formula>IF(RIGHT(TEXT(AI169,"0.#"),1)=".",TRUE,FALSE)</formula>
    </cfRule>
  </conditionalFormatting>
  <conditionalFormatting sqref="AM169">
    <cfRule type="expression" dxfId="1145" priority="447">
      <formula>IF(RIGHT(TEXT(AM169,"0.#"),1)=".",FALSE,TRUE)</formula>
    </cfRule>
    <cfRule type="expression" dxfId="1144" priority="448">
      <formula>IF(RIGHT(TEXT(AM169,"0.#"),1)=".",TRUE,FALSE)</formula>
    </cfRule>
  </conditionalFormatting>
  <conditionalFormatting sqref="AE170">
    <cfRule type="expression" dxfId="1143" priority="445">
      <formula>IF(RIGHT(TEXT(AE170,"0.#"),1)=".",FALSE,TRUE)</formula>
    </cfRule>
    <cfRule type="expression" dxfId="1142" priority="446">
      <formula>IF(RIGHT(TEXT(AE170,"0.#"),1)=".",TRUE,FALSE)</formula>
    </cfRule>
  </conditionalFormatting>
  <conditionalFormatting sqref="AI170">
    <cfRule type="expression" dxfId="1141" priority="443">
      <formula>IF(RIGHT(TEXT(AI170,"0.#"),1)=".",FALSE,TRUE)</formula>
    </cfRule>
    <cfRule type="expression" dxfId="1140" priority="444">
      <formula>IF(RIGHT(TEXT(AI170,"0.#"),1)=".",TRUE,FALSE)</formula>
    </cfRule>
  </conditionalFormatting>
  <conditionalFormatting sqref="AM170">
    <cfRule type="expression" dxfId="1139" priority="441">
      <formula>IF(RIGHT(TEXT(AM170,"0.#"),1)=".",FALSE,TRUE)</formula>
    </cfRule>
    <cfRule type="expression" dxfId="1138" priority="442">
      <formula>IF(RIGHT(TEXT(AM170,"0.#"),1)=".",TRUE,FALSE)</formula>
    </cfRule>
  </conditionalFormatting>
  <conditionalFormatting sqref="AQ170">
    <cfRule type="expression" dxfId="1137" priority="439">
      <formula>IF(RIGHT(TEXT(AQ170,"0.#"),1)=".",FALSE,TRUE)</formula>
    </cfRule>
    <cfRule type="expression" dxfId="1136" priority="440">
      <formula>IF(RIGHT(TEXT(AQ170,"0.#"),1)=".",TRUE,FALSE)</formula>
    </cfRule>
  </conditionalFormatting>
  <conditionalFormatting sqref="AU169">
    <cfRule type="expression" dxfId="1135" priority="437">
      <formula>IF(RIGHT(TEXT(AU169,"0.#"),1)=".",FALSE,TRUE)</formula>
    </cfRule>
    <cfRule type="expression" dxfId="1134" priority="438">
      <formula>IF(RIGHT(TEXT(AU169,"0.#"),1)=".",TRUE,FALSE)</formula>
    </cfRule>
  </conditionalFormatting>
  <conditionalFormatting sqref="AU170">
    <cfRule type="expression" dxfId="1133" priority="435">
      <formula>IF(RIGHT(TEXT(AU170,"0.#"),1)=".",FALSE,TRUE)</formula>
    </cfRule>
    <cfRule type="expression" dxfId="1132" priority="436">
      <formula>IF(RIGHT(TEXT(AU170,"0.#"),1)=".",TRUE,FALSE)</formula>
    </cfRule>
  </conditionalFormatting>
  <conditionalFormatting sqref="AE91">
    <cfRule type="expression" dxfId="1131" priority="433">
      <formula>IF(RIGHT(TEXT(AE91,"0.#"),1)=".",FALSE,TRUE)</formula>
    </cfRule>
    <cfRule type="expression" dxfId="1130" priority="434">
      <formula>IF(RIGHT(TEXT(AE91,"0.#"),1)=".",TRUE,FALSE)</formula>
    </cfRule>
  </conditionalFormatting>
  <conditionalFormatting sqref="AE92">
    <cfRule type="expression" dxfId="1129" priority="431">
      <formula>IF(RIGHT(TEXT(AE92,"0.#"),1)=".",FALSE,TRUE)</formula>
    </cfRule>
    <cfRule type="expression" dxfId="1128" priority="432">
      <formula>IF(RIGHT(TEXT(AE92,"0.#"),1)=".",TRUE,FALSE)</formula>
    </cfRule>
  </conditionalFormatting>
  <conditionalFormatting sqref="AM91">
    <cfRule type="expression" dxfId="1127" priority="421">
      <formula>IF(RIGHT(TEXT(AM91,"0.#"),1)=".",FALSE,TRUE)</formula>
    </cfRule>
    <cfRule type="expression" dxfId="1126" priority="422">
      <formula>IF(RIGHT(TEXT(AM91,"0.#"),1)=".",TRUE,FALSE)</formula>
    </cfRule>
  </conditionalFormatting>
  <conditionalFormatting sqref="AE93">
    <cfRule type="expression" dxfId="1125" priority="429">
      <formula>IF(RIGHT(TEXT(AE93,"0.#"),1)=".",FALSE,TRUE)</formula>
    </cfRule>
    <cfRule type="expression" dxfId="1124" priority="430">
      <formula>IF(RIGHT(TEXT(AE93,"0.#"),1)=".",TRUE,FALSE)</formula>
    </cfRule>
  </conditionalFormatting>
  <conditionalFormatting sqref="AI93">
    <cfRule type="expression" dxfId="1123" priority="427">
      <formula>IF(RIGHT(TEXT(AI93,"0.#"),1)=".",FALSE,TRUE)</formula>
    </cfRule>
    <cfRule type="expression" dxfId="1122" priority="428">
      <formula>IF(RIGHT(TEXT(AI93,"0.#"),1)=".",TRUE,FALSE)</formula>
    </cfRule>
  </conditionalFormatting>
  <conditionalFormatting sqref="AI92">
    <cfRule type="expression" dxfId="1121" priority="425">
      <formula>IF(RIGHT(TEXT(AI92,"0.#"),1)=".",FALSE,TRUE)</formula>
    </cfRule>
    <cfRule type="expression" dxfId="1120" priority="426">
      <formula>IF(RIGHT(TEXT(AI92,"0.#"),1)=".",TRUE,FALSE)</formula>
    </cfRule>
  </conditionalFormatting>
  <conditionalFormatting sqref="AI91">
    <cfRule type="expression" dxfId="1119" priority="423">
      <formula>IF(RIGHT(TEXT(AI91,"0.#"),1)=".",FALSE,TRUE)</formula>
    </cfRule>
    <cfRule type="expression" dxfId="1118" priority="424">
      <formula>IF(RIGHT(TEXT(AI91,"0.#"),1)=".",TRUE,FALSE)</formula>
    </cfRule>
  </conditionalFormatting>
  <conditionalFormatting sqref="AM92">
    <cfRule type="expression" dxfId="1117" priority="419">
      <formula>IF(RIGHT(TEXT(AM92,"0.#"),1)=".",FALSE,TRUE)</formula>
    </cfRule>
    <cfRule type="expression" dxfId="1116" priority="420">
      <formula>IF(RIGHT(TEXT(AM92,"0.#"),1)=".",TRUE,FALSE)</formula>
    </cfRule>
  </conditionalFormatting>
  <conditionalFormatting sqref="AM93">
    <cfRule type="expression" dxfId="1115" priority="417">
      <formula>IF(RIGHT(TEXT(AM93,"0.#"),1)=".",FALSE,TRUE)</formula>
    </cfRule>
    <cfRule type="expression" dxfId="1114" priority="418">
      <formula>IF(RIGHT(TEXT(AM93,"0.#"),1)=".",TRUE,FALSE)</formula>
    </cfRule>
  </conditionalFormatting>
  <conditionalFormatting sqref="AQ91:AQ93">
    <cfRule type="expression" dxfId="1113" priority="415">
      <formula>IF(RIGHT(TEXT(AQ91,"0.#"),1)=".",FALSE,TRUE)</formula>
    </cfRule>
    <cfRule type="expression" dxfId="1112" priority="416">
      <formula>IF(RIGHT(TEXT(AQ91,"0.#"),1)=".",TRUE,FALSE)</formula>
    </cfRule>
  </conditionalFormatting>
  <conditionalFormatting sqref="AU91:AU93">
    <cfRule type="expression" dxfId="1111" priority="413">
      <formula>IF(RIGHT(TEXT(AU91,"0.#"),1)=".",FALSE,TRUE)</formula>
    </cfRule>
    <cfRule type="expression" dxfId="1110" priority="414">
      <formula>IF(RIGHT(TEXT(AU91,"0.#"),1)=".",TRUE,FALSE)</formula>
    </cfRule>
  </conditionalFormatting>
  <conditionalFormatting sqref="AE86">
    <cfRule type="expression" dxfId="1109" priority="411">
      <formula>IF(RIGHT(TEXT(AE86,"0.#"),1)=".",FALSE,TRUE)</formula>
    </cfRule>
    <cfRule type="expression" dxfId="1108" priority="412">
      <formula>IF(RIGHT(TEXT(AE86,"0.#"),1)=".",TRUE,FALSE)</formula>
    </cfRule>
  </conditionalFormatting>
  <conditionalFormatting sqref="AE87">
    <cfRule type="expression" dxfId="1107" priority="409">
      <formula>IF(RIGHT(TEXT(AE87,"0.#"),1)=".",FALSE,TRUE)</formula>
    </cfRule>
    <cfRule type="expression" dxfId="1106" priority="410">
      <formula>IF(RIGHT(TEXT(AE87,"0.#"),1)=".",TRUE,FALSE)</formula>
    </cfRule>
  </conditionalFormatting>
  <conditionalFormatting sqref="AM86">
    <cfRule type="expression" dxfId="1105" priority="399">
      <formula>IF(RIGHT(TEXT(AM86,"0.#"),1)=".",FALSE,TRUE)</formula>
    </cfRule>
    <cfRule type="expression" dxfId="1104" priority="400">
      <formula>IF(RIGHT(TEXT(AM86,"0.#"),1)=".",TRUE,FALSE)</formula>
    </cfRule>
  </conditionalFormatting>
  <conditionalFormatting sqref="AE88">
    <cfRule type="expression" dxfId="1103" priority="407">
      <formula>IF(RIGHT(TEXT(AE88,"0.#"),1)=".",FALSE,TRUE)</formula>
    </cfRule>
    <cfRule type="expression" dxfId="1102" priority="408">
      <formula>IF(RIGHT(TEXT(AE88,"0.#"),1)=".",TRUE,FALSE)</formula>
    </cfRule>
  </conditionalFormatting>
  <conditionalFormatting sqref="AI88">
    <cfRule type="expression" dxfId="1101" priority="405">
      <formula>IF(RIGHT(TEXT(AI88,"0.#"),1)=".",FALSE,TRUE)</formula>
    </cfRule>
    <cfRule type="expression" dxfId="1100" priority="406">
      <formula>IF(RIGHT(TEXT(AI88,"0.#"),1)=".",TRUE,FALSE)</formula>
    </cfRule>
  </conditionalFormatting>
  <conditionalFormatting sqref="AI87">
    <cfRule type="expression" dxfId="1099" priority="403">
      <formula>IF(RIGHT(TEXT(AI87,"0.#"),1)=".",FALSE,TRUE)</formula>
    </cfRule>
    <cfRule type="expression" dxfId="1098" priority="404">
      <formula>IF(RIGHT(TEXT(AI87,"0.#"),1)=".",TRUE,FALSE)</formula>
    </cfRule>
  </conditionalFormatting>
  <conditionalFormatting sqref="AI86">
    <cfRule type="expression" dxfId="1097" priority="401">
      <formula>IF(RIGHT(TEXT(AI86,"0.#"),1)=".",FALSE,TRUE)</formula>
    </cfRule>
    <cfRule type="expression" dxfId="1096" priority="402">
      <formula>IF(RIGHT(TEXT(AI86,"0.#"),1)=".",TRUE,FALSE)</formula>
    </cfRule>
  </conditionalFormatting>
  <conditionalFormatting sqref="AM87">
    <cfRule type="expression" dxfId="1095" priority="397">
      <formula>IF(RIGHT(TEXT(AM87,"0.#"),1)=".",FALSE,TRUE)</formula>
    </cfRule>
    <cfRule type="expression" dxfId="1094" priority="398">
      <formula>IF(RIGHT(TEXT(AM87,"0.#"),1)=".",TRUE,FALSE)</formula>
    </cfRule>
  </conditionalFormatting>
  <conditionalFormatting sqref="AM88">
    <cfRule type="expression" dxfId="1093" priority="395">
      <formula>IF(RIGHT(TEXT(AM88,"0.#"),1)=".",FALSE,TRUE)</formula>
    </cfRule>
    <cfRule type="expression" dxfId="1092" priority="396">
      <formula>IF(RIGHT(TEXT(AM88,"0.#"),1)=".",TRUE,FALSE)</formula>
    </cfRule>
  </conditionalFormatting>
  <conditionalFormatting sqref="AQ86:AQ88">
    <cfRule type="expression" dxfId="1091" priority="393">
      <formula>IF(RIGHT(TEXT(AQ86,"0.#"),1)=".",FALSE,TRUE)</formula>
    </cfRule>
    <cfRule type="expression" dxfId="1090" priority="394">
      <formula>IF(RIGHT(TEXT(AQ86,"0.#"),1)=".",TRUE,FALSE)</formula>
    </cfRule>
  </conditionalFormatting>
  <conditionalFormatting sqref="AU86:AU88">
    <cfRule type="expression" dxfId="1089" priority="391">
      <formula>IF(RIGHT(TEXT(AU86,"0.#"),1)=".",FALSE,TRUE)</formula>
    </cfRule>
    <cfRule type="expression" dxfId="1088" priority="392">
      <formula>IF(RIGHT(TEXT(AU86,"0.#"),1)=".",TRUE,FALSE)</formula>
    </cfRule>
  </conditionalFormatting>
  <conditionalFormatting sqref="AE125">
    <cfRule type="expression" dxfId="1087" priority="389">
      <formula>IF(RIGHT(TEXT(AE125,"0.#"),1)=".",FALSE,TRUE)</formula>
    </cfRule>
    <cfRule type="expression" dxfId="1086" priority="390">
      <formula>IF(RIGHT(TEXT(AE125,"0.#"),1)=".",TRUE,FALSE)</formula>
    </cfRule>
  </conditionalFormatting>
  <conditionalFormatting sqref="AU125:AU127">
    <cfRule type="expression" dxfId="1067" priority="369">
      <formula>IF(RIGHT(TEXT(AU125,"0.#"),1)=".",FALSE,TRUE)</formula>
    </cfRule>
    <cfRule type="expression" dxfId="1066" priority="370">
      <formula>IF(RIGHT(TEXT(AU125,"0.#"),1)=".",TRUE,FALSE)</formula>
    </cfRule>
  </conditionalFormatting>
  <conditionalFormatting sqref="AE120">
    <cfRule type="expression" dxfId="1065" priority="367">
      <formula>IF(RIGHT(TEXT(AE120,"0.#"),1)=".",FALSE,TRUE)</formula>
    </cfRule>
    <cfRule type="expression" dxfId="1064" priority="368">
      <formula>IF(RIGHT(TEXT(AE120,"0.#"),1)=".",TRUE,FALSE)</formula>
    </cfRule>
  </conditionalFormatting>
  <conditionalFormatting sqref="AE121">
    <cfRule type="expression" dxfId="1063" priority="365">
      <formula>IF(RIGHT(TEXT(AE121,"0.#"),1)=".",FALSE,TRUE)</formula>
    </cfRule>
    <cfRule type="expression" dxfId="1062" priority="366">
      <formula>IF(RIGHT(TEXT(AE121,"0.#"),1)=".",TRUE,FALSE)</formula>
    </cfRule>
  </conditionalFormatting>
  <conditionalFormatting sqref="AM120">
    <cfRule type="expression" dxfId="1061" priority="355">
      <formula>IF(RIGHT(TEXT(AM120,"0.#"),1)=".",FALSE,TRUE)</formula>
    </cfRule>
    <cfRule type="expression" dxfId="1060" priority="356">
      <formula>IF(RIGHT(TEXT(AM120,"0.#"),1)=".",TRUE,FALSE)</formula>
    </cfRule>
  </conditionalFormatting>
  <conditionalFormatting sqref="AE122">
    <cfRule type="expression" dxfId="1059" priority="363">
      <formula>IF(RIGHT(TEXT(AE122,"0.#"),1)=".",FALSE,TRUE)</formula>
    </cfRule>
    <cfRule type="expression" dxfId="1058" priority="364">
      <formula>IF(RIGHT(TEXT(AE122,"0.#"),1)=".",TRUE,FALSE)</formula>
    </cfRule>
  </conditionalFormatting>
  <conditionalFormatting sqref="AI122">
    <cfRule type="expression" dxfId="1057" priority="361">
      <formula>IF(RIGHT(TEXT(AI122,"0.#"),1)=".",FALSE,TRUE)</formula>
    </cfRule>
    <cfRule type="expression" dxfId="1056" priority="362">
      <formula>IF(RIGHT(TEXT(AI122,"0.#"),1)=".",TRUE,FALSE)</formula>
    </cfRule>
  </conditionalFormatting>
  <conditionalFormatting sqref="AI121">
    <cfRule type="expression" dxfId="1055" priority="359">
      <formula>IF(RIGHT(TEXT(AI121,"0.#"),1)=".",FALSE,TRUE)</formula>
    </cfRule>
    <cfRule type="expression" dxfId="1054" priority="360">
      <formula>IF(RIGHT(TEXT(AI121,"0.#"),1)=".",TRUE,FALSE)</formula>
    </cfRule>
  </conditionalFormatting>
  <conditionalFormatting sqref="AI120">
    <cfRule type="expression" dxfId="1053" priority="357">
      <formula>IF(RIGHT(TEXT(AI120,"0.#"),1)=".",FALSE,TRUE)</formula>
    </cfRule>
    <cfRule type="expression" dxfId="1052" priority="358">
      <formula>IF(RIGHT(TEXT(AI120,"0.#"),1)=".",TRUE,FALSE)</formula>
    </cfRule>
  </conditionalFormatting>
  <conditionalFormatting sqref="AM121">
    <cfRule type="expression" dxfId="1051" priority="353">
      <formula>IF(RIGHT(TEXT(AM121,"0.#"),1)=".",FALSE,TRUE)</formula>
    </cfRule>
    <cfRule type="expression" dxfId="1050" priority="354">
      <formula>IF(RIGHT(TEXT(AM121,"0.#"),1)=".",TRUE,FALSE)</formula>
    </cfRule>
  </conditionalFormatting>
  <conditionalFormatting sqref="AM122">
    <cfRule type="expression" dxfId="1049" priority="351">
      <formula>IF(RIGHT(TEXT(AM122,"0.#"),1)=".",FALSE,TRUE)</formula>
    </cfRule>
    <cfRule type="expression" dxfId="1048" priority="352">
      <formula>IF(RIGHT(TEXT(AM122,"0.#"),1)=".",TRUE,FALSE)</formula>
    </cfRule>
  </conditionalFormatting>
  <conditionalFormatting sqref="AQ120:AQ122">
    <cfRule type="expression" dxfId="1047" priority="349">
      <formula>IF(RIGHT(TEXT(AQ120,"0.#"),1)=".",FALSE,TRUE)</formula>
    </cfRule>
    <cfRule type="expression" dxfId="1046" priority="350">
      <formula>IF(RIGHT(TEXT(AQ120,"0.#"),1)=".",TRUE,FALSE)</formula>
    </cfRule>
  </conditionalFormatting>
  <conditionalFormatting sqref="AU120:AU122">
    <cfRule type="expression" dxfId="1045" priority="347">
      <formula>IF(RIGHT(TEXT(AU120,"0.#"),1)=".",FALSE,TRUE)</formula>
    </cfRule>
    <cfRule type="expression" dxfId="1044" priority="348">
      <formula>IF(RIGHT(TEXT(AU120,"0.#"),1)=".",TRUE,FALSE)</formula>
    </cfRule>
  </conditionalFormatting>
  <conditionalFormatting sqref="AE159">
    <cfRule type="expression" dxfId="1043" priority="345">
      <formula>IF(RIGHT(TEXT(AE159,"0.#"),1)=".",FALSE,TRUE)</formula>
    </cfRule>
    <cfRule type="expression" dxfId="1042" priority="346">
      <formula>IF(RIGHT(TEXT(AE159,"0.#"),1)=".",TRUE,FALSE)</formula>
    </cfRule>
  </conditionalFormatting>
  <conditionalFormatting sqref="AE160">
    <cfRule type="expression" dxfId="1041" priority="343">
      <formula>IF(RIGHT(TEXT(AE160,"0.#"),1)=".",FALSE,TRUE)</formula>
    </cfRule>
    <cfRule type="expression" dxfId="1040" priority="344">
      <formula>IF(RIGHT(TEXT(AE160,"0.#"),1)=".",TRUE,FALSE)</formula>
    </cfRule>
  </conditionalFormatting>
  <conditionalFormatting sqref="AM159">
    <cfRule type="expression" dxfId="1039" priority="333">
      <formula>IF(RIGHT(TEXT(AM159,"0.#"),1)=".",FALSE,TRUE)</formula>
    </cfRule>
    <cfRule type="expression" dxfId="1038" priority="334">
      <formula>IF(RIGHT(TEXT(AM159,"0.#"),1)=".",TRUE,FALSE)</formula>
    </cfRule>
  </conditionalFormatting>
  <conditionalFormatting sqref="AE161">
    <cfRule type="expression" dxfId="1037" priority="341">
      <formula>IF(RIGHT(TEXT(AE161,"0.#"),1)=".",FALSE,TRUE)</formula>
    </cfRule>
    <cfRule type="expression" dxfId="1036" priority="342">
      <formula>IF(RIGHT(TEXT(AE161,"0.#"),1)=".",TRUE,FALSE)</formula>
    </cfRule>
  </conditionalFormatting>
  <conditionalFormatting sqref="AI161">
    <cfRule type="expression" dxfId="1035" priority="339">
      <formula>IF(RIGHT(TEXT(AI161,"0.#"),1)=".",FALSE,TRUE)</formula>
    </cfRule>
    <cfRule type="expression" dxfId="1034" priority="340">
      <formula>IF(RIGHT(TEXT(AI161,"0.#"),1)=".",TRUE,FALSE)</formula>
    </cfRule>
  </conditionalFormatting>
  <conditionalFormatting sqref="AI160">
    <cfRule type="expression" dxfId="1033" priority="337">
      <formula>IF(RIGHT(TEXT(AI160,"0.#"),1)=".",FALSE,TRUE)</formula>
    </cfRule>
    <cfRule type="expression" dxfId="1032" priority="338">
      <formula>IF(RIGHT(TEXT(AI160,"0.#"),1)=".",TRUE,FALSE)</formula>
    </cfRule>
  </conditionalFormatting>
  <conditionalFormatting sqref="AI159">
    <cfRule type="expression" dxfId="1031" priority="335">
      <formula>IF(RIGHT(TEXT(AI159,"0.#"),1)=".",FALSE,TRUE)</formula>
    </cfRule>
    <cfRule type="expression" dxfId="1030" priority="336">
      <formula>IF(RIGHT(TEXT(AI159,"0.#"),1)=".",TRUE,FALSE)</formula>
    </cfRule>
  </conditionalFormatting>
  <conditionalFormatting sqref="AM160">
    <cfRule type="expression" dxfId="1029" priority="331">
      <formula>IF(RIGHT(TEXT(AM160,"0.#"),1)=".",FALSE,TRUE)</formula>
    </cfRule>
    <cfRule type="expression" dxfId="1028" priority="332">
      <formula>IF(RIGHT(TEXT(AM160,"0.#"),1)=".",TRUE,FALSE)</formula>
    </cfRule>
  </conditionalFormatting>
  <conditionalFormatting sqref="AM161">
    <cfRule type="expression" dxfId="1027" priority="329">
      <formula>IF(RIGHT(TEXT(AM161,"0.#"),1)=".",FALSE,TRUE)</formula>
    </cfRule>
    <cfRule type="expression" dxfId="1026" priority="330">
      <formula>IF(RIGHT(TEXT(AM161,"0.#"),1)=".",TRUE,FALSE)</formula>
    </cfRule>
  </conditionalFormatting>
  <conditionalFormatting sqref="AQ159:AQ161">
    <cfRule type="expression" dxfId="1025" priority="327">
      <formula>IF(RIGHT(TEXT(AQ159,"0.#"),1)=".",FALSE,TRUE)</formula>
    </cfRule>
    <cfRule type="expression" dxfId="1024" priority="328">
      <formula>IF(RIGHT(TEXT(AQ159,"0.#"),1)=".",TRUE,FALSE)</formula>
    </cfRule>
  </conditionalFormatting>
  <conditionalFormatting sqref="AU159:AU161">
    <cfRule type="expression" dxfId="1023" priority="325">
      <formula>IF(RIGHT(TEXT(AU159,"0.#"),1)=".",FALSE,TRUE)</formula>
    </cfRule>
    <cfRule type="expression" dxfId="1022" priority="326">
      <formula>IF(RIGHT(TEXT(AU159,"0.#"),1)=".",TRUE,FALSE)</formula>
    </cfRule>
  </conditionalFormatting>
  <conditionalFormatting sqref="AE193">
    <cfRule type="expression" dxfId="1021" priority="301">
      <formula>IF(RIGHT(TEXT(AE193,"0.#"),1)=".",FALSE,TRUE)</formula>
    </cfRule>
    <cfRule type="expression" dxfId="1020" priority="302">
      <formula>IF(RIGHT(TEXT(AE193,"0.#"),1)=".",TRUE,FALSE)</formula>
    </cfRule>
  </conditionalFormatting>
  <conditionalFormatting sqref="AE194">
    <cfRule type="expression" dxfId="1019" priority="299">
      <formula>IF(RIGHT(TEXT(AE194,"0.#"),1)=".",FALSE,TRUE)</formula>
    </cfRule>
    <cfRule type="expression" dxfId="1018" priority="300">
      <formula>IF(RIGHT(TEXT(AE194,"0.#"),1)=".",TRUE,FALSE)</formula>
    </cfRule>
  </conditionalFormatting>
  <conditionalFormatting sqref="AE195">
    <cfRule type="expression" dxfId="1015" priority="297">
      <formula>IF(RIGHT(TEXT(AE195,"0.#"),1)=".",FALSE,TRUE)</formula>
    </cfRule>
    <cfRule type="expression" dxfId="1014" priority="298">
      <formula>IF(RIGHT(TEXT(AE195,"0.#"),1)=".",TRUE,FALSE)</formula>
    </cfRule>
  </conditionalFormatting>
  <conditionalFormatting sqref="AI195">
    <cfRule type="expression" dxfId="1013" priority="295">
      <formula>IF(RIGHT(TEXT(AI195,"0.#"),1)=".",FALSE,TRUE)</formula>
    </cfRule>
    <cfRule type="expression" dxfId="1012" priority="296">
      <formula>IF(RIGHT(TEXT(AI195,"0.#"),1)=".",TRUE,FALSE)</formula>
    </cfRule>
  </conditionalFormatting>
  <conditionalFormatting sqref="AI194">
    <cfRule type="expression" dxfId="1011" priority="293">
      <formula>IF(RIGHT(TEXT(AI194,"0.#"),1)=".",FALSE,TRUE)</formula>
    </cfRule>
    <cfRule type="expression" dxfId="1010" priority="294">
      <formula>IF(RIGHT(TEXT(AI194,"0.#"),1)=".",TRUE,FALSE)</formula>
    </cfRule>
  </conditionalFormatting>
  <conditionalFormatting sqref="AI193">
    <cfRule type="expression" dxfId="1009" priority="291">
      <formula>IF(RIGHT(TEXT(AI193,"0.#"),1)=".",FALSE,TRUE)</formula>
    </cfRule>
    <cfRule type="expression" dxfId="1008" priority="292">
      <formula>IF(RIGHT(TEXT(AI193,"0.#"),1)=".",TRUE,FALSE)</formula>
    </cfRule>
  </conditionalFormatting>
  <conditionalFormatting sqref="AM193">
    <cfRule type="expression" dxfId="995" priority="289">
      <formula>IF(RIGHT(TEXT(AM193,"0.#"),1)=".",FALSE,TRUE)</formula>
    </cfRule>
    <cfRule type="expression" dxfId="994" priority="290">
      <formula>IF(RIGHT(TEXT(AM193,"0.#"),1)=".",TRUE,FALSE)</formula>
    </cfRule>
  </conditionalFormatting>
  <conditionalFormatting sqref="AM194">
    <cfRule type="expression" dxfId="985" priority="287">
      <formula>IF(RIGHT(TEXT(AM194,"0.#"),1)=".",FALSE,TRUE)</formula>
    </cfRule>
    <cfRule type="expression" dxfId="984" priority="288">
      <formula>IF(RIGHT(TEXT(AM194,"0.#"),1)=".",TRUE,FALSE)</formula>
    </cfRule>
  </conditionalFormatting>
  <conditionalFormatting sqref="AM195">
    <cfRule type="expression" dxfId="983" priority="285">
      <formula>IF(RIGHT(TEXT(AM195,"0.#"),1)=".",FALSE,TRUE)</formula>
    </cfRule>
    <cfRule type="expression" dxfId="982" priority="286">
      <formula>IF(RIGHT(TEXT(AM195,"0.#"),1)=".",TRUE,FALSE)</formula>
    </cfRule>
  </conditionalFormatting>
  <conditionalFormatting sqref="AQ193:AQ195">
    <cfRule type="expression" dxfId="981" priority="283">
      <formula>IF(RIGHT(TEXT(AQ193,"0.#"),1)=".",FALSE,TRUE)</formula>
    </cfRule>
    <cfRule type="expression" dxfId="980" priority="284">
      <formula>IF(RIGHT(TEXT(AQ193,"0.#"),1)=".",TRUE,FALSE)</formula>
    </cfRule>
  </conditionalFormatting>
  <conditionalFormatting sqref="AU193:AU195">
    <cfRule type="expression" dxfId="979" priority="281">
      <formula>IF(RIGHT(TEXT(AU193,"0.#"),1)=".",FALSE,TRUE)</formula>
    </cfRule>
    <cfRule type="expression" dxfId="978" priority="282">
      <formula>IF(RIGHT(TEXT(AU193,"0.#"),1)=".",TRUE,FALSE)</formula>
    </cfRule>
  </conditionalFormatting>
  <conditionalFormatting sqref="AE188">
    <cfRule type="expression" dxfId="977" priority="279">
      <formula>IF(RIGHT(TEXT(AE188,"0.#"),1)=".",FALSE,TRUE)</formula>
    </cfRule>
    <cfRule type="expression" dxfId="976" priority="280">
      <formula>IF(RIGHT(TEXT(AE188,"0.#"),1)=".",TRUE,FALSE)</formula>
    </cfRule>
  </conditionalFormatting>
  <conditionalFormatting sqref="AE189">
    <cfRule type="expression" dxfId="975" priority="277">
      <formula>IF(RIGHT(TEXT(AE189,"0.#"),1)=".",FALSE,TRUE)</formula>
    </cfRule>
    <cfRule type="expression" dxfId="974" priority="278">
      <formula>IF(RIGHT(TEXT(AE189,"0.#"),1)=".",TRUE,FALSE)</formula>
    </cfRule>
  </conditionalFormatting>
  <conditionalFormatting sqref="AM188">
    <cfRule type="expression" dxfId="973" priority="267">
      <formula>IF(RIGHT(TEXT(AM188,"0.#"),1)=".",FALSE,TRUE)</formula>
    </cfRule>
    <cfRule type="expression" dxfId="972" priority="268">
      <formula>IF(RIGHT(TEXT(AM188,"0.#"),1)=".",TRUE,FALSE)</formula>
    </cfRule>
  </conditionalFormatting>
  <conditionalFormatting sqref="AE190">
    <cfRule type="expression" dxfId="971" priority="275">
      <formula>IF(RIGHT(TEXT(AE190,"0.#"),1)=".",FALSE,TRUE)</formula>
    </cfRule>
    <cfRule type="expression" dxfId="970" priority="276">
      <formula>IF(RIGHT(TEXT(AE190,"0.#"),1)=".",TRUE,FALSE)</formula>
    </cfRule>
  </conditionalFormatting>
  <conditionalFormatting sqref="AI190">
    <cfRule type="expression" dxfId="969" priority="273">
      <formula>IF(RIGHT(TEXT(AI190,"0.#"),1)=".",FALSE,TRUE)</formula>
    </cfRule>
    <cfRule type="expression" dxfId="968" priority="274">
      <formula>IF(RIGHT(TEXT(AI190,"0.#"),1)=".",TRUE,FALSE)</formula>
    </cfRule>
  </conditionalFormatting>
  <conditionalFormatting sqref="AI189">
    <cfRule type="expression" dxfId="967" priority="271">
      <formula>IF(RIGHT(TEXT(AI189,"0.#"),1)=".",FALSE,TRUE)</formula>
    </cfRule>
    <cfRule type="expression" dxfId="966" priority="272">
      <formula>IF(RIGHT(TEXT(AI189,"0.#"),1)=".",TRUE,FALSE)</formula>
    </cfRule>
  </conditionalFormatting>
  <conditionalFormatting sqref="AI188">
    <cfRule type="expression" dxfId="965" priority="269">
      <formula>IF(RIGHT(TEXT(AI188,"0.#"),1)=".",FALSE,TRUE)</formula>
    </cfRule>
    <cfRule type="expression" dxfId="964" priority="270">
      <formula>IF(RIGHT(TEXT(AI188,"0.#"),1)=".",TRUE,FALSE)</formula>
    </cfRule>
  </conditionalFormatting>
  <conditionalFormatting sqref="AM189">
    <cfRule type="expression" dxfId="963" priority="265">
      <formula>IF(RIGHT(TEXT(AM189,"0.#"),1)=".",FALSE,TRUE)</formula>
    </cfRule>
    <cfRule type="expression" dxfId="962" priority="266">
      <formula>IF(RIGHT(TEXT(AM189,"0.#"),1)=".",TRUE,FALSE)</formula>
    </cfRule>
  </conditionalFormatting>
  <conditionalFormatting sqref="AM190">
    <cfRule type="expression" dxfId="961" priority="263">
      <formula>IF(RIGHT(TEXT(AM190,"0.#"),1)=".",FALSE,TRUE)</formula>
    </cfRule>
    <cfRule type="expression" dxfId="960" priority="264">
      <formula>IF(RIGHT(TEXT(AM190,"0.#"),1)=".",TRUE,FALSE)</formula>
    </cfRule>
  </conditionalFormatting>
  <conditionalFormatting sqref="AQ188:AQ190">
    <cfRule type="expression" dxfId="959" priority="261">
      <formula>IF(RIGHT(TEXT(AQ188,"0.#"),1)=".",FALSE,TRUE)</formula>
    </cfRule>
    <cfRule type="expression" dxfId="958" priority="262">
      <formula>IF(RIGHT(TEXT(AQ188,"0.#"),1)=".",TRUE,FALSE)</formula>
    </cfRule>
  </conditionalFormatting>
  <conditionalFormatting sqref="AU188:AU190">
    <cfRule type="expression" dxfId="957" priority="259">
      <formula>IF(RIGHT(TEXT(AU188,"0.#"),1)=".",FALSE,TRUE)</formula>
    </cfRule>
    <cfRule type="expression" dxfId="956" priority="260">
      <formula>IF(RIGHT(TEXT(AU188,"0.#"),1)=".",TRUE,FALSE)</formula>
    </cfRule>
  </conditionalFormatting>
  <conditionalFormatting sqref="AE57">
    <cfRule type="expression" dxfId="955" priority="257">
      <formula>IF(RIGHT(TEXT(AE57,"0.#"),1)=".",FALSE,TRUE)</formula>
    </cfRule>
    <cfRule type="expression" dxfId="954" priority="258">
      <formula>IF(RIGHT(TEXT(AE57,"0.#"),1)=".",TRUE,FALSE)</formula>
    </cfRule>
  </conditionalFormatting>
  <conditionalFormatting sqref="AE58">
    <cfRule type="expression" dxfId="953" priority="255">
      <formula>IF(RIGHT(TEXT(AE58,"0.#"),1)=".",FALSE,TRUE)</formula>
    </cfRule>
    <cfRule type="expression" dxfId="952" priority="256">
      <formula>IF(RIGHT(TEXT(AE58,"0.#"),1)=".",TRUE,FALSE)</formula>
    </cfRule>
  </conditionalFormatting>
  <conditionalFormatting sqref="AM57">
    <cfRule type="expression" dxfId="951" priority="245">
      <formula>IF(RIGHT(TEXT(AM57,"0.#"),1)=".",FALSE,TRUE)</formula>
    </cfRule>
    <cfRule type="expression" dxfId="950" priority="246">
      <formula>IF(RIGHT(TEXT(AM57,"0.#"),1)=".",TRUE,FALSE)</formula>
    </cfRule>
  </conditionalFormatting>
  <conditionalFormatting sqref="AE59">
    <cfRule type="expression" dxfId="949" priority="253">
      <formula>IF(RIGHT(TEXT(AE59,"0.#"),1)=".",FALSE,TRUE)</formula>
    </cfRule>
    <cfRule type="expression" dxfId="948" priority="254">
      <formula>IF(RIGHT(TEXT(AE59,"0.#"),1)=".",TRUE,FALSE)</formula>
    </cfRule>
  </conditionalFormatting>
  <conditionalFormatting sqref="AI59">
    <cfRule type="expression" dxfId="947" priority="251">
      <formula>IF(RIGHT(TEXT(AI59,"0.#"),1)=".",FALSE,TRUE)</formula>
    </cfRule>
    <cfRule type="expression" dxfId="946" priority="252">
      <formula>IF(RIGHT(TEXT(AI59,"0.#"),1)=".",TRUE,FALSE)</formula>
    </cfRule>
  </conditionalFormatting>
  <conditionalFormatting sqref="AI58">
    <cfRule type="expression" dxfId="945" priority="249">
      <formula>IF(RIGHT(TEXT(AI58,"0.#"),1)=".",FALSE,TRUE)</formula>
    </cfRule>
    <cfRule type="expression" dxfId="944" priority="250">
      <formula>IF(RIGHT(TEXT(AI58,"0.#"),1)=".",TRUE,FALSE)</formula>
    </cfRule>
  </conditionalFormatting>
  <conditionalFormatting sqref="AI57">
    <cfRule type="expression" dxfId="943" priority="247">
      <formula>IF(RIGHT(TEXT(AI57,"0.#"),1)=".",FALSE,TRUE)</formula>
    </cfRule>
    <cfRule type="expression" dxfId="942" priority="248">
      <formula>IF(RIGHT(TEXT(AI57,"0.#"),1)=".",TRUE,FALSE)</formula>
    </cfRule>
  </conditionalFormatting>
  <conditionalFormatting sqref="AM58">
    <cfRule type="expression" dxfId="941" priority="243">
      <formula>IF(RIGHT(TEXT(AM58,"0.#"),1)=".",FALSE,TRUE)</formula>
    </cfRule>
    <cfRule type="expression" dxfId="940" priority="244">
      <formula>IF(RIGHT(TEXT(AM58,"0.#"),1)=".",TRUE,FALSE)</formula>
    </cfRule>
  </conditionalFormatting>
  <conditionalFormatting sqref="AM59">
    <cfRule type="expression" dxfId="939" priority="241">
      <formula>IF(RIGHT(TEXT(AM59,"0.#"),1)=".",FALSE,TRUE)</formula>
    </cfRule>
    <cfRule type="expression" dxfId="938" priority="242">
      <formula>IF(RIGHT(TEXT(AM59,"0.#"),1)=".",TRUE,FALSE)</formula>
    </cfRule>
  </conditionalFormatting>
  <conditionalFormatting sqref="AQ57:AQ59">
    <cfRule type="expression" dxfId="937" priority="239">
      <formula>IF(RIGHT(TEXT(AQ57,"0.#"),1)=".",FALSE,TRUE)</formula>
    </cfRule>
    <cfRule type="expression" dxfId="936" priority="240">
      <formula>IF(RIGHT(TEXT(AQ57,"0.#"),1)=".",TRUE,FALSE)</formula>
    </cfRule>
  </conditionalFormatting>
  <conditionalFormatting sqref="AU57:AU59">
    <cfRule type="expression" dxfId="935" priority="237">
      <formula>IF(RIGHT(TEXT(AU57,"0.#"),1)=".",FALSE,TRUE)</formula>
    </cfRule>
    <cfRule type="expression" dxfId="934" priority="238">
      <formula>IF(RIGHT(TEXT(AU57,"0.#"),1)=".",TRUE,FALSE)</formula>
    </cfRule>
  </conditionalFormatting>
  <conditionalFormatting sqref="AE52">
    <cfRule type="expression" dxfId="933" priority="235">
      <formula>IF(RIGHT(TEXT(AE52,"0.#"),1)=".",FALSE,TRUE)</formula>
    </cfRule>
    <cfRule type="expression" dxfId="932" priority="236">
      <formula>IF(RIGHT(TEXT(AE52,"0.#"),1)=".",TRUE,FALSE)</formula>
    </cfRule>
  </conditionalFormatting>
  <conditionalFormatting sqref="AE53">
    <cfRule type="expression" dxfId="931" priority="233">
      <formula>IF(RIGHT(TEXT(AE53,"0.#"),1)=".",FALSE,TRUE)</formula>
    </cfRule>
    <cfRule type="expression" dxfId="930" priority="234">
      <formula>IF(RIGHT(TEXT(AE53,"0.#"),1)=".",TRUE,FALSE)</formula>
    </cfRule>
  </conditionalFormatting>
  <conditionalFormatting sqref="AM52">
    <cfRule type="expression" dxfId="929" priority="223">
      <formula>IF(RIGHT(TEXT(AM52,"0.#"),1)=".",FALSE,TRUE)</formula>
    </cfRule>
    <cfRule type="expression" dxfId="928" priority="224">
      <formula>IF(RIGHT(TEXT(AM52,"0.#"),1)=".",TRUE,FALSE)</formula>
    </cfRule>
  </conditionalFormatting>
  <conditionalFormatting sqref="AE54">
    <cfRule type="expression" dxfId="927" priority="231">
      <formula>IF(RIGHT(TEXT(AE54,"0.#"),1)=".",FALSE,TRUE)</formula>
    </cfRule>
    <cfRule type="expression" dxfId="926" priority="232">
      <formula>IF(RIGHT(TEXT(AE54,"0.#"),1)=".",TRUE,FALSE)</formula>
    </cfRule>
  </conditionalFormatting>
  <conditionalFormatting sqref="AI54">
    <cfRule type="expression" dxfId="925" priority="229">
      <formula>IF(RIGHT(TEXT(AI54,"0.#"),1)=".",FALSE,TRUE)</formula>
    </cfRule>
    <cfRule type="expression" dxfId="924" priority="230">
      <formula>IF(RIGHT(TEXT(AI54,"0.#"),1)=".",TRUE,FALSE)</formula>
    </cfRule>
  </conditionalFormatting>
  <conditionalFormatting sqref="AI53">
    <cfRule type="expression" dxfId="923" priority="227">
      <formula>IF(RIGHT(TEXT(AI53,"0.#"),1)=".",FALSE,TRUE)</formula>
    </cfRule>
    <cfRule type="expression" dxfId="922" priority="228">
      <formula>IF(RIGHT(TEXT(AI53,"0.#"),1)=".",TRUE,FALSE)</formula>
    </cfRule>
  </conditionalFormatting>
  <conditionalFormatting sqref="AI52">
    <cfRule type="expression" dxfId="921" priority="225">
      <formula>IF(RIGHT(TEXT(AI52,"0.#"),1)=".",FALSE,TRUE)</formula>
    </cfRule>
    <cfRule type="expression" dxfId="920" priority="226">
      <formula>IF(RIGHT(TEXT(AI52,"0.#"),1)=".",TRUE,FALSE)</formula>
    </cfRule>
  </conditionalFormatting>
  <conditionalFormatting sqref="AM53">
    <cfRule type="expression" dxfId="919" priority="221">
      <formula>IF(RIGHT(TEXT(AM53,"0.#"),1)=".",FALSE,TRUE)</formula>
    </cfRule>
    <cfRule type="expression" dxfId="918" priority="222">
      <formula>IF(RIGHT(TEXT(AM53,"0.#"),1)=".",TRUE,FALSE)</formula>
    </cfRule>
  </conditionalFormatting>
  <conditionalFormatting sqref="AM54">
    <cfRule type="expression" dxfId="917" priority="219">
      <formula>IF(RIGHT(TEXT(AM54,"0.#"),1)=".",FALSE,TRUE)</formula>
    </cfRule>
    <cfRule type="expression" dxfId="916" priority="220">
      <formula>IF(RIGHT(TEXT(AM54,"0.#"),1)=".",TRUE,FALSE)</formula>
    </cfRule>
  </conditionalFormatting>
  <conditionalFormatting sqref="AQ52:AQ54">
    <cfRule type="expression" dxfId="915" priority="217">
      <formula>IF(RIGHT(TEXT(AQ52,"0.#"),1)=".",FALSE,TRUE)</formula>
    </cfRule>
    <cfRule type="expression" dxfId="914" priority="218">
      <formula>IF(RIGHT(TEXT(AQ52,"0.#"),1)=".",TRUE,FALSE)</formula>
    </cfRule>
  </conditionalFormatting>
  <conditionalFormatting sqref="AU52:AU54">
    <cfRule type="expression" dxfId="913" priority="215">
      <formula>IF(RIGHT(TEXT(AU52,"0.#"),1)=".",FALSE,TRUE)</formula>
    </cfRule>
    <cfRule type="expression" dxfId="912" priority="216">
      <formula>IF(RIGHT(TEXT(AU52,"0.#"),1)=".",TRUE,FALSE)</formula>
    </cfRule>
  </conditionalFormatting>
  <conditionalFormatting sqref="AK13:AQ13">
    <cfRule type="expression" dxfId="911" priority="211">
      <formula>IF(RIGHT(TEXT(AK13,"0.#"),1)=".",FALSE,TRUE)</formula>
    </cfRule>
    <cfRule type="expression" dxfId="910" priority="212">
      <formula>IF(RIGHT(TEXT(AK13,"0.#"),1)=".",TRUE,FALSE)</formula>
    </cfRule>
  </conditionalFormatting>
  <conditionalFormatting sqref="P13:V13">
    <cfRule type="expression" dxfId="909" priority="209">
      <formula>IF(RIGHT(TEXT(P13,"0.#"),1)=".",FALSE,TRUE)</formula>
    </cfRule>
    <cfRule type="expression" dxfId="908" priority="210">
      <formula>IF(RIGHT(TEXT(P13,"0.#"),1)=".",TRUE,FALSE)</formula>
    </cfRule>
  </conditionalFormatting>
  <conditionalFormatting sqref="W13:AC13">
    <cfRule type="expression" dxfId="907" priority="207">
      <formula>IF(RIGHT(TEXT(W13,"0.#"),1)=".",FALSE,TRUE)</formula>
    </cfRule>
    <cfRule type="expression" dxfId="906" priority="208">
      <formula>IF(RIGHT(TEXT(W13,"0.#"),1)=".",TRUE,FALSE)</formula>
    </cfRule>
  </conditionalFormatting>
  <conditionalFormatting sqref="AD13:AJ13">
    <cfRule type="expression" dxfId="905" priority="205">
      <formula>IF(RIGHT(TEXT(AD13,"0.#"),1)=".",FALSE,TRUE)</formula>
    </cfRule>
    <cfRule type="expression" dxfId="904" priority="206">
      <formula>IF(RIGHT(TEXT(AD13,"0.#"),1)=".",TRUE,FALSE)</formula>
    </cfRule>
  </conditionalFormatting>
  <conditionalFormatting sqref="AD20:AJ20">
    <cfRule type="expression" dxfId="903" priority="203">
      <formula>IF(RIGHT(TEXT(AD20,"0.#"),1)=".",FALSE,TRUE)</formula>
    </cfRule>
    <cfRule type="expression" dxfId="902" priority="204">
      <formula>IF(RIGHT(TEXT(AD20,"0.#"),1)=".",TRUE,FALSE)</formula>
    </cfRule>
  </conditionalFormatting>
  <conditionalFormatting sqref="P20:V20">
    <cfRule type="expression" dxfId="901" priority="201">
      <formula>IF(RIGHT(TEXT(P20,"0.#"),1)=".",FALSE,TRUE)</formula>
    </cfRule>
    <cfRule type="expression" dxfId="900" priority="202">
      <formula>IF(RIGHT(TEXT(P20,"0.#"),1)=".",TRUE,FALSE)</formula>
    </cfRule>
  </conditionalFormatting>
  <conditionalFormatting sqref="W20:AC20">
    <cfRule type="expression" dxfId="899" priority="199">
      <formula>IF(RIGHT(TEXT(W20,"0.#"),1)=".",FALSE,TRUE)</formula>
    </cfRule>
    <cfRule type="expression" dxfId="898" priority="200">
      <formula>IF(RIGHT(TEXT(W20,"0.#"),1)=".",TRUE,FALSE)</formula>
    </cfRule>
  </conditionalFormatting>
  <conditionalFormatting sqref="AQ33">
    <cfRule type="expression" dxfId="897" priority="197">
      <formula>IF(RIGHT(TEXT(AQ33,"0.#"),1)=".",FALSE,TRUE)</formula>
    </cfRule>
    <cfRule type="expression" dxfId="896" priority="198">
      <formula>IF(RIGHT(TEXT(AQ33,"0.#"),1)=".",TRUE,FALSE)</formula>
    </cfRule>
  </conditionalFormatting>
  <conditionalFormatting sqref="AM33">
    <cfRule type="expression" dxfId="895" priority="195">
      <formula>IF(RIGHT(TEXT(AM33,"0.#"),1)=".",FALSE,TRUE)</formula>
    </cfRule>
    <cfRule type="expression" dxfId="894" priority="196">
      <formula>IF(RIGHT(TEXT(AM33,"0.#"),1)=".",TRUE,FALSE)</formula>
    </cfRule>
  </conditionalFormatting>
  <conditionalFormatting sqref="AM34">
    <cfRule type="expression" dxfId="893" priority="193">
      <formula>IF(RIGHT(TEXT(AM34,"0.#"),1)=".",FALSE,TRUE)</formula>
    </cfRule>
    <cfRule type="expression" dxfId="892" priority="194">
      <formula>IF(RIGHT(TEXT(AM34,"0.#"),1)=".",TRUE,FALSE)</formula>
    </cfRule>
  </conditionalFormatting>
  <conditionalFormatting sqref="AQ34">
    <cfRule type="expression" dxfId="891" priority="191">
      <formula>IF(RIGHT(TEXT(AQ34,"0.#"),1)=".",FALSE,TRUE)</formula>
    </cfRule>
    <cfRule type="expression" dxfId="890" priority="192">
      <formula>IF(RIGHT(TEXT(AQ34,"0.#"),1)=".",TRUE,FALSE)</formula>
    </cfRule>
  </conditionalFormatting>
  <conditionalFormatting sqref="AU33">
    <cfRule type="expression" dxfId="889" priority="189">
      <formula>IF(RIGHT(TEXT(AU33,"0.#"),1)=".",FALSE,TRUE)</formula>
    </cfRule>
    <cfRule type="expression" dxfId="888" priority="190">
      <formula>IF(RIGHT(TEXT(AU33,"0.#"),1)=".",TRUE,FALSE)</formula>
    </cfRule>
  </conditionalFormatting>
  <conditionalFormatting sqref="AU34">
    <cfRule type="expression" dxfId="887" priority="187">
      <formula>IF(RIGHT(TEXT(AU34,"0.#"),1)=".",FALSE,TRUE)</formula>
    </cfRule>
    <cfRule type="expression" dxfId="886" priority="188">
      <formula>IF(RIGHT(TEXT(AU34,"0.#"),1)=".",TRUE,FALSE)</formula>
    </cfRule>
  </conditionalFormatting>
  <conditionalFormatting sqref="AE33">
    <cfRule type="expression" dxfId="885" priority="185">
      <formula>IF(RIGHT(TEXT(AE33,"0.#"),1)=".",FALSE,TRUE)</formula>
    </cfRule>
    <cfRule type="expression" dxfId="884" priority="186">
      <formula>IF(RIGHT(TEXT(AE33,"0.#"),1)=".",TRUE,FALSE)</formula>
    </cfRule>
  </conditionalFormatting>
  <conditionalFormatting sqref="AI33">
    <cfRule type="expression" dxfId="883" priority="183">
      <formula>IF(RIGHT(TEXT(AI33,"0.#"),1)=".",FALSE,TRUE)</formula>
    </cfRule>
    <cfRule type="expression" dxfId="882" priority="184">
      <formula>IF(RIGHT(TEXT(AI33,"0.#"),1)=".",TRUE,FALSE)</formula>
    </cfRule>
  </conditionalFormatting>
  <conditionalFormatting sqref="AE34">
    <cfRule type="expression" dxfId="881" priority="181">
      <formula>IF(RIGHT(TEXT(AE34,"0.#"),1)=".",FALSE,TRUE)</formula>
    </cfRule>
    <cfRule type="expression" dxfId="880" priority="182">
      <formula>IF(RIGHT(TEXT(AE34,"0.#"),1)=".",TRUE,FALSE)</formula>
    </cfRule>
  </conditionalFormatting>
  <conditionalFormatting sqref="AI34">
    <cfRule type="expression" dxfId="879" priority="179">
      <formula>IF(RIGHT(TEXT(AI34,"0.#"),1)=".",FALSE,TRUE)</formula>
    </cfRule>
    <cfRule type="expression" dxfId="878" priority="180">
      <formula>IF(RIGHT(TEXT(AI34,"0.#"),1)=".",TRUE,FALSE)</formula>
    </cfRule>
  </conditionalFormatting>
  <conditionalFormatting sqref="AQ67">
    <cfRule type="expression" dxfId="877" priority="177">
      <formula>IF(RIGHT(TEXT(AQ67,"0.#"),1)=".",FALSE,TRUE)</formula>
    </cfRule>
    <cfRule type="expression" dxfId="876" priority="178">
      <formula>IF(RIGHT(TEXT(AQ67,"0.#"),1)=".",TRUE,FALSE)</formula>
    </cfRule>
  </conditionalFormatting>
  <conditionalFormatting sqref="AQ68">
    <cfRule type="expression" dxfId="875" priority="175">
      <formula>IF(RIGHT(TEXT(AQ68,"0.#"),1)=".",FALSE,TRUE)</formula>
    </cfRule>
    <cfRule type="expression" dxfId="874" priority="176">
      <formula>IF(RIGHT(TEXT(AQ68,"0.#"),1)=".",TRUE,FALSE)</formula>
    </cfRule>
  </conditionalFormatting>
  <conditionalFormatting sqref="AU67">
    <cfRule type="expression" dxfId="873" priority="173">
      <formula>IF(RIGHT(TEXT(AU67,"0.#"),1)=".",FALSE,TRUE)</formula>
    </cfRule>
    <cfRule type="expression" dxfId="872" priority="174">
      <formula>IF(RIGHT(TEXT(AU67,"0.#"),1)=".",TRUE,FALSE)</formula>
    </cfRule>
  </conditionalFormatting>
  <conditionalFormatting sqref="AU68">
    <cfRule type="expression" dxfId="871" priority="171">
      <formula>IF(RIGHT(TEXT(AU68,"0.#"),1)=".",FALSE,TRUE)</formula>
    </cfRule>
    <cfRule type="expression" dxfId="870" priority="172">
      <formula>IF(RIGHT(TEXT(AU68,"0.#"),1)=".",TRUE,FALSE)</formula>
    </cfRule>
  </conditionalFormatting>
  <conditionalFormatting sqref="AE67">
    <cfRule type="expression" dxfId="869" priority="169">
      <formula>IF(RIGHT(TEXT(AE67,"0.#"),1)=".",FALSE,TRUE)</formula>
    </cfRule>
    <cfRule type="expression" dxfId="868" priority="170">
      <formula>IF(RIGHT(TEXT(AE67,"0.#"),1)=".",TRUE,FALSE)</formula>
    </cfRule>
  </conditionalFormatting>
  <conditionalFormatting sqref="AI67">
    <cfRule type="expression" dxfId="867" priority="167">
      <formula>IF(RIGHT(TEXT(AI67,"0.#"),1)=".",FALSE,TRUE)</formula>
    </cfRule>
    <cfRule type="expression" dxfId="866" priority="168">
      <formula>IF(RIGHT(TEXT(AI67,"0.#"),1)=".",TRUE,FALSE)</formula>
    </cfRule>
  </conditionalFormatting>
  <conditionalFormatting sqref="AE68">
    <cfRule type="expression" dxfId="865" priority="165">
      <formula>IF(RIGHT(TEXT(AE68,"0.#"),1)=".",FALSE,TRUE)</formula>
    </cfRule>
    <cfRule type="expression" dxfId="864" priority="166">
      <formula>IF(RIGHT(TEXT(AE68,"0.#"),1)=".",TRUE,FALSE)</formula>
    </cfRule>
  </conditionalFormatting>
  <conditionalFormatting sqref="AI68">
    <cfRule type="expression" dxfId="863" priority="163">
      <formula>IF(RIGHT(TEXT(AI68,"0.#"),1)=".",FALSE,TRUE)</formula>
    </cfRule>
    <cfRule type="expression" dxfId="862" priority="164">
      <formula>IF(RIGHT(TEXT(AI68,"0.#"),1)=".",TRUE,FALSE)</formula>
    </cfRule>
  </conditionalFormatting>
  <conditionalFormatting sqref="AM67">
    <cfRule type="expression" dxfId="861" priority="161">
      <formula>IF(RIGHT(TEXT(AM67,"0.#"),1)=".",FALSE,TRUE)</formula>
    </cfRule>
    <cfRule type="expression" dxfId="860" priority="162">
      <formula>IF(RIGHT(TEXT(AM67,"0.#"),1)=".",TRUE,FALSE)</formula>
    </cfRule>
  </conditionalFormatting>
  <conditionalFormatting sqref="AM68">
    <cfRule type="expression" dxfId="859" priority="159">
      <formula>IF(RIGHT(TEXT(AM68,"0.#"),1)=".",FALSE,TRUE)</formula>
    </cfRule>
    <cfRule type="expression" dxfId="858" priority="160">
      <formula>IF(RIGHT(TEXT(AM68,"0.#"),1)=".",TRUE,FALSE)</formula>
    </cfRule>
  </conditionalFormatting>
  <conditionalFormatting sqref="AQ101">
    <cfRule type="expression" dxfId="857" priority="157">
      <formula>IF(RIGHT(TEXT(AQ101,"0.#"),1)=".",FALSE,TRUE)</formula>
    </cfRule>
    <cfRule type="expression" dxfId="856" priority="158">
      <formula>IF(RIGHT(TEXT(AQ101,"0.#"),1)=".",TRUE,FALSE)</formula>
    </cfRule>
  </conditionalFormatting>
  <conditionalFormatting sqref="AQ102">
    <cfRule type="expression" dxfId="855" priority="155">
      <formula>IF(RIGHT(TEXT(AQ102,"0.#"),1)=".",FALSE,TRUE)</formula>
    </cfRule>
    <cfRule type="expression" dxfId="854" priority="156">
      <formula>IF(RIGHT(TEXT(AQ102,"0.#"),1)=".",TRUE,FALSE)</formula>
    </cfRule>
  </conditionalFormatting>
  <conditionalFormatting sqref="AU101">
    <cfRule type="expression" dxfId="853" priority="153">
      <formula>IF(RIGHT(TEXT(AU101,"0.#"),1)=".",FALSE,TRUE)</formula>
    </cfRule>
    <cfRule type="expression" dxfId="852" priority="154">
      <formula>IF(RIGHT(TEXT(AU101,"0.#"),1)=".",TRUE,FALSE)</formula>
    </cfRule>
  </conditionalFormatting>
  <conditionalFormatting sqref="AU102">
    <cfRule type="expression" dxfId="851" priority="151">
      <formula>IF(RIGHT(TEXT(AU102,"0.#"),1)=".",FALSE,TRUE)</formula>
    </cfRule>
    <cfRule type="expression" dxfId="850" priority="152">
      <formula>IF(RIGHT(TEXT(AU102,"0.#"),1)=".",TRUE,FALSE)</formula>
    </cfRule>
  </conditionalFormatting>
  <conditionalFormatting sqref="AE101">
    <cfRule type="expression" dxfId="849" priority="149">
      <formula>IF(RIGHT(TEXT(AE101,"0.#"),1)=".",FALSE,TRUE)</formula>
    </cfRule>
    <cfRule type="expression" dxfId="848" priority="150">
      <formula>IF(RIGHT(TEXT(AE101,"0.#"),1)=".",TRUE,FALSE)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2">
    <cfRule type="expression" dxfId="843" priority="143">
      <formula>IF(RIGHT(TEXT(AI102,"0.#"),1)=".",FALSE,TRUE)</formula>
    </cfRule>
    <cfRule type="expression" dxfId="842" priority="144">
      <formula>IF(RIGHT(TEXT(AI102,"0.#"),1)=".",TRUE,FALSE)</formula>
    </cfRule>
  </conditionalFormatting>
  <conditionalFormatting sqref="AM101">
    <cfRule type="expression" dxfId="841" priority="141">
      <formula>IF(RIGHT(TEXT(AM101,"0.#"),1)=".",FALSE,TRUE)</formula>
    </cfRule>
    <cfRule type="expression" dxfId="840" priority="142">
      <formula>IF(RIGHT(TEXT(AM101,"0.#"),1)=".",TRUE,FALSE)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Q135">
    <cfRule type="expression" dxfId="837" priority="137">
      <formula>IF(RIGHT(TEXT(AQ135,"0.#"),1)=".",FALSE,TRUE)</formula>
    </cfRule>
    <cfRule type="expression" dxfId="836" priority="138">
      <formula>IF(RIGHT(TEXT(AQ135,"0.#"),1)=".",TRUE,FALSE)</formula>
    </cfRule>
  </conditionalFormatting>
  <conditionalFormatting sqref="AQ136">
    <cfRule type="expression" dxfId="835" priority="135">
      <formula>IF(RIGHT(TEXT(AQ136,"0.#"),1)=".",FALSE,TRUE)</formula>
    </cfRule>
    <cfRule type="expression" dxfId="834" priority="136">
      <formula>IF(RIGHT(TEXT(AQ136,"0.#"),1)=".",TRUE,FALSE)</formula>
    </cfRule>
  </conditionalFormatting>
  <conditionalFormatting sqref="AU135">
    <cfRule type="expression" dxfId="833" priority="133">
      <formula>IF(RIGHT(TEXT(AU135,"0.#"),1)=".",FALSE,TRUE)</formula>
    </cfRule>
    <cfRule type="expression" dxfId="832" priority="134">
      <formula>IF(RIGHT(TEXT(AU135,"0.#"),1)=".",TRUE,FALSE)</formula>
    </cfRule>
  </conditionalFormatting>
  <conditionalFormatting sqref="AU136">
    <cfRule type="expression" dxfId="831" priority="131">
      <formula>IF(RIGHT(TEXT(AU136,"0.#"),1)=".",FALSE,TRUE)</formula>
    </cfRule>
    <cfRule type="expression" dxfId="830" priority="132">
      <formula>IF(RIGHT(TEXT(AU136,"0.#"),1)=".",TRUE,FALSE)</formula>
    </cfRule>
  </conditionalFormatting>
  <conditionalFormatting sqref="AE135">
    <cfRule type="expression" dxfId="829" priority="129">
      <formula>IF(RIGHT(TEXT(AE135,"0.#"),1)=".",FALSE,TRUE)</formula>
    </cfRule>
    <cfRule type="expression" dxfId="828" priority="130">
      <formula>IF(RIGHT(TEXT(AE135,"0.#"),1)=".",TRUE,FALSE)</formula>
    </cfRule>
  </conditionalFormatting>
  <conditionalFormatting sqref="AI135">
    <cfRule type="expression" dxfId="827" priority="127">
      <formula>IF(RIGHT(TEXT(AI135,"0.#"),1)=".",FALSE,TRUE)</formula>
    </cfRule>
    <cfRule type="expression" dxfId="826" priority="128">
      <formula>IF(RIGHT(TEXT(AI135,"0.#"),1)=".",TRUE,FALSE)</formula>
    </cfRule>
  </conditionalFormatting>
  <conditionalFormatting sqref="AE136">
    <cfRule type="expression" dxfId="825" priority="125">
      <formula>IF(RIGHT(TEXT(AE136,"0.#"),1)=".",FALSE,TRUE)</formula>
    </cfRule>
    <cfRule type="expression" dxfId="824" priority="126">
      <formula>IF(RIGHT(TEXT(AE136,"0.#"),1)=".",TRUE,FALSE)</formula>
    </cfRule>
  </conditionalFormatting>
  <conditionalFormatting sqref="AI136">
    <cfRule type="expression" dxfId="823" priority="123">
      <formula>IF(RIGHT(TEXT(AI136,"0.#"),1)=".",FALSE,TRUE)</formula>
    </cfRule>
    <cfRule type="expression" dxfId="822" priority="124">
      <formula>IF(RIGHT(TEXT(AI136,"0.#"),1)=".",TRUE,FALSE)</formula>
    </cfRule>
  </conditionalFormatting>
  <conditionalFormatting sqref="AM135">
    <cfRule type="expression" dxfId="821" priority="121">
      <formula>IF(RIGHT(TEXT(AM135,"0.#"),1)=".",FALSE,TRUE)</formula>
    </cfRule>
    <cfRule type="expression" dxfId="820" priority="122">
      <formula>IF(RIGHT(TEXT(AM135,"0.#"),1)=".",TRUE,FALSE)</formula>
    </cfRule>
  </conditionalFormatting>
  <conditionalFormatting sqref="AM136">
    <cfRule type="expression" dxfId="819" priority="119">
      <formula>IF(RIGHT(TEXT(AM136,"0.#"),1)=".",FALSE,TRUE)</formula>
    </cfRule>
    <cfRule type="expression" dxfId="818" priority="120">
      <formula>IF(RIGHT(TEXT(AM136,"0.#"),1)=".",TRUE,FALSE)</formula>
    </cfRule>
  </conditionalFormatting>
  <conditionalFormatting sqref="AM138">
    <cfRule type="expression" dxfId="817" priority="115">
      <formula>IF(RIGHT(TEXT(AM138,"0.#"),1)=".",FALSE,TRUE)</formula>
    </cfRule>
    <cfRule type="expression" dxfId="816" priority="116">
      <formula>IF(RIGHT(TEXT(AM138,"0.#"),1)=".",TRUE,FALSE)</formula>
    </cfRule>
  </conditionalFormatting>
  <conditionalFormatting sqref="AQ138">
    <cfRule type="expression" dxfId="815" priority="117">
      <formula>IF(RIGHT(TEXT(AQ138,"0.#"),1)=".",FALSE,TRUE)</formula>
    </cfRule>
    <cfRule type="expression" dxfId="814" priority="118">
      <formula>IF(RIGHT(TEXT(AQ138,"0.#"),1)=".",TRUE,FALSE)</formula>
    </cfRule>
  </conditionalFormatting>
  <conditionalFormatting sqref="AE138">
    <cfRule type="expression" dxfId="813" priority="113">
      <formula>IF(RIGHT(TEXT(AE138,"0.#"),1)=".",FALSE,TRUE)</formula>
    </cfRule>
    <cfRule type="expression" dxfId="812" priority="114">
      <formula>IF(RIGHT(TEXT(AE138,"0.#"),1)=".",TRUE,FALSE)</formula>
    </cfRule>
  </conditionalFormatting>
  <conditionalFormatting sqref="AI138">
    <cfRule type="expression" dxfId="811" priority="111">
      <formula>IF(RIGHT(TEXT(AI138,"0.#"),1)=".",FALSE,TRUE)</formula>
    </cfRule>
    <cfRule type="expression" dxfId="810" priority="112">
      <formula>IF(RIGHT(TEXT(AI138,"0.#"),1)=".",TRUE,FALSE)</formula>
    </cfRule>
  </conditionalFormatting>
  <conditionalFormatting sqref="AE139">
    <cfRule type="expression" dxfId="809" priority="109">
      <formula>IF(RIGHT(TEXT(AE139,"0.#"),1)=".",FALSE,TRUE)</formula>
    </cfRule>
    <cfRule type="expression" dxfId="808" priority="110">
      <formula>IF(RIGHT(TEXT(AE139,"0.#"),1)=".",TRUE,FALSE)</formula>
    </cfRule>
  </conditionalFormatting>
  <conditionalFormatting sqref="AI139">
    <cfRule type="expression" dxfId="807" priority="107">
      <formula>IF(RIGHT(TEXT(AI139,"0.#"),1)=".",FALSE,TRUE)</formula>
    </cfRule>
    <cfRule type="expression" dxfId="806" priority="108">
      <formula>IF(RIGHT(TEXT(AI139,"0.#"),1)=".",TRUE,FALSE)</formula>
    </cfRule>
  </conditionalFormatting>
  <conditionalFormatting sqref="AQ139">
    <cfRule type="expression" dxfId="805" priority="105">
      <formula>IF(RIGHT(TEXT(AQ139,"0.#"),1)=".",FALSE,TRUE)</formula>
    </cfRule>
    <cfRule type="expression" dxfId="804" priority="106">
      <formula>IF(RIGHT(TEXT(AQ139,"0.#"),1)=".",TRUE,FALSE)</formula>
    </cfRule>
  </conditionalFormatting>
  <conditionalFormatting sqref="AM139">
    <cfRule type="expression" dxfId="803" priority="103">
      <formula>IF(RIGHT(TEXT(AM139,"0.#"),1)=".",FALSE,TRUE)</formula>
    </cfRule>
    <cfRule type="expression" dxfId="802" priority="104">
      <formula>IF(RIGHT(TEXT(AM139,"0.#"),1)=".",TRUE,FALSE)</formula>
    </cfRule>
  </conditionalFormatting>
  <conditionalFormatting sqref="AE142">
    <cfRule type="expression" dxfId="801" priority="101">
      <formula>IF(RIGHT(TEXT(AE142,"0.#"),1)=".",FALSE,TRUE)</formula>
    </cfRule>
    <cfRule type="expression" dxfId="800" priority="102">
      <formula>IF(RIGHT(TEXT(AE142,"0.#"),1)=".",TRUE,FALSE)</formula>
    </cfRule>
  </conditionalFormatting>
  <conditionalFormatting sqref="AE143">
    <cfRule type="expression" dxfId="799" priority="99">
      <formula>IF(RIGHT(TEXT(AE143,"0.#"),1)=".",FALSE,TRUE)</formula>
    </cfRule>
    <cfRule type="expression" dxfId="798" priority="100">
      <formula>IF(RIGHT(TEXT(AE143,"0.#"),1)=".",TRUE,FALSE)</formula>
    </cfRule>
  </conditionalFormatting>
  <conditionalFormatting sqref="AE144">
    <cfRule type="expression" dxfId="797" priority="97">
      <formula>IF(RIGHT(TEXT(AE144,"0.#"),1)=".",FALSE,TRUE)</formula>
    </cfRule>
    <cfRule type="expression" dxfId="796" priority="98">
      <formula>IF(RIGHT(TEXT(AE144,"0.#"),1)=".",TRUE,FALSE)</formula>
    </cfRule>
  </conditionalFormatting>
  <conditionalFormatting sqref="AI144">
    <cfRule type="expression" dxfId="795" priority="95">
      <formula>IF(RIGHT(TEXT(AI144,"0.#"),1)=".",FALSE,TRUE)</formula>
    </cfRule>
    <cfRule type="expression" dxfId="794" priority="96">
      <formula>IF(RIGHT(TEXT(AI144,"0.#"),1)=".",TRUE,FALSE)</formula>
    </cfRule>
  </conditionalFormatting>
  <conditionalFormatting sqref="AI143">
    <cfRule type="expression" dxfId="793" priority="93">
      <formula>IF(RIGHT(TEXT(AI143,"0.#"),1)=".",FALSE,TRUE)</formula>
    </cfRule>
    <cfRule type="expression" dxfId="792" priority="94">
      <formula>IF(RIGHT(TEXT(AI143,"0.#"),1)=".",TRUE,FALSE)</formula>
    </cfRule>
  </conditionalFormatting>
  <conditionalFormatting sqref="AI142">
    <cfRule type="expression" dxfId="791" priority="91">
      <formula>IF(RIGHT(TEXT(AI142,"0.#"),1)=".",FALSE,TRUE)</formula>
    </cfRule>
    <cfRule type="expression" dxfId="790" priority="92">
      <formula>IF(RIGHT(TEXT(AI142,"0.#"),1)=".",TRUE,FALSE)</formula>
    </cfRule>
  </conditionalFormatting>
  <conditionalFormatting sqref="AM142">
    <cfRule type="expression" dxfId="789" priority="89">
      <formula>IF(RIGHT(TEXT(AM142,"0.#"),1)=".",FALSE,TRUE)</formula>
    </cfRule>
    <cfRule type="expression" dxfId="788" priority="90">
      <formula>IF(RIGHT(TEXT(AM142,"0.#"),1)=".",TRUE,FALSE)</formula>
    </cfRule>
  </conditionalFormatting>
  <conditionalFormatting sqref="AM143">
    <cfRule type="expression" dxfId="787" priority="87">
      <formula>IF(RIGHT(TEXT(AM143,"0.#"),1)=".",FALSE,TRUE)</formula>
    </cfRule>
    <cfRule type="expression" dxfId="786" priority="88">
      <formula>IF(RIGHT(TEXT(AM143,"0.#"),1)=".",TRUE,FALSE)</formula>
    </cfRule>
  </conditionalFormatting>
  <conditionalFormatting sqref="AM144">
    <cfRule type="expression" dxfId="785" priority="85">
      <formula>IF(RIGHT(TEXT(AM144,"0.#"),1)=".",FALSE,TRUE)</formula>
    </cfRule>
    <cfRule type="expression" dxfId="784" priority="86">
      <formula>IF(RIGHT(TEXT(AM144,"0.#"),1)=".",TRUE,FALSE)</formula>
    </cfRule>
  </conditionalFormatting>
  <conditionalFormatting sqref="AQ144">
    <cfRule type="expression" dxfId="783" priority="83">
      <formula>IF(RIGHT(TEXT(AQ144,"0.#"),1)=".",FALSE,TRUE)</formula>
    </cfRule>
    <cfRule type="expression" dxfId="782" priority="84">
      <formula>IF(RIGHT(TEXT(AQ144,"0.#"),1)=".",TRUE,FALSE)</formula>
    </cfRule>
  </conditionalFormatting>
  <conditionalFormatting sqref="AQ143">
    <cfRule type="expression" dxfId="781" priority="81">
      <formula>IF(RIGHT(TEXT(AQ143,"0.#"),1)=".",FALSE,TRUE)</formula>
    </cfRule>
    <cfRule type="expression" dxfId="780" priority="82">
      <formula>IF(RIGHT(TEXT(AQ143,"0.#"),1)=".",TRUE,FALSE)</formula>
    </cfRule>
  </conditionalFormatting>
  <conditionalFormatting sqref="AQ142">
    <cfRule type="expression" dxfId="779" priority="79">
      <formula>IF(RIGHT(TEXT(AQ142,"0.#"),1)=".",FALSE,TRUE)</formula>
    </cfRule>
    <cfRule type="expression" dxfId="778" priority="80">
      <formula>IF(RIGHT(TEXT(AQ142,"0.#"),1)=".",TRUE,FALSE)</formula>
    </cfRule>
  </conditionalFormatting>
  <conditionalFormatting sqref="AE156">
    <cfRule type="expression" dxfId="777" priority="77">
      <formula>IF(RIGHT(TEXT(AE156,"0.#"),1)=".",FALSE,TRUE)</formula>
    </cfRule>
    <cfRule type="expression" dxfId="776" priority="78">
      <formula>IF(RIGHT(TEXT(AE156,"0.#"),1)=".",TRUE,FALSE)</formula>
    </cfRule>
  </conditionalFormatting>
  <conditionalFormatting sqref="AE155">
    <cfRule type="expression" dxfId="775" priority="75">
      <formula>IF(RIGHT(TEXT(AE155,"0.#"),1)=".",FALSE,TRUE)</formula>
    </cfRule>
    <cfRule type="expression" dxfId="774" priority="76">
      <formula>IF(RIGHT(TEXT(AE155,"0.#"),1)=".",TRUE,FALSE)</formula>
    </cfRule>
  </conditionalFormatting>
  <conditionalFormatting sqref="AE154">
    <cfRule type="expression" dxfId="773" priority="73">
      <formula>IF(RIGHT(TEXT(AE154,"0.#"),1)=".",FALSE,TRUE)</formula>
    </cfRule>
    <cfRule type="expression" dxfId="772" priority="74">
      <formula>IF(RIGHT(TEXT(AE154,"0.#"),1)=".",TRUE,FALSE)</formula>
    </cfRule>
  </conditionalFormatting>
  <conditionalFormatting sqref="AI154">
    <cfRule type="expression" dxfId="771" priority="71">
      <formula>IF(RIGHT(TEXT(AI154,"0.#"),1)=".",FALSE,TRUE)</formula>
    </cfRule>
    <cfRule type="expression" dxfId="770" priority="72">
      <formula>IF(RIGHT(TEXT(AI154,"0.#"),1)=".",TRUE,FALSE)</formula>
    </cfRule>
  </conditionalFormatting>
  <conditionalFormatting sqref="AI155">
    <cfRule type="expression" dxfId="769" priority="69">
      <formula>IF(RIGHT(TEXT(AI155,"0.#"),1)=".",FALSE,TRUE)</formula>
    </cfRule>
    <cfRule type="expression" dxfId="768" priority="70">
      <formula>IF(RIGHT(TEXT(AI155,"0.#"),1)=".",TRUE,FALSE)</formula>
    </cfRule>
  </conditionalFormatting>
  <conditionalFormatting sqref="AI156">
    <cfRule type="expression" dxfId="767" priority="67">
      <formula>IF(RIGHT(TEXT(AI156,"0.#"),1)=".",FALSE,TRUE)</formula>
    </cfRule>
    <cfRule type="expression" dxfId="766" priority="68">
      <formula>IF(RIGHT(TEXT(AI156,"0.#"),1)=".",TRUE,FALSE)</formula>
    </cfRule>
  </conditionalFormatting>
  <conditionalFormatting sqref="AM154">
    <cfRule type="expression" dxfId="765" priority="65">
      <formula>IF(RIGHT(TEXT(AM154,"0.#"),1)=".",FALSE,TRUE)</formula>
    </cfRule>
    <cfRule type="expression" dxfId="764" priority="66">
      <formula>IF(RIGHT(TEXT(AM154,"0.#"),1)=".",TRUE,FALSE)</formula>
    </cfRule>
  </conditionalFormatting>
  <conditionalFormatting sqref="AM155">
    <cfRule type="expression" dxfId="763" priority="63">
      <formula>IF(RIGHT(TEXT(AM155,"0.#"),1)=".",FALSE,TRUE)</formula>
    </cfRule>
    <cfRule type="expression" dxfId="762" priority="64">
      <formula>IF(RIGHT(TEXT(AM155,"0.#"),1)=".",TRUE,FALSE)</formula>
    </cfRule>
  </conditionalFormatting>
  <conditionalFormatting sqref="AM156">
    <cfRule type="expression" dxfId="761" priority="61">
      <formula>IF(RIGHT(TEXT(AM156,"0.#"),1)=".",FALSE,TRUE)</formula>
    </cfRule>
    <cfRule type="expression" dxfId="760" priority="62">
      <formula>IF(RIGHT(TEXT(AM156,"0.#"),1)=".",TRUE,FALSE)</formula>
    </cfRule>
  </conditionalFormatting>
  <conditionalFormatting sqref="AQ154:AQ156">
    <cfRule type="expression" dxfId="759" priority="59">
      <formula>IF(RIGHT(TEXT(AQ154,"0.#"),1)=".",FALSE,TRUE)</formula>
    </cfRule>
    <cfRule type="expression" dxfId="758" priority="60">
      <formula>IF(RIGHT(TEXT(AQ154,"0.#"),1)=".",TRUE,FALSE)</formula>
    </cfRule>
  </conditionalFormatting>
  <conditionalFormatting sqref="AU154:AU156">
    <cfRule type="expression" dxfId="757" priority="57">
      <formula>IF(RIGHT(TEXT(AU154,"0.#"),1)=".",FALSE,TRUE)</formula>
    </cfRule>
    <cfRule type="expression" dxfId="756" priority="58">
      <formula>IF(RIGHT(TEXT(AU154,"0.#"),1)=".",TRUE,FALSE)</formula>
    </cfRule>
  </conditionalFormatting>
  <conditionalFormatting sqref="Y304">
    <cfRule type="expression" dxfId="55" priority="55">
      <formula>IF(RIGHT(TEXT(Y304,"0.#"),1)=".",FALSE,TRUE)</formula>
    </cfRule>
    <cfRule type="expression" dxfId="54" priority="56">
      <formula>IF(RIGHT(TEXT(Y304,"0.#"),1)=".",TRUE,FALSE)</formula>
    </cfRule>
  </conditionalFormatting>
  <conditionalFormatting sqref="AU304">
    <cfRule type="expression" dxfId="53" priority="53">
      <formula>IF(RIGHT(TEXT(AU304,"0.#"),1)=".",FALSE,TRUE)</formula>
    </cfRule>
    <cfRule type="expression" dxfId="52" priority="54">
      <formula>IF(RIGHT(TEXT(AU304,"0.#"),1)=".",TRUE,FALSE)</formula>
    </cfRule>
  </conditionalFormatting>
  <conditionalFormatting sqref="AU303">
    <cfRule type="expression" dxfId="51" priority="51">
      <formula>IF(RIGHT(TEXT(AU303,"0.#"),1)=".",FALSE,TRUE)</formula>
    </cfRule>
    <cfRule type="expression" dxfId="50" priority="52">
      <formula>IF(RIGHT(TEXT(AU303,"0.#"),1)=".",TRUE,FALSE)</formula>
    </cfRule>
  </conditionalFormatting>
  <conditionalFormatting sqref="Y303">
    <cfRule type="expression" dxfId="49" priority="49">
      <formula>IF(RIGHT(TEXT(Y303,"0.#"),1)=".",FALSE,TRUE)</formula>
    </cfRule>
    <cfRule type="expression" dxfId="48" priority="50">
      <formula>IF(RIGHT(TEXT(Y303,"0.#"),1)=".",TRUE,FALSE)</formula>
    </cfRule>
  </conditionalFormatting>
  <conditionalFormatting sqref="Y316">
    <cfRule type="expression" dxfId="47" priority="45">
      <formula>IF(RIGHT(TEXT(Y316,"0.#"),1)=".",FALSE,TRUE)</formula>
    </cfRule>
    <cfRule type="expression" dxfId="46" priority="46">
      <formula>IF(RIGHT(TEXT(Y316,"0.#"),1)=".",TRUE,FALSE)</formula>
    </cfRule>
  </conditionalFormatting>
  <conditionalFormatting sqref="Y317">
    <cfRule type="expression" dxfId="45" priority="47">
      <formula>IF(RIGHT(TEXT(Y317,"0.#"),1)=".",FALSE,TRUE)</formula>
    </cfRule>
    <cfRule type="expression" dxfId="44" priority="48">
      <formula>IF(RIGHT(TEXT(Y317,"0.#"),1)=".",TRUE,FALSE)</formula>
    </cfRule>
  </conditionalFormatting>
  <conditionalFormatting sqref="AU317">
    <cfRule type="expression" dxfId="43" priority="43">
      <formula>IF(RIGHT(TEXT(AU317,"0.#"),1)=".",FALSE,TRUE)</formula>
    </cfRule>
    <cfRule type="expression" dxfId="42" priority="44">
      <formula>IF(RIGHT(TEXT(AU317,"0.#"),1)=".",TRUE,FALSE)</formula>
    </cfRule>
  </conditionalFormatting>
  <conditionalFormatting sqref="AU316">
    <cfRule type="expression" dxfId="41" priority="41">
      <formula>IF(RIGHT(TEXT(AU316,"0.#"),1)=".",FALSE,TRUE)</formula>
    </cfRule>
    <cfRule type="expression" dxfId="40" priority="42">
      <formula>IF(RIGHT(TEXT(AU316,"0.#"),1)=".",TRUE,FALSE)</formula>
    </cfRule>
  </conditionalFormatting>
  <conditionalFormatting sqref="Y329">
    <cfRule type="expression" dxfId="39" priority="39">
      <formula>IF(RIGHT(TEXT(Y329,"0.#"),1)=".",FALSE,TRUE)</formula>
    </cfRule>
    <cfRule type="expression" dxfId="38" priority="40">
      <formula>IF(RIGHT(TEXT(Y329,"0.#"),1)=".",TRUE,FALSE)</formula>
    </cfRule>
  </conditionalFormatting>
  <conditionalFormatting sqref="AL359:AO359">
    <cfRule type="expression" dxfId="37" priority="35">
      <formula>IF(AND(AL359&gt;=0, RIGHT(TEXT(AL359,"0.#"),1)&lt;&gt;"."),TRUE,FALSE)</formula>
    </cfRule>
    <cfRule type="expression" dxfId="36" priority="36">
      <formula>IF(AND(AL359&gt;=0, RIGHT(TEXT(AL359,"0.#"),1)="."),TRUE,FALSE)</formula>
    </cfRule>
    <cfRule type="expression" dxfId="35" priority="37">
      <formula>IF(AND(AL359&lt;0, RIGHT(TEXT(AL359,"0.#"),1)&lt;&gt;"."),TRUE,FALSE)</formula>
    </cfRule>
    <cfRule type="expression" dxfId="34" priority="38">
      <formula>IF(AND(AL359&lt;0, RIGHT(TEXT(AL359,"0.#"),1)="."),TRUE,FALSE)</formula>
    </cfRule>
  </conditionalFormatting>
  <conditionalFormatting sqref="Y359">
    <cfRule type="expression" dxfId="33" priority="33">
      <formula>IF(RIGHT(TEXT(Y359,"0.#"),1)=".",FALSE,TRUE)</formula>
    </cfRule>
    <cfRule type="expression" dxfId="32" priority="34">
      <formula>IF(RIGHT(TEXT(Y359,"0.#"),1)=".",TRUE,FALSE)</formula>
    </cfRule>
  </conditionalFormatting>
  <conditionalFormatting sqref="Y394:Y401">
    <cfRule type="expression" dxfId="31" priority="31">
      <formula>IF(RIGHT(TEXT(Y394,"0.#"),1)=".",FALSE,TRUE)</formula>
    </cfRule>
    <cfRule type="expression" dxfId="30" priority="32">
      <formula>IF(RIGHT(TEXT(Y394,"0.#"),1)=".",TRUE,FALSE)</formula>
    </cfRule>
  </conditionalFormatting>
  <conditionalFormatting sqref="Y392:Y393">
    <cfRule type="expression" dxfId="29" priority="29">
      <formula>IF(RIGHT(TEXT(Y392,"0.#"),1)=".",FALSE,TRUE)</formula>
    </cfRule>
    <cfRule type="expression" dxfId="28" priority="30">
      <formula>IF(RIGHT(TEXT(Y392,"0.#"),1)=".",TRUE,FALSE)</formula>
    </cfRule>
  </conditionalFormatting>
  <conditionalFormatting sqref="AL392:AO401">
    <cfRule type="expression" dxfId="27" priority="25">
      <formula>IF(AND(AL392&gt;=0, RIGHT(TEXT(AL392,"0.#"),1)&lt;&gt;"."),TRUE,FALSE)</formula>
    </cfRule>
    <cfRule type="expression" dxfId="26" priority="26">
      <formula>IF(AND(AL392&gt;=0, RIGHT(TEXT(AL392,"0.#"),1)="."),TRUE,FALSE)</formula>
    </cfRule>
    <cfRule type="expression" dxfId="25" priority="27">
      <formula>IF(AND(AL392&lt;0, RIGHT(TEXT(AL392,"0.#"),1)&lt;&gt;"."),TRUE,FALSE)</formula>
    </cfRule>
    <cfRule type="expression" dxfId="24" priority="28">
      <formula>IF(AND(AL392&lt;0, RIGHT(TEXT(AL392,"0.#"),1)="."),TRUE,FALSE)</formula>
    </cfRule>
  </conditionalFormatting>
  <conditionalFormatting sqref="Y427:Y434">
    <cfRule type="expression" dxfId="23" priority="23">
      <formula>IF(RIGHT(TEXT(Y427,"0.#"),1)=".",FALSE,TRUE)</formula>
    </cfRule>
    <cfRule type="expression" dxfId="22" priority="24">
      <formula>IF(RIGHT(TEXT(Y427,"0.#"),1)=".",TRUE,FALSE)</formula>
    </cfRule>
  </conditionalFormatting>
  <conditionalFormatting sqref="Y425:Y426">
    <cfRule type="expression" dxfId="21" priority="21">
      <formula>IF(RIGHT(TEXT(Y425,"0.#"),1)=".",FALSE,TRUE)</formula>
    </cfRule>
    <cfRule type="expression" dxfId="20" priority="22">
      <formula>IF(RIGHT(TEXT(Y425,"0.#"),1)=".",TRUE,FALSE)</formula>
    </cfRule>
  </conditionalFormatting>
  <conditionalFormatting sqref="AL425:AO434">
    <cfRule type="expression" dxfId="19" priority="17">
      <formula>IF(AND(AL425&gt;=0, RIGHT(TEXT(AL425,"0.#"),1)&lt;&gt;"."),TRUE,FALSE)</formula>
    </cfRule>
    <cfRule type="expression" dxfId="18" priority="18">
      <formula>IF(AND(AL425&gt;=0, RIGHT(TEXT(AL425,"0.#"),1)="."),TRUE,FALSE)</formula>
    </cfRule>
    <cfRule type="expression" dxfId="17" priority="19">
      <formula>IF(AND(AL425&lt;0, RIGHT(TEXT(AL425,"0.#"),1)&lt;&gt;"."),TRUE,FALSE)</formula>
    </cfRule>
    <cfRule type="expression" dxfId="16" priority="20">
      <formula>IF(AND(AL425&lt;0, RIGHT(TEXT(AL425,"0.#"),1)="."),TRUE,FALSE)</formula>
    </cfRule>
  </conditionalFormatting>
  <conditionalFormatting sqref="Y460:Y467">
    <cfRule type="expression" dxfId="15" priority="15">
      <formula>IF(RIGHT(TEXT(Y460,"0.#"),1)=".",FALSE,TRUE)</formula>
    </cfRule>
    <cfRule type="expression" dxfId="14" priority="16">
      <formula>IF(RIGHT(TEXT(Y460,"0.#"),1)=".",TRUE,FALSE)</formula>
    </cfRule>
  </conditionalFormatting>
  <conditionalFormatting sqref="Y458:Y459">
    <cfRule type="expression" dxfId="13" priority="13">
      <formula>IF(RIGHT(TEXT(Y458,"0.#"),1)=".",FALSE,TRUE)</formula>
    </cfRule>
    <cfRule type="expression" dxfId="12" priority="14">
      <formula>IF(RIGHT(TEXT(Y458,"0.#"),1)=".",TRUE,FALSE)</formula>
    </cfRule>
  </conditionalFormatting>
  <conditionalFormatting sqref="AL458:AO467">
    <cfRule type="expression" dxfId="11" priority="9">
      <formula>IF(AND(AL458&gt;=0, RIGHT(TEXT(AL458,"0.#"),1)&lt;&gt;"."),TRUE,FALSE)</formula>
    </cfRule>
    <cfRule type="expression" dxfId="10" priority="10">
      <formula>IF(AND(AL458&gt;=0, RIGHT(TEXT(AL458,"0.#"),1)="."),TRUE,FALSE)</formula>
    </cfRule>
    <cfRule type="expression" dxfId="9" priority="11">
      <formula>IF(AND(AL458&lt;0, RIGHT(TEXT(AL458,"0.#"),1)&lt;&gt;"."),TRUE,FALSE)</formula>
    </cfRule>
    <cfRule type="expression" dxfId="8" priority="12">
      <formula>IF(AND(AL458&lt;0, RIGHT(TEXT(AL458,"0.#"),1)="."),TRUE,FALSE)</formula>
    </cfRule>
  </conditionalFormatting>
  <conditionalFormatting sqref="Y493:Y500">
    <cfRule type="expression" dxfId="7" priority="7">
      <formula>IF(RIGHT(TEXT(Y493,"0.#"),1)=".",FALSE,TRUE)</formula>
    </cfRule>
    <cfRule type="expression" dxfId="6" priority="8">
      <formula>IF(RIGHT(TEXT(Y493,"0.#"),1)=".",TRUE,FALSE)</formula>
    </cfRule>
  </conditionalFormatting>
  <conditionalFormatting sqref="Y491:Y492">
    <cfRule type="expression" dxfId="5" priority="5">
      <formula>IF(RIGHT(TEXT(Y491,"0.#"),1)=".",FALSE,TRUE)</formula>
    </cfRule>
    <cfRule type="expression" dxfId="4" priority="6">
      <formula>IF(RIGHT(TEXT(Y491,"0.#"),1)=".",TRUE,FALSE)</formula>
    </cfRule>
  </conditionalFormatting>
  <conditionalFormatting sqref="AL491:AO500">
    <cfRule type="expression" dxfId="3" priority="1">
      <formula>IF(AND(AL491&gt;=0, RIGHT(TEXT(AL491,"0.#"),1)&lt;&gt;"."),TRUE,FALSE)</formula>
    </cfRule>
    <cfRule type="expression" dxfId="2" priority="2">
      <formula>IF(AND(AL491&gt;=0, RIGHT(TEXT(AL491,"0.#"),1)="."),TRUE,FALSE)</formula>
    </cfRule>
    <cfRule type="expression" dxfId="1" priority="3">
      <formula>IF(AND(AL491&lt;0, RIGHT(TEXT(AL491,"0.#"),1)&lt;&gt;"."),TRUE,FALSE)</formula>
    </cfRule>
    <cfRule type="expression" dxfId="0" priority="4">
      <formula>IF(AND(AL491&lt;0, RIGHT(TEXT(AL491,"0.#"),1)="."),TRUE,FALSE)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16383" man="1"/>
    <brk id="389" max="16383" man="1"/>
    <brk id="48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E260:G260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225</v>
      </c>
      <c r="AI1" s="51" t="s">
        <v>228</v>
      </c>
      <c r="AK1" s="51" t="s">
        <v>233</v>
      </c>
      <c r="AM1" s="77"/>
      <c r="AN1" s="77"/>
      <c r="AP1" s="28" t="s">
        <v>315</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t="s">
        <v>687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363</v>
      </c>
      <c r="AB2" s="86" t="s">
        <v>589</v>
      </c>
      <c r="AC2" s="87" t="s">
        <v>126</v>
      </c>
      <c r="AD2" s="28"/>
      <c r="AE2" s="43" t="s">
        <v>161</v>
      </c>
      <c r="AF2" s="30"/>
      <c r="AG2" s="53" t="s">
        <v>328</v>
      </c>
      <c r="AI2" s="51" t="s">
        <v>360</v>
      </c>
      <c r="AK2" s="51" t="s">
        <v>234</v>
      </c>
      <c r="AM2" s="77"/>
      <c r="AN2" s="77"/>
      <c r="AP2" s="53" t="s">
        <v>328</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620</v>
      </c>
      <c r="W3" s="32" t="s">
        <v>137</v>
      </c>
      <c r="Y3" s="32" t="s">
        <v>61</v>
      </c>
      <c r="Z3" s="32" t="s">
        <v>496</v>
      </c>
      <c r="AA3" s="86" t="s">
        <v>462</v>
      </c>
      <c r="AB3" s="86" t="s">
        <v>590</v>
      </c>
      <c r="AC3" s="87" t="s">
        <v>127</v>
      </c>
      <c r="AD3" s="28"/>
      <c r="AE3" s="43" t="s">
        <v>162</v>
      </c>
      <c r="AF3" s="30"/>
      <c r="AG3" s="53" t="s">
        <v>329</v>
      </c>
      <c r="AI3" s="51" t="s">
        <v>227</v>
      </c>
      <c r="AK3" s="51" t="str">
        <f>CHAR(CODE(AK2)+1)</f>
        <v>B</v>
      </c>
      <c r="AM3" s="77"/>
      <c r="AN3" s="77"/>
      <c r="AP3" s="53" t="s">
        <v>329</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676</v>
      </c>
      <c r="W4" s="32" t="s">
        <v>138</v>
      </c>
      <c r="Y4" s="32" t="s">
        <v>369</v>
      </c>
      <c r="Z4" s="32" t="s">
        <v>497</v>
      </c>
      <c r="AA4" s="86" t="s">
        <v>463</v>
      </c>
      <c r="AB4" s="86" t="s">
        <v>591</v>
      </c>
      <c r="AC4" s="86" t="s">
        <v>128</v>
      </c>
      <c r="AD4" s="28"/>
      <c r="AE4" s="43" t="s">
        <v>163</v>
      </c>
      <c r="AF4" s="30"/>
      <c r="AG4" s="53" t="s">
        <v>330</v>
      </c>
      <c r="AI4" s="51" t="s">
        <v>229</v>
      </c>
      <c r="AK4" s="51" t="str">
        <f t="shared" ref="AK4:AK49" si="7">CHAR(CODE(AK3)+1)</f>
        <v>C</v>
      </c>
      <c r="AM4" s="77"/>
      <c r="AN4" s="77"/>
      <c r="AP4" s="53" t="s">
        <v>330</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687</v>
      </c>
      <c r="R5" s="13" t="str">
        <f t="shared" si="3"/>
        <v>負担</v>
      </c>
      <c r="S5" s="13" t="str">
        <f t="shared" si="4"/>
        <v>負担</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
      </c>
      <c r="F10" s="18" t="s">
        <v>108</v>
      </c>
      <c r="G10" s="17"/>
      <c r="H10" s="13" t="str">
        <f t="shared" si="1"/>
        <v/>
      </c>
      <c r="I10" s="13" t="str">
        <f t="shared" si="5"/>
        <v>一般会計</v>
      </c>
      <c r="K10" s="14" t="s">
        <v>300</v>
      </c>
      <c r="L10" s="15"/>
      <c r="M10" s="13" t="str">
        <f t="shared" si="2"/>
        <v/>
      </c>
      <c r="N10" s="13" t="str">
        <f t="shared" si="6"/>
        <v>社会保障</v>
      </c>
      <c r="O10" s="13"/>
      <c r="P10" s="13" t="str">
        <f>S8</f>
        <v>負担</v>
      </c>
      <c r="Q10" s="19"/>
      <c r="T10" s="13"/>
      <c r="W10" s="32" t="s">
        <v>142</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x14ac:dyDescent="0.15">
      <c r="A12" s="14" t="s">
        <v>86</v>
      </c>
      <c r="B12" s="15" t="s">
        <v>687</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157</v>
      </c>
      <c r="Y45" s="32" t="s">
        <v>410</v>
      </c>
      <c r="Z45" s="32" t="s">
        <v>538</v>
      </c>
      <c r="AF45" s="30"/>
      <c r="AK45" s="51" t="str">
        <f t="shared" si="7"/>
        <v>r</v>
      </c>
    </row>
    <row r="46" spans="1:37" x14ac:dyDescent="0.15">
      <c r="A46" s="13"/>
      <c r="B46" s="13"/>
      <c r="F46" s="13"/>
      <c r="G46" s="19"/>
      <c r="K46" s="13"/>
      <c r="L46" s="13"/>
      <c r="O46" s="13"/>
      <c r="P46" s="13"/>
      <c r="Q46" s="19"/>
      <c r="T46" s="13"/>
      <c r="U46" s="93" t="s">
        <v>674</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63</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309</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364</v>
      </c>
      <c r="AF2" s="903"/>
      <c r="AG2" s="903"/>
      <c r="AH2" s="437"/>
      <c r="AI2" s="903" t="s">
        <v>460</v>
      </c>
      <c r="AJ2" s="903"/>
      <c r="AK2" s="903"/>
      <c r="AL2" s="437"/>
      <c r="AM2" s="903" t="s">
        <v>461</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336</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309</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364</v>
      </c>
      <c r="AF9" s="903"/>
      <c r="AG9" s="903"/>
      <c r="AH9" s="437"/>
      <c r="AI9" s="903" t="s">
        <v>460</v>
      </c>
      <c r="AJ9" s="903"/>
      <c r="AK9" s="903"/>
      <c r="AL9" s="437"/>
      <c r="AM9" s="903" t="s">
        <v>461</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336</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309</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364</v>
      </c>
      <c r="AF16" s="903"/>
      <c r="AG16" s="903"/>
      <c r="AH16" s="437"/>
      <c r="AI16" s="903" t="s">
        <v>460</v>
      </c>
      <c r="AJ16" s="903"/>
      <c r="AK16" s="903"/>
      <c r="AL16" s="437"/>
      <c r="AM16" s="903" t="s">
        <v>461</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336</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309</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364</v>
      </c>
      <c r="AF23" s="903"/>
      <c r="AG23" s="903"/>
      <c r="AH23" s="437"/>
      <c r="AI23" s="903" t="s">
        <v>460</v>
      </c>
      <c r="AJ23" s="903"/>
      <c r="AK23" s="903"/>
      <c r="AL23" s="437"/>
      <c r="AM23" s="903" t="s">
        <v>461</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336</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309</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364</v>
      </c>
      <c r="AF30" s="903"/>
      <c r="AG30" s="903"/>
      <c r="AH30" s="437"/>
      <c r="AI30" s="903" t="s">
        <v>460</v>
      </c>
      <c r="AJ30" s="903"/>
      <c r="AK30" s="903"/>
      <c r="AL30" s="437"/>
      <c r="AM30" s="903" t="s">
        <v>461</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336</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309</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364</v>
      </c>
      <c r="AF37" s="903"/>
      <c r="AG37" s="903"/>
      <c r="AH37" s="437"/>
      <c r="AI37" s="903" t="s">
        <v>460</v>
      </c>
      <c r="AJ37" s="903"/>
      <c r="AK37" s="903"/>
      <c r="AL37" s="437"/>
      <c r="AM37" s="903" t="s">
        <v>461</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336</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309</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364</v>
      </c>
      <c r="AF44" s="903"/>
      <c r="AG44" s="903"/>
      <c r="AH44" s="437"/>
      <c r="AI44" s="903" t="s">
        <v>460</v>
      </c>
      <c r="AJ44" s="903"/>
      <c r="AK44" s="903"/>
      <c r="AL44" s="437"/>
      <c r="AM44" s="903" t="s">
        <v>461</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336</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309</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364</v>
      </c>
      <c r="AF51" s="903"/>
      <c r="AG51" s="903"/>
      <c r="AH51" s="437"/>
      <c r="AI51" s="903" t="s">
        <v>460</v>
      </c>
      <c r="AJ51" s="903"/>
      <c r="AK51" s="903"/>
      <c r="AL51" s="437"/>
      <c r="AM51" s="903" t="s">
        <v>461</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336</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309</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364</v>
      </c>
      <c r="AF58" s="903"/>
      <c r="AG58" s="903"/>
      <c r="AH58" s="437"/>
      <c r="AI58" s="903" t="s">
        <v>460</v>
      </c>
      <c r="AJ58" s="903"/>
      <c r="AK58" s="903"/>
      <c r="AL58" s="437"/>
      <c r="AM58" s="903" t="s">
        <v>461</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336</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309</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364</v>
      </c>
      <c r="AF65" s="903"/>
      <c r="AG65" s="903"/>
      <c r="AH65" s="437"/>
      <c r="AI65" s="903" t="s">
        <v>460</v>
      </c>
      <c r="AJ65" s="903"/>
      <c r="AK65" s="903"/>
      <c r="AL65" s="437"/>
      <c r="AM65" s="903" t="s">
        <v>461</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336</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322</v>
      </c>
      <c r="H2" s="833"/>
      <c r="I2" s="833"/>
      <c r="J2" s="833"/>
      <c r="K2" s="833"/>
      <c r="L2" s="833"/>
      <c r="M2" s="833"/>
      <c r="N2" s="833"/>
      <c r="O2" s="833"/>
      <c r="P2" s="833"/>
      <c r="Q2" s="833"/>
      <c r="R2" s="833"/>
      <c r="S2" s="833"/>
      <c r="T2" s="833"/>
      <c r="U2" s="833"/>
      <c r="V2" s="833"/>
      <c r="W2" s="833"/>
      <c r="X2" s="833"/>
      <c r="Y2" s="833"/>
      <c r="Z2" s="833"/>
      <c r="AA2" s="833"/>
      <c r="AB2" s="834"/>
      <c r="AC2" s="832" t="s">
        <v>324</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5" priority="271">
      <formula>IF(RIGHT(TEXT(Y5,"0.#"),1)=".",FALSE,TRUE)</formula>
    </cfRule>
    <cfRule type="expression" dxfId="534" priority="272">
      <formula>IF(RIGHT(TEXT(Y5,"0.#"),1)=".",TRUE,FALSE)</formula>
    </cfRule>
  </conditionalFormatting>
  <conditionalFormatting sqref="Y14">
    <cfRule type="expression" dxfId="533" priority="269">
      <formula>IF(RIGHT(TEXT(Y14,"0.#"),1)=".",FALSE,TRUE)</formula>
    </cfRule>
    <cfRule type="expression" dxfId="532" priority="270">
      <formula>IF(RIGHT(TEXT(Y14,"0.#"),1)=".",TRUE,FALSE)</formula>
    </cfRule>
  </conditionalFormatting>
  <conditionalFormatting sqref="Y6:Y13 Y4">
    <cfRule type="expression" dxfId="531" priority="267">
      <formula>IF(RIGHT(TEXT(Y4,"0.#"),1)=".",FALSE,TRUE)</formula>
    </cfRule>
    <cfRule type="expression" dxfId="530" priority="268">
      <formula>IF(RIGHT(TEXT(Y4,"0.#"),1)=".",TRUE,FALSE)</formula>
    </cfRule>
  </conditionalFormatting>
  <conditionalFormatting sqref="AU5">
    <cfRule type="expression" dxfId="529" priority="265">
      <formula>IF(RIGHT(TEXT(AU5,"0.#"),1)=".",FALSE,TRUE)</formula>
    </cfRule>
    <cfRule type="expression" dxfId="528" priority="266">
      <formula>IF(RIGHT(TEXT(AU5,"0.#"),1)=".",TRUE,FALSE)</formula>
    </cfRule>
  </conditionalFormatting>
  <conditionalFormatting sqref="AU14">
    <cfRule type="expression" dxfId="527" priority="263">
      <formula>IF(RIGHT(TEXT(AU14,"0.#"),1)=".",FALSE,TRUE)</formula>
    </cfRule>
    <cfRule type="expression" dxfId="526" priority="264">
      <formula>IF(RIGHT(TEXT(AU14,"0.#"),1)=".",TRUE,FALSE)</formula>
    </cfRule>
  </conditionalFormatting>
  <conditionalFormatting sqref="AU6:AU13 AU4">
    <cfRule type="expression" dxfId="525" priority="261">
      <formula>IF(RIGHT(TEXT(AU4,"0.#"),1)=".",FALSE,TRUE)</formula>
    </cfRule>
    <cfRule type="expression" dxfId="524" priority="262">
      <formula>IF(RIGHT(TEXT(AU4,"0.#"),1)=".",TRUE,FALSE)</formula>
    </cfRule>
  </conditionalFormatting>
  <conditionalFormatting sqref="Y18">
    <cfRule type="expression" dxfId="523" priority="259">
      <formula>IF(RIGHT(TEXT(Y18,"0.#"),1)=".",FALSE,TRUE)</formula>
    </cfRule>
    <cfRule type="expression" dxfId="522" priority="260">
      <formula>IF(RIGHT(TEXT(Y18,"0.#"),1)=".",TRUE,FALSE)</formula>
    </cfRule>
  </conditionalFormatting>
  <conditionalFormatting sqref="Y27">
    <cfRule type="expression" dxfId="521" priority="257">
      <formula>IF(RIGHT(TEXT(Y27,"0.#"),1)=".",FALSE,TRUE)</formula>
    </cfRule>
    <cfRule type="expression" dxfId="520" priority="258">
      <formula>IF(RIGHT(TEXT(Y27,"0.#"),1)=".",TRUE,FALSE)</formula>
    </cfRule>
  </conditionalFormatting>
  <conditionalFormatting sqref="Y19:Y26 Y17">
    <cfRule type="expression" dxfId="519" priority="255">
      <formula>IF(RIGHT(TEXT(Y17,"0.#"),1)=".",FALSE,TRUE)</formula>
    </cfRule>
    <cfRule type="expression" dxfId="518" priority="256">
      <formula>IF(RIGHT(TEXT(Y17,"0.#"),1)=".",TRUE,FALSE)</formula>
    </cfRule>
  </conditionalFormatting>
  <conditionalFormatting sqref="AU18">
    <cfRule type="expression" dxfId="517" priority="253">
      <formula>IF(RIGHT(TEXT(AU18,"0.#"),1)=".",FALSE,TRUE)</formula>
    </cfRule>
    <cfRule type="expression" dxfId="516" priority="254">
      <formula>IF(RIGHT(TEXT(AU18,"0.#"),1)=".",TRUE,FALSE)</formula>
    </cfRule>
  </conditionalFormatting>
  <conditionalFormatting sqref="AU27">
    <cfRule type="expression" dxfId="515" priority="251">
      <formula>IF(RIGHT(TEXT(AU27,"0.#"),1)=".",FALSE,TRUE)</formula>
    </cfRule>
    <cfRule type="expression" dxfId="514" priority="252">
      <formula>IF(RIGHT(TEXT(AU27,"0.#"),1)=".",TRUE,FALSE)</formula>
    </cfRule>
  </conditionalFormatting>
  <conditionalFormatting sqref="AU19:AU26 AU17">
    <cfRule type="expression" dxfId="513" priority="249">
      <formula>IF(RIGHT(TEXT(AU17,"0.#"),1)=".",FALSE,TRUE)</formula>
    </cfRule>
    <cfRule type="expression" dxfId="512" priority="250">
      <formula>IF(RIGHT(TEXT(AU17,"0.#"),1)=".",TRUE,FALSE)</formula>
    </cfRule>
  </conditionalFormatting>
  <conditionalFormatting sqref="Y31">
    <cfRule type="expression" dxfId="511" priority="247">
      <formula>IF(RIGHT(TEXT(Y31,"0.#"),1)=".",FALSE,TRUE)</formula>
    </cfRule>
    <cfRule type="expression" dxfId="510" priority="248">
      <formula>IF(RIGHT(TEXT(Y31,"0.#"),1)=".",TRUE,FALSE)</formula>
    </cfRule>
  </conditionalFormatting>
  <conditionalFormatting sqref="Y40">
    <cfRule type="expression" dxfId="509" priority="245">
      <formula>IF(RIGHT(TEXT(Y40,"0.#"),1)=".",FALSE,TRUE)</formula>
    </cfRule>
    <cfRule type="expression" dxfId="508" priority="246">
      <formula>IF(RIGHT(TEXT(Y40,"0.#"),1)=".",TRUE,FALSE)</formula>
    </cfRule>
  </conditionalFormatting>
  <conditionalFormatting sqref="Y32:Y39 Y30">
    <cfRule type="expression" dxfId="507" priority="243">
      <formula>IF(RIGHT(TEXT(Y30,"0.#"),1)=".",FALSE,TRUE)</formula>
    </cfRule>
    <cfRule type="expression" dxfId="506" priority="244">
      <formula>IF(RIGHT(TEXT(Y30,"0.#"),1)=".",TRUE,FALSE)</formula>
    </cfRule>
  </conditionalFormatting>
  <conditionalFormatting sqref="AU31">
    <cfRule type="expression" dxfId="505" priority="241">
      <formula>IF(RIGHT(TEXT(AU31,"0.#"),1)=".",FALSE,TRUE)</formula>
    </cfRule>
    <cfRule type="expression" dxfId="504" priority="242">
      <formula>IF(RIGHT(TEXT(AU31,"0.#"),1)=".",TRUE,FALSE)</formula>
    </cfRule>
  </conditionalFormatting>
  <conditionalFormatting sqref="AU40">
    <cfRule type="expression" dxfId="503" priority="239">
      <formula>IF(RIGHT(TEXT(AU40,"0.#"),1)=".",FALSE,TRUE)</formula>
    </cfRule>
    <cfRule type="expression" dxfId="502" priority="240">
      <formula>IF(RIGHT(TEXT(AU40,"0.#"),1)=".",TRUE,FALSE)</formula>
    </cfRule>
  </conditionalFormatting>
  <conditionalFormatting sqref="AU32:AU39 AU30">
    <cfRule type="expression" dxfId="501" priority="237">
      <formula>IF(RIGHT(TEXT(AU30,"0.#"),1)=".",FALSE,TRUE)</formula>
    </cfRule>
    <cfRule type="expression" dxfId="500" priority="238">
      <formula>IF(RIGHT(TEXT(AU30,"0.#"),1)=".",TRUE,FALSE)</formula>
    </cfRule>
  </conditionalFormatting>
  <conditionalFormatting sqref="Y44">
    <cfRule type="expression" dxfId="499" priority="235">
      <formula>IF(RIGHT(TEXT(Y44,"0.#"),1)=".",FALSE,TRUE)</formula>
    </cfRule>
    <cfRule type="expression" dxfId="498" priority="236">
      <formula>IF(RIGHT(TEXT(Y44,"0.#"),1)=".",TRUE,FALSE)</formula>
    </cfRule>
  </conditionalFormatting>
  <conditionalFormatting sqref="Y53">
    <cfRule type="expression" dxfId="497" priority="233">
      <formula>IF(RIGHT(TEXT(Y53,"0.#"),1)=".",FALSE,TRUE)</formula>
    </cfRule>
    <cfRule type="expression" dxfId="496" priority="234">
      <formula>IF(RIGHT(TEXT(Y53,"0.#"),1)=".",TRUE,FALSE)</formula>
    </cfRule>
  </conditionalFormatting>
  <conditionalFormatting sqref="Y45:Y52 Y43">
    <cfRule type="expression" dxfId="495" priority="231">
      <formula>IF(RIGHT(TEXT(Y43,"0.#"),1)=".",FALSE,TRUE)</formula>
    </cfRule>
    <cfRule type="expression" dxfId="494" priority="232">
      <formula>IF(RIGHT(TEXT(Y43,"0.#"),1)=".",TRUE,FALSE)</formula>
    </cfRule>
  </conditionalFormatting>
  <conditionalFormatting sqref="AU44">
    <cfRule type="expression" dxfId="493" priority="229">
      <formula>IF(RIGHT(TEXT(AU44,"0.#"),1)=".",FALSE,TRUE)</formula>
    </cfRule>
    <cfRule type="expression" dxfId="492" priority="230">
      <formula>IF(RIGHT(TEXT(AU44,"0.#"),1)=".",TRUE,FALSE)</formula>
    </cfRule>
  </conditionalFormatting>
  <conditionalFormatting sqref="AU53">
    <cfRule type="expression" dxfId="491" priority="227">
      <formula>IF(RIGHT(TEXT(AU53,"0.#"),1)=".",FALSE,TRUE)</formula>
    </cfRule>
    <cfRule type="expression" dxfId="490" priority="228">
      <formula>IF(RIGHT(TEXT(AU53,"0.#"),1)=".",TRUE,FALSE)</formula>
    </cfRule>
  </conditionalFormatting>
  <conditionalFormatting sqref="AU45:AU52 AU43">
    <cfRule type="expression" dxfId="489" priority="225">
      <formula>IF(RIGHT(TEXT(AU43,"0.#"),1)=".",FALSE,TRUE)</formula>
    </cfRule>
    <cfRule type="expression" dxfId="488" priority="226">
      <formula>IF(RIGHT(TEXT(AU43,"0.#"),1)=".",TRUE,FALSE)</formula>
    </cfRule>
  </conditionalFormatting>
  <conditionalFormatting sqref="Y58">
    <cfRule type="expression" dxfId="487" priority="223">
      <formula>IF(RIGHT(TEXT(Y58,"0.#"),1)=".",FALSE,TRUE)</formula>
    </cfRule>
    <cfRule type="expression" dxfId="486" priority="224">
      <formula>IF(RIGHT(TEXT(Y58,"0.#"),1)=".",TRUE,FALSE)</formula>
    </cfRule>
  </conditionalFormatting>
  <conditionalFormatting sqref="Y67">
    <cfRule type="expression" dxfId="485" priority="221">
      <formula>IF(RIGHT(TEXT(Y67,"0.#"),1)=".",FALSE,TRUE)</formula>
    </cfRule>
    <cfRule type="expression" dxfId="484" priority="222">
      <formula>IF(RIGHT(TEXT(Y67,"0.#"),1)=".",TRUE,FALSE)</formula>
    </cfRule>
  </conditionalFormatting>
  <conditionalFormatting sqref="Y59:Y66 Y57">
    <cfRule type="expression" dxfId="483" priority="219">
      <formula>IF(RIGHT(TEXT(Y57,"0.#"),1)=".",FALSE,TRUE)</formula>
    </cfRule>
    <cfRule type="expression" dxfId="482" priority="220">
      <formula>IF(RIGHT(TEXT(Y57,"0.#"),1)=".",TRUE,FALSE)</formula>
    </cfRule>
  </conditionalFormatting>
  <conditionalFormatting sqref="AU58">
    <cfRule type="expression" dxfId="481" priority="217">
      <formula>IF(RIGHT(TEXT(AU58,"0.#"),1)=".",FALSE,TRUE)</formula>
    </cfRule>
    <cfRule type="expression" dxfId="480" priority="218">
      <formula>IF(RIGHT(TEXT(AU58,"0.#"),1)=".",TRUE,FALSE)</formula>
    </cfRule>
  </conditionalFormatting>
  <conditionalFormatting sqref="AU67">
    <cfRule type="expression" dxfId="479" priority="215">
      <formula>IF(RIGHT(TEXT(AU67,"0.#"),1)=".",FALSE,TRUE)</formula>
    </cfRule>
    <cfRule type="expression" dxfId="478" priority="216">
      <formula>IF(RIGHT(TEXT(AU67,"0.#"),1)=".",TRUE,FALSE)</formula>
    </cfRule>
  </conditionalFormatting>
  <conditionalFormatting sqref="AU59:AU66 AU57">
    <cfRule type="expression" dxfId="477" priority="213">
      <formula>IF(RIGHT(TEXT(AU57,"0.#"),1)=".",FALSE,TRUE)</formula>
    </cfRule>
    <cfRule type="expression" dxfId="476" priority="214">
      <formula>IF(RIGHT(TEXT(AU57,"0.#"),1)=".",TRUE,FALSE)</formula>
    </cfRule>
  </conditionalFormatting>
  <conditionalFormatting sqref="Y71">
    <cfRule type="expression" dxfId="475" priority="211">
      <formula>IF(RIGHT(TEXT(Y71,"0.#"),1)=".",FALSE,TRUE)</formula>
    </cfRule>
    <cfRule type="expression" dxfId="474" priority="212">
      <formula>IF(RIGHT(TEXT(Y71,"0.#"),1)=".",TRUE,FALSE)</formula>
    </cfRule>
  </conditionalFormatting>
  <conditionalFormatting sqref="Y80">
    <cfRule type="expression" dxfId="473" priority="209">
      <formula>IF(RIGHT(TEXT(Y80,"0.#"),1)=".",FALSE,TRUE)</formula>
    </cfRule>
    <cfRule type="expression" dxfId="472" priority="210">
      <formula>IF(RIGHT(TEXT(Y80,"0.#"),1)=".",TRUE,FALSE)</formula>
    </cfRule>
  </conditionalFormatting>
  <conditionalFormatting sqref="Y72:Y79 Y70">
    <cfRule type="expression" dxfId="471" priority="207">
      <formula>IF(RIGHT(TEXT(Y70,"0.#"),1)=".",FALSE,TRUE)</formula>
    </cfRule>
    <cfRule type="expression" dxfId="470" priority="208">
      <formula>IF(RIGHT(TEXT(Y70,"0.#"),1)=".",TRUE,FALSE)</formula>
    </cfRule>
  </conditionalFormatting>
  <conditionalFormatting sqref="AU71">
    <cfRule type="expression" dxfId="469" priority="205">
      <formula>IF(RIGHT(TEXT(AU71,"0.#"),1)=".",FALSE,TRUE)</formula>
    </cfRule>
    <cfRule type="expression" dxfId="468" priority="206">
      <formula>IF(RIGHT(TEXT(AU71,"0.#"),1)=".",TRUE,FALSE)</formula>
    </cfRule>
  </conditionalFormatting>
  <conditionalFormatting sqref="AU80">
    <cfRule type="expression" dxfId="467" priority="203">
      <formula>IF(RIGHT(TEXT(AU80,"0.#"),1)=".",FALSE,TRUE)</formula>
    </cfRule>
    <cfRule type="expression" dxfId="466" priority="204">
      <formula>IF(RIGHT(TEXT(AU80,"0.#"),1)=".",TRUE,FALSE)</formula>
    </cfRule>
  </conditionalFormatting>
  <conditionalFormatting sqref="AU72:AU79 AU70">
    <cfRule type="expression" dxfId="465" priority="201">
      <formula>IF(RIGHT(TEXT(AU70,"0.#"),1)=".",FALSE,TRUE)</formula>
    </cfRule>
    <cfRule type="expression" dxfId="464" priority="202">
      <formula>IF(RIGHT(TEXT(AU70,"0.#"),1)=".",TRUE,FALSE)</formula>
    </cfRule>
  </conditionalFormatting>
  <conditionalFormatting sqref="Y84">
    <cfRule type="expression" dxfId="463" priority="199">
      <formula>IF(RIGHT(TEXT(Y84,"0.#"),1)=".",FALSE,TRUE)</formula>
    </cfRule>
    <cfRule type="expression" dxfId="462" priority="200">
      <formula>IF(RIGHT(TEXT(Y84,"0.#"),1)=".",TRUE,FALSE)</formula>
    </cfRule>
  </conditionalFormatting>
  <conditionalFormatting sqref="Y93">
    <cfRule type="expression" dxfId="461" priority="197">
      <formula>IF(RIGHT(TEXT(Y93,"0.#"),1)=".",FALSE,TRUE)</formula>
    </cfRule>
    <cfRule type="expression" dxfId="460" priority="198">
      <formula>IF(RIGHT(TEXT(Y93,"0.#"),1)=".",TRUE,FALSE)</formula>
    </cfRule>
  </conditionalFormatting>
  <conditionalFormatting sqref="Y85:Y92 Y83">
    <cfRule type="expression" dxfId="459" priority="195">
      <formula>IF(RIGHT(TEXT(Y83,"0.#"),1)=".",FALSE,TRUE)</formula>
    </cfRule>
    <cfRule type="expression" dxfId="458" priority="196">
      <formula>IF(RIGHT(TEXT(Y83,"0.#"),1)=".",TRUE,FALSE)</formula>
    </cfRule>
  </conditionalFormatting>
  <conditionalFormatting sqref="AU84">
    <cfRule type="expression" dxfId="457" priority="193">
      <formula>IF(RIGHT(TEXT(AU84,"0.#"),1)=".",FALSE,TRUE)</formula>
    </cfRule>
    <cfRule type="expression" dxfId="456" priority="194">
      <formula>IF(RIGHT(TEXT(AU84,"0.#"),1)=".",TRUE,FALSE)</formula>
    </cfRule>
  </conditionalFormatting>
  <conditionalFormatting sqref="AU93">
    <cfRule type="expression" dxfId="455" priority="191">
      <formula>IF(RIGHT(TEXT(AU93,"0.#"),1)=".",FALSE,TRUE)</formula>
    </cfRule>
    <cfRule type="expression" dxfId="454" priority="192">
      <formula>IF(RIGHT(TEXT(AU93,"0.#"),1)=".",TRUE,FALSE)</formula>
    </cfRule>
  </conditionalFormatting>
  <conditionalFormatting sqref="AU85:AU92 AU83">
    <cfRule type="expression" dxfId="453" priority="189">
      <formula>IF(RIGHT(TEXT(AU83,"0.#"),1)=".",FALSE,TRUE)</formula>
    </cfRule>
    <cfRule type="expression" dxfId="452" priority="190">
      <formula>IF(RIGHT(TEXT(AU83,"0.#"),1)=".",TRUE,FALSE)</formula>
    </cfRule>
  </conditionalFormatting>
  <conditionalFormatting sqref="Y97">
    <cfRule type="expression" dxfId="451" priority="187">
      <formula>IF(RIGHT(TEXT(Y97,"0.#"),1)=".",FALSE,TRUE)</formula>
    </cfRule>
    <cfRule type="expression" dxfId="450" priority="188">
      <formula>IF(RIGHT(TEXT(Y97,"0.#"),1)=".",TRUE,FALSE)</formula>
    </cfRule>
  </conditionalFormatting>
  <conditionalFormatting sqref="Y106">
    <cfRule type="expression" dxfId="449" priority="185">
      <formula>IF(RIGHT(TEXT(Y106,"0.#"),1)=".",FALSE,TRUE)</formula>
    </cfRule>
    <cfRule type="expression" dxfId="448" priority="186">
      <formula>IF(RIGHT(TEXT(Y106,"0.#"),1)=".",TRUE,FALSE)</formula>
    </cfRule>
  </conditionalFormatting>
  <conditionalFormatting sqref="Y98:Y105 Y96">
    <cfRule type="expression" dxfId="447" priority="183">
      <formula>IF(RIGHT(TEXT(Y96,"0.#"),1)=".",FALSE,TRUE)</formula>
    </cfRule>
    <cfRule type="expression" dxfId="446" priority="184">
      <formula>IF(RIGHT(TEXT(Y96,"0.#"),1)=".",TRUE,FALSE)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AU106">
    <cfRule type="expression" dxfId="443" priority="179">
      <formula>IF(RIGHT(TEXT(AU106,"0.#"),1)=".",FALSE,TRUE)</formula>
    </cfRule>
    <cfRule type="expression" dxfId="442" priority="180">
      <formula>IF(RIGHT(TEXT(AU106,"0.#"),1)=".",TRUE,FALSE)</formula>
    </cfRule>
  </conditionalFormatting>
  <conditionalFormatting sqref="AU98:AU105 AU96">
    <cfRule type="expression" dxfId="441" priority="177">
      <formula>IF(RIGHT(TEXT(AU96,"0.#"),1)=".",FALSE,TRUE)</formula>
    </cfRule>
    <cfRule type="expression" dxfId="440" priority="178">
      <formula>IF(RIGHT(TEXT(AU96,"0.#"),1)=".",TRUE,FALSE)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Y120">
    <cfRule type="expression" dxfId="437" priority="173">
      <formula>IF(RIGHT(TEXT(Y120,"0.#"),1)=".",FALSE,TRUE)</formula>
    </cfRule>
    <cfRule type="expression" dxfId="436" priority="174">
      <formula>IF(RIGHT(TEXT(Y120,"0.#"),1)=".",TRUE,FALSE)</formula>
    </cfRule>
  </conditionalFormatting>
  <conditionalFormatting sqref="Y112:Y119 Y110">
    <cfRule type="expression" dxfId="435" priority="171">
      <formula>IF(RIGHT(TEXT(Y110,"0.#"),1)=".",FALSE,TRUE)</formula>
    </cfRule>
    <cfRule type="expression" dxfId="434" priority="172">
      <formula>IF(RIGHT(TEXT(Y110,"0.#"),1)=".",TRUE,FALSE)</formula>
    </cfRule>
  </conditionalFormatting>
  <conditionalFormatting sqref="AU111">
    <cfRule type="expression" dxfId="433" priority="169">
      <formula>IF(RIGHT(TEXT(AU111,"0.#"),1)=".",FALSE,TRUE)</formula>
    </cfRule>
    <cfRule type="expression" dxfId="432" priority="170">
      <formula>IF(RIGHT(TEXT(AU111,"0.#"),1)=".",TRUE,FALSE)</formula>
    </cfRule>
  </conditionalFormatting>
  <conditionalFormatting sqref="AU120">
    <cfRule type="expression" dxfId="431" priority="167">
      <formula>IF(RIGHT(TEXT(AU120,"0.#"),1)=".",FALSE,TRUE)</formula>
    </cfRule>
    <cfRule type="expression" dxfId="430" priority="168">
      <formula>IF(RIGHT(TEXT(AU120,"0.#"),1)=".",TRUE,FALSE)</formula>
    </cfRule>
  </conditionalFormatting>
  <conditionalFormatting sqref="AU112:AU119 AU110">
    <cfRule type="expression" dxfId="429" priority="165">
      <formula>IF(RIGHT(TEXT(AU110,"0.#"),1)=".",FALSE,TRUE)</formula>
    </cfRule>
    <cfRule type="expression" dxfId="428" priority="166">
      <formula>IF(RIGHT(TEXT(AU110,"0.#"),1)=".",TRUE,FALSE)</formula>
    </cfRule>
  </conditionalFormatting>
  <conditionalFormatting sqref="Y124">
    <cfRule type="expression" dxfId="427" priority="151">
      <formula>IF(RIGHT(TEXT(Y124,"0.#"),1)=".",FALSE,TRUE)</formula>
    </cfRule>
    <cfRule type="expression" dxfId="426" priority="152">
      <formula>IF(RIGHT(TEXT(Y124,"0.#"),1)=".",TRUE,FALSE)</formula>
    </cfRule>
  </conditionalFormatting>
  <conditionalFormatting sqref="Y133">
    <cfRule type="expression" dxfId="425" priority="149">
      <formula>IF(RIGHT(TEXT(Y133,"0.#"),1)=".",FALSE,TRUE)</formula>
    </cfRule>
    <cfRule type="expression" dxfId="424" priority="150">
      <formula>IF(RIGHT(TEXT(Y133,"0.#"),1)=".",TRUE,FALSE)</formula>
    </cfRule>
  </conditionalFormatting>
  <conditionalFormatting sqref="Y125:Y132 Y123">
    <cfRule type="expression" dxfId="423" priority="147">
      <formula>IF(RIGHT(TEXT(Y123,"0.#"),1)=".",FALSE,TRUE)</formula>
    </cfRule>
    <cfRule type="expression" dxfId="422" priority="148">
      <formula>IF(RIGHT(TEXT(Y123,"0.#"),1)=".",TRUE,FALSE)</formula>
    </cfRule>
  </conditionalFormatting>
  <conditionalFormatting sqref="AU124">
    <cfRule type="expression" dxfId="421" priority="145">
      <formula>IF(RIGHT(TEXT(AU124,"0.#"),1)=".",FALSE,TRUE)</formula>
    </cfRule>
    <cfRule type="expression" dxfId="420" priority="146">
      <formula>IF(RIGHT(TEXT(AU124,"0.#"),1)=".",TRUE,FALSE)</formula>
    </cfRule>
  </conditionalFormatting>
  <conditionalFormatting sqref="AU133">
    <cfRule type="expression" dxfId="419" priority="143">
      <formula>IF(RIGHT(TEXT(AU133,"0.#"),1)=".",FALSE,TRUE)</formula>
    </cfRule>
    <cfRule type="expression" dxfId="418" priority="144">
      <formula>IF(RIGHT(TEXT(AU133,"0.#"),1)=".",TRUE,FALSE)</formula>
    </cfRule>
  </conditionalFormatting>
  <conditionalFormatting sqref="AU125:AU132 AU123">
    <cfRule type="expression" dxfId="417" priority="141">
      <formula>IF(RIGHT(TEXT(AU123,"0.#"),1)=".",FALSE,TRUE)</formula>
    </cfRule>
    <cfRule type="expression" dxfId="416" priority="142">
      <formula>IF(RIGHT(TEXT(AU123,"0.#"),1)=".",TRUE,FALSE)</formula>
    </cfRule>
  </conditionalFormatting>
  <conditionalFormatting sqref="Y137">
    <cfRule type="expression" dxfId="415" priority="131">
      <formula>IF(RIGHT(TEXT(Y137,"0.#"),1)=".",FALSE,TRUE)</formula>
    </cfRule>
    <cfRule type="expression" dxfId="414" priority="132">
      <formula>IF(RIGHT(TEXT(Y137,"0.#"),1)=".",TRUE,FALSE)</formula>
    </cfRule>
  </conditionalFormatting>
  <conditionalFormatting sqref="Y146">
    <cfRule type="expression" dxfId="413" priority="129">
      <formula>IF(RIGHT(TEXT(Y146,"0.#"),1)=".",FALSE,TRUE)</formula>
    </cfRule>
    <cfRule type="expression" dxfId="412" priority="130">
      <formula>IF(RIGHT(TEXT(Y146,"0.#"),1)=".",TRUE,FALSE)</formula>
    </cfRule>
  </conditionalFormatting>
  <conditionalFormatting sqref="Y138:Y145 Y136">
    <cfRule type="expression" dxfId="411" priority="127">
      <formula>IF(RIGHT(TEXT(Y136,"0.#"),1)=".",FALSE,TRUE)</formula>
    </cfRule>
    <cfRule type="expression" dxfId="410" priority="128">
      <formula>IF(RIGHT(TEXT(Y136,"0.#"),1)=".",TRUE,FALSE)</formula>
    </cfRule>
  </conditionalFormatting>
  <conditionalFormatting sqref="AU137">
    <cfRule type="expression" dxfId="409" priority="125">
      <formula>IF(RIGHT(TEXT(AU137,"0.#"),1)=".",FALSE,TRUE)</formula>
    </cfRule>
    <cfRule type="expression" dxfId="408" priority="126">
      <formula>IF(RIGHT(TEXT(AU137,"0.#"),1)=".",TRUE,FALSE)</formula>
    </cfRule>
  </conditionalFormatting>
  <conditionalFormatting sqref="AU146">
    <cfRule type="expression" dxfId="407" priority="123">
      <formula>IF(RIGHT(TEXT(AU146,"0.#"),1)=".",FALSE,TRUE)</formula>
    </cfRule>
    <cfRule type="expression" dxfId="406" priority="124">
      <formula>IF(RIGHT(TEXT(AU146,"0.#"),1)=".",TRUE,FALSE)</formula>
    </cfRule>
  </conditionalFormatting>
  <conditionalFormatting sqref="AU138:AU145 AU136">
    <cfRule type="expression" dxfId="405" priority="121">
      <formula>IF(RIGHT(TEXT(AU136,"0.#"),1)=".",FALSE,TRUE)</formula>
    </cfRule>
    <cfRule type="expression" dxfId="404" priority="122">
      <formula>IF(RIGHT(TEXT(AU136,"0.#"),1)=".",TRUE,FALSE)</formula>
    </cfRule>
  </conditionalFormatting>
  <conditionalFormatting sqref="Y150">
    <cfRule type="expression" dxfId="403" priority="119">
      <formula>IF(RIGHT(TEXT(Y150,"0.#"),1)=".",FALSE,TRUE)</formula>
    </cfRule>
    <cfRule type="expression" dxfId="402" priority="120">
      <formula>IF(RIGHT(TEXT(Y150,"0.#"),1)=".",TRUE,FALSE)</formula>
    </cfRule>
  </conditionalFormatting>
  <conditionalFormatting sqref="Y159">
    <cfRule type="expression" dxfId="401" priority="117">
      <formula>IF(RIGHT(TEXT(Y159,"0.#"),1)=".",FALSE,TRUE)</formula>
    </cfRule>
    <cfRule type="expression" dxfId="400" priority="118">
      <formula>IF(RIGHT(TEXT(Y159,"0.#"),1)=".",TRUE,FALSE)</formula>
    </cfRule>
  </conditionalFormatting>
  <conditionalFormatting sqref="Y151:Y158 Y149">
    <cfRule type="expression" dxfId="399" priority="115">
      <formula>IF(RIGHT(TEXT(Y149,"0.#"),1)=".",FALSE,TRUE)</formula>
    </cfRule>
    <cfRule type="expression" dxfId="398" priority="116">
      <formula>IF(RIGHT(TEXT(Y149,"0.#"),1)=".",TRUE,FALSE)</formula>
    </cfRule>
  </conditionalFormatting>
  <conditionalFormatting sqref="AU150">
    <cfRule type="expression" dxfId="397" priority="113">
      <formula>IF(RIGHT(TEXT(AU150,"0.#"),1)=".",FALSE,TRUE)</formula>
    </cfRule>
    <cfRule type="expression" dxfId="396" priority="114">
      <formula>IF(RIGHT(TEXT(AU150,"0.#"),1)=".",TRUE,FALSE)</formula>
    </cfRule>
  </conditionalFormatting>
  <conditionalFormatting sqref="AU159">
    <cfRule type="expression" dxfId="395" priority="111">
      <formula>IF(RIGHT(TEXT(AU159,"0.#"),1)=".",FALSE,TRUE)</formula>
    </cfRule>
    <cfRule type="expression" dxfId="394" priority="112">
      <formula>IF(RIGHT(TEXT(AU159,"0.#"),1)=".",TRUE,FALSE)</formula>
    </cfRule>
  </conditionalFormatting>
  <conditionalFormatting sqref="AU151:AU158 AU149">
    <cfRule type="expression" dxfId="393" priority="109">
      <formula>IF(RIGHT(TEXT(AU149,"0.#"),1)=".",FALSE,TRUE)</formula>
    </cfRule>
    <cfRule type="expression" dxfId="392" priority="110">
      <formula>IF(RIGHT(TEXT(AU149,"0.#"),1)=".",TRUE,FALSE)</formula>
    </cfRule>
  </conditionalFormatting>
  <conditionalFormatting sqref="Y164">
    <cfRule type="expression" dxfId="391" priority="107">
      <formula>IF(RIGHT(TEXT(Y164,"0.#"),1)=".",FALSE,TRUE)</formula>
    </cfRule>
    <cfRule type="expression" dxfId="390" priority="108">
      <formula>IF(RIGHT(TEXT(Y164,"0.#"),1)=".",TRUE,FALSE)</formula>
    </cfRule>
  </conditionalFormatting>
  <conditionalFormatting sqref="Y173">
    <cfRule type="expression" dxfId="389" priority="105">
      <formula>IF(RIGHT(TEXT(Y173,"0.#"),1)=".",FALSE,TRUE)</formula>
    </cfRule>
    <cfRule type="expression" dxfId="388" priority="106">
      <formula>IF(RIGHT(TEXT(Y173,"0.#"),1)=".",TRUE,FALSE)</formula>
    </cfRule>
  </conditionalFormatting>
  <conditionalFormatting sqref="Y165:Y172 Y163">
    <cfRule type="expression" dxfId="387" priority="103">
      <formula>IF(RIGHT(TEXT(Y163,"0.#"),1)=".",FALSE,TRUE)</formula>
    </cfRule>
    <cfRule type="expression" dxfId="386" priority="104">
      <formula>IF(RIGHT(TEXT(Y163,"0.#"),1)=".",TRUE,FALSE)</formula>
    </cfRule>
  </conditionalFormatting>
  <conditionalFormatting sqref="AU164">
    <cfRule type="expression" dxfId="385" priority="101">
      <formula>IF(RIGHT(TEXT(AU164,"0.#"),1)=".",FALSE,TRUE)</formula>
    </cfRule>
    <cfRule type="expression" dxfId="384" priority="102">
      <formula>IF(RIGHT(TEXT(AU164,"0.#"),1)=".",TRUE,FALSE)</formula>
    </cfRule>
  </conditionalFormatting>
  <conditionalFormatting sqref="AU173">
    <cfRule type="expression" dxfId="383" priority="99">
      <formula>IF(RIGHT(TEXT(AU173,"0.#"),1)=".",FALSE,TRUE)</formula>
    </cfRule>
    <cfRule type="expression" dxfId="382" priority="100">
      <formula>IF(RIGHT(TEXT(AU173,"0.#"),1)=".",TRUE,FALSE)</formula>
    </cfRule>
  </conditionalFormatting>
  <conditionalFormatting sqref="AU165:AU172 AU163">
    <cfRule type="expression" dxfId="381" priority="97">
      <formula>IF(RIGHT(TEXT(AU163,"0.#"),1)=".",FALSE,TRUE)</formula>
    </cfRule>
    <cfRule type="expression" dxfId="380" priority="98">
      <formula>IF(RIGHT(TEXT(AU163,"0.#"),1)=".",TRUE,FALSE)</formula>
    </cfRule>
  </conditionalFormatting>
  <conditionalFormatting sqref="Y177">
    <cfRule type="expression" dxfId="379" priority="95">
      <formula>IF(RIGHT(TEXT(Y177,"0.#"),1)=".",FALSE,TRUE)</formula>
    </cfRule>
    <cfRule type="expression" dxfId="378" priority="96">
      <formula>IF(RIGHT(TEXT(Y177,"0.#"),1)=".",TRUE,FALSE)</formula>
    </cfRule>
  </conditionalFormatting>
  <conditionalFormatting sqref="Y186">
    <cfRule type="expression" dxfId="377" priority="93">
      <formula>IF(RIGHT(TEXT(Y186,"0.#"),1)=".",FALSE,TRUE)</formula>
    </cfRule>
    <cfRule type="expression" dxfId="376" priority="94">
      <formula>IF(RIGHT(TEXT(Y186,"0.#"),1)=".",TRUE,FALSE)</formula>
    </cfRule>
  </conditionalFormatting>
  <conditionalFormatting sqref="Y178:Y185 Y176">
    <cfRule type="expression" dxfId="375" priority="91">
      <formula>IF(RIGHT(TEXT(Y176,"0.#"),1)=".",FALSE,TRUE)</formula>
    </cfRule>
    <cfRule type="expression" dxfId="374" priority="92">
      <formula>IF(RIGHT(TEXT(Y176,"0.#"),1)=".",TRUE,FALSE)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AU186">
    <cfRule type="expression" dxfId="371" priority="87">
      <formula>IF(RIGHT(TEXT(AU186,"0.#"),1)=".",FALSE,TRUE)</formula>
    </cfRule>
    <cfRule type="expression" dxfId="370" priority="88">
      <formula>IF(RIGHT(TEXT(AU186,"0.#"),1)=".",TRUE,FALSE)</formula>
    </cfRule>
  </conditionalFormatting>
  <conditionalFormatting sqref="AU178:AU185 AU176">
    <cfRule type="expression" dxfId="369" priority="85">
      <formula>IF(RIGHT(TEXT(AU176,"0.#"),1)=".",FALSE,TRUE)</formula>
    </cfRule>
    <cfRule type="expression" dxfId="368" priority="86">
      <formula>IF(RIGHT(TEXT(AU176,"0.#"),1)=".",TRUE,FALSE)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Y199">
    <cfRule type="expression" dxfId="365" priority="81">
      <formula>IF(RIGHT(TEXT(Y199,"0.#"),1)=".",FALSE,TRUE)</formula>
    </cfRule>
    <cfRule type="expression" dxfId="364" priority="82">
      <formula>IF(RIGHT(TEXT(Y199,"0.#"),1)=".",TRUE,FALSE)</formula>
    </cfRule>
  </conditionalFormatting>
  <conditionalFormatting sqref="Y191:Y198 Y189">
    <cfRule type="expression" dxfId="363" priority="79">
      <formula>IF(RIGHT(TEXT(Y189,"0.#"),1)=".",FALSE,TRUE)</formula>
    </cfRule>
    <cfRule type="expression" dxfId="362" priority="80">
      <formula>IF(RIGHT(TEXT(Y189,"0.#"),1)=".",TRUE,FALSE)</formula>
    </cfRule>
  </conditionalFormatting>
  <conditionalFormatting sqref="AU190">
    <cfRule type="expression" dxfId="361" priority="77">
      <formula>IF(RIGHT(TEXT(AU190,"0.#"),1)=".",FALSE,TRUE)</formula>
    </cfRule>
    <cfRule type="expression" dxfId="360" priority="78">
      <formula>IF(RIGHT(TEXT(AU190,"0.#"),1)=".",TRUE,FALSE)</formula>
    </cfRule>
  </conditionalFormatting>
  <conditionalFormatting sqref="AU199">
    <cfRule type="expression" dxfId="359" priority="75">
      <formula>IF(RIGHT(TEXT(AU199,"0.#"),1)=".",FALSE,TRUE)</formula>
    </cfRule>
    <cfRule type="expression" dxfId="358" priority="76">
      <formula>IF(RIGHT(TEXT(AU199,"0.#"),1)=".",TRUE,FALSE)</formula>
    </cfRule>
  </conditionalFormatting>
  <conditionalFormatting sqref="AU191:AU198 AU189">
    <cfRule type="expression" dxfId="357" priority="73">
      <formula>IF(RIGHT(TEXT(AU189,"0.#"),1)=".",FALSE,TRUE)</formula>
    </cfRule>
    <cfRule type="expression" dxfId="356" priority="74">
      <formula>IF(RIGHT(TEXT(AU189,"0.#"),1)=".",TRUE,FALSE)</formula>
    </cfRule>
  </conditionalFormatting>
  <conditionalFormatting sqref="Y203">
    <cfRule type="expression" dxfId="355" priority="71">
      <formula>IF(RIGHT(TEXT(Y203,"0.#"),1)=".",FALSE,TRUE)</formula>
    </cfRule>
    <cfRule type="expression" dxfId="354" priority="72">
      <formula>IF(RIGHT(TEXT(Y203,"0.#"),1)=".",TRUE,FALSE)</formula>
    </cfRule>
  </conditionalFormatting>
  <conditionalFormatting sqref="Y212">
    <cfRule type="expression" dxfId="353" priority="69">
      <formula>IF(RIGHT(TEXT(Y212,"0.#"),1)=".",FALSE,TRUE)</formula>
    </cfRule>
    <cfRule type="expression" dxfId="352" priority="70">
      <formula>IF(RIGHT(TEXT(Y212,"0.#"),1)=".",TRUE,FALSE)</formula>
    </cfRule>
  </conditionalFormatting>
  <conditionalFormatting sqref="Y204:Y211 Y202">
    <cfRule type="expression" dxfId="351" priority="67">
      <formula>IF(RIGHT(TEXT(Y202,"0.#"),1)=".",FALSE,TRUE)</formula>
    </cfRule>
    <cfRule type="expression" dxfId="350" priority="68">
      <formula>IF(RIGHT(TEXT(Y202,"0.#"),1)=".",TRUE,FALSE)</formula>
    </cfRule>
  </conditionalFormatting>
  <conditionalFormatting sqref="AU203">
    <cfRule type="expression" dxfId="349" priority="65">
      <formula>IF(RIGHT(TEXT(AU203,"0.#"),1)=".",FALSE,TRUE)</formula>
    </cfRule>
    <cfRule type="expression" dxfId="348" priority="66">
      <formula>IF(RIGHT(TEXT(AU203,"0.#"),1)=".",TRUE,FALSE)</formula>
    </cfRule>
  </conditionalFormatting>
  <conditionalFormatting sqref="AU212">
    <cfRule type="expression" dxfId="347" priority="63">
      <formula>IF(RIGHT(TEXT(AU212,"0.#"),1)=".",FALSE,TRUE)</formula>
    </cfRule>
    <cfRule type="expression" dxfId="346" priority="64">
      <formula>IF(RIGHT(TEXT(AU212,"0.#"),1)=".",TRUE,FALSE)</formula>
    </cfRule>
  </conditionalFormatting>
  <conditionalFormatting sqref="AU204:AU211 AU202">
    <cfRule type="expression" dxfId="345" priority="61">
      <formula>IF(RIGHT(TEXT(AU202,"0.#"),1)=".",FALSE,TRUE)</formula>
    </cfRule>
    <cfRule type="expression" dxfId="344" priority="62">
      <formula>IF(RIGHT(TEXT(AU202,"0.#"),1)=".",TRUE,FALSE)</formula>
    </cfRule>
  </conditionalFormatting>
  <conditionalFormatting sqref="Y217">
    <cfRule type="expression" dxfId="343" priority="59">
      <formula>IF(RIGHT(TEXT(Y217,"0.#"),1)=".",FALSE,TRUE)</formula>
    </cfRule>
    <cfRule type="expression" dxfId="342" priority="60">
      <formula>IF(RIGHT(TEXT(Y217,"0.#"),1)=".",TRUE,FALSE)</formula>
    </cfRule>
  </conditionalFormatting>
  <conditionalFormatting sqref="Y226">
    <cfRule type="expression" dxfId="341" priority="57">
      <formula>IF(RIGHT(TEXT(Y226,"0.#"),1)=".",FALSE,TRUE)</formula>
    </cfRule>
    <cfRule type="expression" dxfId="340" priority="58">
      <formula>IF(RIGHT(TEXT(Y226,"0.#"),1)=".",TRUE,FALSE)</formula>
    </cfRule>
  </conditionalFormatting>
  <conditionalFormatting sqref="Y218:Y225 Y216">
    <cfRule type="expression" dxfId="339" priority="55">
      <formula>IF(RIGHT(TEXT(Y216,"0.#"),1)=".",FALSE,TRUE)</formula>
    </cfRule>
    <cfRule type="expression" dxfId="338" priority="56">
      <formula>IF(RIGHT(TEXT(Y216,"0.#"),1)=".",TRUE,FALSE)</formula>
    </cfRule>
  </conditionalFormatting>
  <conditionalFormatting sqref="AU217">
    <cfRule type="expression" dxfId="337" priority="53">
      <formula>IF(RIGHT(TEXT(AU217,"0.#"),1)=".",FALSE,TRUE)</formula>
    </cfRule>
    <cfRule type="expression" dxfId="336" priority="54">
      <formula>IF(RIGHT(TEXT(AU217,"0.#"),1)=".",TRUE,FALSE)</formula>
    </cfRule>
  </conditionalFormatting>
  <conditionalFormatting sqref="AU226">
    <cfRule type="expression" dxfId="335" priority="51">
      <formula>IF(RIGHT(TEXT(AU226,"0.#"),1)=".",FALSE,TRUE)</formula>
    </cfRule>
    <cfRule type="expression" dxfId="334" priority="52">
      <formula>IF(RIGHT(TEXT(AU226,"0.#"),1)=".",TRUE,FALSE)</formula>
    </cfRule>
  </conditionalFormatting>
  <conditionalFormatting sqref="AU218:AU225 AU216">
    <cfRule type="expression" dxfId="333" priority="49">
      <formula>IF(RIGHT(TEXT(AU216,"0.#"),1)=".",FALSE,TRUE)</formula>
    </cfRule>
    <cfRule type="expression" dxfId="332" priority="50">
      <formula>IF(RIGHT(TEXT(AU216,"0.#"),1)=".",TRUE,FALSE)</formula>
    </cfRule>
  </conditionalFormatting>
  <conditionalFormatting sqref="Y230">
    <cfRule type="expression" dxfId="331" priority="35">
      <formula>IF(RIGHT(TEXT(Y230,"0.#"),1)=".",FALSE,TRUE)</formula>
    </cfRule>
    <cfRule type="expression" dxfId="330" priority="36">
      <formula>IF(RIGHT(TEXT(Y230,"0.#"),1)=".",TRUE,FALSE)</formula>
    </cfRule>
  </conditionalFormatting>
  <conditionalFormatting sqref="Y239">
    <cfRule type="expression" dxfId="329" priority="33">
      <formula>IF(RIGHT(TEXT(Y239,"0.#"),1)=".",FALSE,TRUE)</formula>
    </cfRule>
    <cfRule type="expression" dxfId="328" priority="34">
      <formula>IF(RIGHT(TEXT(Y239,"0.#"),1)=".",TRUE,FALSE)</formula>
    </cfRule>
  </conditionalFormatting>
  <conditionalFormatting sqref="Y231:Y238 Y229">
    <cfRule type="expression" dxfId="327" priority="31">
      <formula>IF(RIGHT(TEXT(Y229,"0.#"),1)=".",FALSE,TRUE)</formula>
    </cfRule>
    <cfRule type="expression" dxfId="326" priority="32">
      <formula>IF(RIGHT(TEXT(Y229,"0.#"),1)=".",TRUE,FALSE)</formula>
    </cfRule>
  </conditionalFormatting>
  <conditionalFormatting sqref="AU230">
    <cfRule type="expression" dxfId="325" priority="29">
      <formula>IF(RIGHT(TEXT(AU230,"0.#"),1)=".",FALSE,TRUE)</formula>
    </cfRule>
    <cfRule type="expression" dxfId="324" priority="30">
      <formula>IF(RIGHT(TEXT(AU230,"0.#"),1)=".",TRUE,FALSE)</formula>
    </cfRule>
  </conditionalFormatting>
  <conditionalFormatting sqref="AU239">
    <cfRule type="expression" dxfId="323" priority="27">
      <formula>IF(RIGHT(TEXT(AU239,"0.#"),1)=".",FALSE,TRUE)</formula>
    </cfRule>
    <cfRule type="expression" dxfId="322" priority="28">
      <formula>IF(RIGHT(TEXT(AU239,"0.#"),1)=".",TRUE,FALSE)</formula>
    </cfRule>
  </conditionalFormatting>
  <conditionalFormatting sqref="AU231:AU238 AU229">
    <cfRule type="expression" dxfId="321" priority="25">
      <formula>IF(RIGHT(TEXT(AU229,"0.#"),1)=".",FALSE,TRUE)</formula>
    </cfRule>
    <cfRule type="expression" dxfId="320" priority="26">
      <formula>IF(RIGHT(TEXT(AU229,"0.#"),1)=".",TRUE,FALSE)</formula>
    </cfRule>
  </conditionalFormatting>
  <conditionalFormatting sqref="Y243">
    <cfRule type="expression" dxfId="319" priority="23">
      <formula>IF(RIGHT(TEXT(Y243,"0.#"),1)=".",FALSE,TRUE)</formula>
    </cfRule>
    <cfRule type="expression" dxfId="318" priority="24">
      <formula>IF(RIGHT(TEXT(Y243,"0.#"),1)=".",TRUE,FALSE)</formula>
    </cfRule>
  </conditionalFormatting>
  <conditionalFormatting sqref="Y252">
    <cfRule type="expression" dxfId="317" priority="21">
      <formula>IF(RIGHT(TEXT(Y252,"0.#"),1)=".",FALSE,TRUE)</formula>
    </cfRule>
    <cfRule type="expression" dxfId="316" priority="22">
      <formula>IF(RIGHT(TEXT(Y252,"0.#"),1)=".",TRUE,FALSE)</formula>
    </cfRule>
  </conditionalFormatting>
  <conditionalFormatting sqref="Y244:Y251 Y242">
    <cfRule type="expression" dxfId="315" priority="19">
      <formula>IF(RIGHT(TEXT(Y242,"0.#"),1)=".",FALSE,TRUE)</formula>
    </cfRule>
    <cfRule type="expression" dxfId="314" priority="20">
      <formula>IF(RIGHT(TEXT(Y242,"0.#"),1)=".",TRUE,FALSE)</formula>
    </cfRule>
  </conditionalFormatting>
  <conditionalFormatting sqref="AU243">
    <cfRule type="expression" dxfId="313" priority="17">
      <formula>IF(RIGHT(TEXT(AU243,"0.#"),1)=".",FALSE,TRUE)</formula>
    </cfRule>
    <cfRule type="expression" dxfId="312" priority="18">
      <formula>IF(RIGHT(TEXT(AU243,"0.#"),1)=".",TRUE,FALSE)</formula>
    </cfRule>
  </conditionalFormatting>
  <conditionalFormatting sqref="AU252">
    <cfRule type="expression" dxfId="311" priority="15">
      <formula>IF(RIGHT(TEXT(AU252,"0.#"),1)=".",FALSE,TRUE)</formula>
    </cfRule>
    <cfRule type="expression" dxfId="310" priority="16">
      <formula>IF(RIGHT(TEXT(AU252,"0.#"),1)=".",TRUE,FALSE)</formula>
    </cfRule>
  </conditionalFormatting>
  <conditionalFormatting sqref="AU244:AU251 AU242">
    <cfRule type="expression" dxfId="309" priority="13">
      <formula>IF(RIGHT(TEXT(AU242,"0.#"),1)=".",FALSE,TRUE)</formula>
    </cfRule>
    <cfRule type="expression" dxfId="308" priority="14">
      <formula>IF(RIGHT(TEXT(AU242,"0.#"),1)=".",TRUE,FALSE)</formula>
    </cfRule>
  </conditionalFormatting>
  <conditionalFormatting sqref="Y256">
    <cfRule type="expression" dxfId="307" priority="11">
      <formula>IF(RIGHT(TEXT(Y256,"0.#"),1)=".",FALSE,TRUE)</formula>
    </cfRule>
    <cfRule type="expression" dxfId="306" priority="12">
      <formula>IF(RIGHT(TEXT(Y256,"0.#"),1)=".",TRUE,FALSE)</formula>
    </cfRule>
  </conditionalFormatting>
  <conditionalFormatting sqref="Y265">
    <cfRule type="expression" dxfId="305" priority="9">
      <formula>IF(RIGHT(TEXT(Y265,"0.#"),1)=".",FALSE,TRUE)</formula>
    </cfRule>
    <cfRule type="expression" dxfId="304" priority="10">
      <formula>IF(RIGHT(TEXT(Y265,"0.#"),1)=".",TRUE,FALSE)</formula>
    </cfRule>
  </conditionalFormatting>
  <conditionalFormatting sqref="Y257:Y264 Y255">
    <cfRule type="expression" dxfId="303" priority="7">
      <formula>IF(RIGHT(TEXT(Y255,"0.#"),1)=".",FALSE,TRUE)</formula>
    </cfRule>
    <cfRule type="expression" dxfId="302" priority="8">
      <formula>IF(RIGHT(TEXT(Y255,"0.#"),1)=".",TRUE,FALSE)</formula>
    </cfRule>
  </conditionalFormatting>
  <conditionalFormatting sqref="AU256">
    <cfRule type="expression" dxfId="301" priority="5">
      <formula>IF(RIGHT(TEXT(AU256,"0.#"),1)=".",FALSE,TRUE)</formula>
    </cfRule>
    <cfRule type="expression" dxfId="300" priority="6">
      <formula>IF(RIGHT(TEXT(AU256,"0.#"),1)=".",TRUE,FALSE)</formula>
    </cfRule>
  </conditionalFormatting>
  <conditionalFormatting sqref="AU265">
    <cfRule type="expression" dxfId="299" priority="3">
      <formula>IF(RIGHT(TEXT(AU265,"0.#"),1)=".",FALSE,TRUE)</formula>
    </cfRule>
    <cfRule type="expression" dxfId="298" priority="4">
      <formula>IF(RIGHT(TEXT(AU265,"0.#"),1)=".",TRUE,FALSE)</formula>
    </cfRule>
  </conditionalFormatting>
  <conditionalFormatting sqref="AU257:AU264 AU255">
    <cfRule type="expression" dxfId="297" priority="1">
      <formula>IF(RIGHT(TEXT(AU255,"0.#"),1)=".",FALSE,TRUE)</formula>
    </cfRule>
    <cfRule type="expression" dxfId="2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312</v>
      </c>
      <c r="Z3" s="888"/>
      <c r="AA3" s="888"/>
      <c r="AB3" s="888"/>
      <c r="AC3" s="967" t="s">
        <v>303</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312</v>
      </c>
      <c r="Z36" s="888"/>
      <c r="AA36" s="888"/>
      <c r="AB36" s="888"/>
      <c r="AC36" s="967" t="s">
        <v>303</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312</v>
      </c>
      <c r="Z69" s="888"/>
      <c r="AA69" s="888"/>
      <c r="AB69" s="888"/>
      <c r="AC69" s="967" t="s">
        <v>303</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312</v>
      </c>
      <c r="Z102" s="888"/>
      <c r="AA102" s="888"/>
      <c r="AB102" s="888"/>
      <c r="AC102" s="967" t="s">
        <v>303</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312</v>
      </c>
      <c r="Z135" s="888"/>
      <c r="AA135" s="888"/>
      <c r="AB135" s="888"/>
      <c r="AC135" s="967" t="s">
        <v>303</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312</v>
      </c>
      <c r="Z168" s="888"/>
      <c r="AA168" s="888"/>
      <c r="AB168" s="888"/>
      <c r="AC168" s="967" t="s">
        <v>303</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312</v>
      </c>
      <c r="Z201" s="888"/>
      <c r="AA201" s="888"/>
      <c r="AB201" s="888"/>
      <c r="AC201" s="967" t="s">
        <v>303</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312</v>
      </c>
      <c r="Z234" s="888"/>
      <c r="AA234" s="888"/>
      <c r="AB234" s="888"/>
      <c r="AC234" s="967" t="s">
        <v>303</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312</v>
      </c>
      <c r="Z267" s="888"/>
      <c r="AA267" s="888"/>
      <c r="AB267" s="888"/>
      <c r="AC267" s="967" t="s">
        <v>303</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312</v>
      </c>
      <c r="Z300" s="888"/>
      <c r="AA300" s="888"/>
      <c r="AB300" s="888"/>
      <c r="AC300" s="967" t="s">
        <v>303</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312</v>
      </c>
      <c r="Z333" s="888"/>
      <c r="AA333" s="888"/>
      <c r="AB333" s="888"/>
      <c r="AC333" s="967" t="s">
        <v>303</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312</v>
      </c>
      <c r="Z366" s="888"/>
      <c r="AA366" s="888"/>
      <c r="AB366" s="888"/>
      <c r="AC366" s="967" t="s">
        <v>303</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312</v>
      </c>
      <c r="Z399" s="888"/>
      <c r="AA399" s="888"/>
      <c r="AB399" s="888"/>
      <c r="AC399" s="967" t="s">
        <v>303</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312</v>
      </c>
      <c r="Z432" s="888"/>
      <c r="AA432" s="888"/>
      <c r="AB432" s="888"/>
      <c r="AC432" s="967" t="s">
        <v>303</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312</v>
      </c>
      <c r="Z465" s="888"/>
      <c r="AA465" s="888"/>
      <c r="AB465" s="888"/>
      <c r="AC465" s="967" t="s">
        <v>303</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312</v>
      </c>
      <c r="Z498" s="888"/>
      <c r="AA498" s="888"/>
      <c r="AB498" s="888"/>
      <c r="AC498" s="967" t="s">
        <v>303</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312</v>
      </c>
      <c r="Z531" s="888"/>
      <c r="AA531" s="888"/>
      <c r="AB531" s="888"/>
      <c r="AC531" s="967" t="s">
        <v>303</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312</v>
      </c>
      <c r="Z564" s="888"/>
      <c r="AA564" s="888"/>
      <c r="AB564" s="888"/>
      <c r="AC564" s="967" t="s">
        <v>303</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312</v>
      </c>
      <c r="Z597" s="888"/>
      <c r="AA597" s="888"/>
      <c r="AB597" s="888"/>
      <c r="AC597" s="967" t="s">
        <v>303</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312</v>
      </c>
      <c r="Z630" s="888"/>
      <c r="AA630" s="888"/>
      <c r="AB630" s="888"/>
      <c r="AC630" s="967" t="s">
        <v>303</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312</v>
      </c>
      <c r="Z663" s="888"/>
      <c r="AA663" s="888"/>
      <c r="AB663" s="888"/>
      <c r="AC663" s="967" t="s">
        <v>303</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312</v>
      </c>
      <c r="Z696" s="888"/>
      <c r="AA696" s="888"/>
      <c r="AB696" s="888"/>
      <c r="AC696" s="967" t="s">
        <v>303</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312</v>
      </c>
      <c r="Z729" s="888"/>
      <c r="AA729" s="888"/>
      <c r="AB729" s="888"/>
      <c r="AC729" s="967" t="s">
        <v>303</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312</v>
      </c>
      <c r="Z762" s="888"/>
      <c r="AA762" s="888"/>
      <c r="AB762" s="888"/>
      <c r="AC762" s="967" t="s">
        <v>303</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312</v>
      </c>
      <c r="Z795" s="888"/>
      <c r="AA795" s="888"/>
      <c r="AB795" s="888"/>
      <c r="AC795" s="967" t="s">
        <v>303</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312</v>
      </c>
      <c r="Z828" s="888"/>
      <c r="AA828" s="888"/>
      <c r="AB828" s="888"/>
      <c r="AC828" s="967" t="s">
        <v>303</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312</v>
      </c>
      <c r="Z861" s="888"/>
      <c r="AA861" s="888"/>
      <c r="AB861" s="888"/>
      <c r="AC861" s="967" t="s">
        <v>303</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312</v>
      </c>
      <c r="Z894" s="888"/>
      <c r="AA894" s="888"/>
      <c r="AB894" s="888"/>
      <c r="AC894" s="967" t="s">
        <v>303</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312</v>
      </c>
      <c r="Z927" s="888"/>
      <c r="AA927" s="888"/>
      <c r="AB927" s="888"/>
      <c r="AC927" s="967" t="s">
        <v>303</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312</v>
      </c>
      <c r="Z960" s="888"/>
      <c r="AA960" s="888"/>
      <c r="AB960" s="888"/>
      <c r="AC960" s="967" t="s">
        <v>303</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312</v>
      </c>
      <c r="Z993" s="888"/>
      <c r="AA993" s="888"/>
      <c r="AB993" s="888"/>
      <c r="AC993" s="967" t="s">
        <v>303</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312</v>
      </c>
      <c r="Z1026" s="888"/>
      <c r="AA1026" s="888"/>
      <c r="AB1026" s="888"/>
      <c r="AC1026" s="967" t="s">
        <v>303</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312</v>
      </c>
      <c r="Z1059" s="888"/>
      <c r="AA1059" s="888"/>
      <c r="AB1059" s="888"/>
      <c r="AC1059" s="967" t="s">
        <v>303</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312</v>
      </c>
      <c r="Z1092" s="888"/>
      <c r="AA1092" s="888"/>
      <c r="AB1092" s="888"/>
      <c r="AC1092" s="967" t="s">
        <v>303</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312</v>
      </c>
      <c r="Z1125" s="888"/>
      <c r="AA1125" s="888"/>
      <c r="AB1125" s="888"/>
      <c r="AC1125" s="967" t="s">
        <v>303</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312</v>
      </c>
      <c r="Z1158" s="888"/>
      <c r="AA1158" s="888"/>
      <c r="AB1158" s="888"/>
      <c r="AC1158" s="967" t="s">
        <v>303</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312</v>
      </c>
      <c r="Z1191" s="888"/>
      <c r="AA1191" s="888"/>
      <c r="AB1191" s="888"/>
      <c r="AC1191" s="967" t="s">
        <v>303</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312</v>
      </c>
      <c r="Z1224" s="888"/>
      <c r="AA1224" s="888"/>
      <c r="AB1224" s="888"/>
      <c r="AC1224" s="967" t="s">
        <v>303</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312</v>
      </c>
      <c r="Z1257" s="888"/>
      <c r="AA1257" s="888"/>
      <c r="AB1257" s="888"/>
      <c r="AC1257" s="967" t="s">
        <v>303</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312</v>
      </c>
      <c r="Z1290" s="888"/>
      <c r="AA1290" s="888"/>
      <c r="AB1290" s="888"/>
      <c r="AC1290" s="967" t="s">
        <v>303</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95" priority="237">
      <formula>IF(AND(AL4&gt;=0, RIGHT(TEXT(AL4,"0.#"),1)&lt;&gt;"."),TRUE,FALSE)</formula>
    </cfRule>
    <cfRule type="expression" dxfId="294" priority="238">
      <formula>IF(AND(AL4&gt;=0, RIGHT(TEXT(AL4,"0.#"),1)="."),TRUE,FALSE)</formula>
    </cfRule>
    <cfRule type="expression" dxfId="293" priority="239">
      <formula>IF(AND(AL4&lt;0, RIGHT(TEXT(AL4,"0.#"),1)&lt;&gt;"."),TRUE,FALSE)</formula>
    </cfRule>
    <cfRule type="expression" dxfId="292" priority="240">
      <formula>IF(AND(AL4&lt;0, RIGHT(TEXT(AL4,"0.#"),1)="."),TRUE,FALSE)</formula>
    </cfRule>
  </conditionalFormatting>
  <conditionalFormatting sqref="Y4:Y33">
    <cfRule type="expression" dxfId="291" priority="235">
      <formula>IF(RIGHT(TEXT(Y4,"0.#"),1)=".",FALSE,TRUE)</formula>
    </cfRule>
    <cfRule type="expression" dxfId="290" priority="236">
      <formula>IF(RIGHT(TEXT(Y4,"0.#"),1)=".",TRUE,FALSE)</formula>
    </cfRule>
  </conditionalFormatting>
  <conditionalFormatting sqref="AL37:AO66">
    <cfRule type="expression" dxfId="289" priority="231">
      <formula>IF(AND(AL37&gt;=0, RIGHT(TEXT(AL37,"0.#"),1)&lt;&gt;"."),TRUE,FALSE)</formula>
    </cfRule>
    <cfRule type="expression" dxfId="288" priority="232">
      <formula>IF(AND(AL37&gt;=0, RIGHT(TEXT(AL37,"0.#"),1)="."),TRUE,FALSE)</formula>
    </cfRule>
    <cfRule type="expression" dxfId="287" priority="233">
      <formula>IF(AND(AL37&lt;0, RIGHT(TEXT(AL37,"0.#"),1)&lt;&gt;"."),TRUE,FALSE)</formula>
    </cfRule>
    <cfRule type="expression" dxfId="286" priority="234">
      <formula>IF(AND(AL37&lt;0, RIGHT(TEXT(AL37,"0.#"),1)="."),TRUE,FALSE)</formula>
    </cfRule>
  </conditionalFormatting>
  <conditionalFormatting sqref="Y37:Y66">
    <cfRule type="expression" dxfId="285" priority="229">
      <formula>IF(RIGHT(TEXT(Y37,"0.#"),1)=".",FALSE,TRUE)</formula>
    </cfRule>
    <cfRule type="expression" dxfId="284" priority="230">
      <formula>IF(RIGHT(TEXT(Y37,"0.#"),1)=".",TRUE,FALSE)</formula>
    </cfRule>
  </conditionalFormatting>
  <conditionalFormatting sqref="AL70:AO99">
    <cfRule type="expression" dxfId="283" priority="225">
      <formula>IF(AND(AL70&gt;=0, RIGHT(TEXT(AL70,"0.#"),1)&lt;&gt;"."),TRUE,FALSE)</formula>
    </cfRule>
    <cfRule type="expression" dxfId="282" priority="226">
      <formula>IF(AND(AL70&gt;=0, RIGHT(TEXT(AL70,"0.#"),1)="."),TRUE,FALSE)</formula>
    </cfRule>
    <cfRule type="expression" dxfId="281" priority="227">
      <formula>IF(AND(AL70&lt;0, RIGHT(TEXT(AL70,"0.#"),1)&lt;&gt;"."),TRUE,FALSE)</formula>
    </cfRule>
    <cfRule type="expression" dxfId="280" priority="228">
      <formula>IF(AND(AL70&lt;0, RIGHT(TEXT(AL70,"0.#"),1)="."),TRUE,FALSE)</formula>
    </cfRule>
  </conditionalFormatting>
  <conditionalFormatting sqref="Y70:Y99">
    <cfRule type="expression" dxfId="279" priority="223">
      <formula>IF(RIGHT(TEXT(Y70,"0.#"),1)=".",FALSE,TRUE)</formula>
    </cfRule>
    <cfRule type="expression" dxfId="278" priority="224">
      <formula>IF(RIGHT(TEXT(Y70,"0.#"),1)=".",TRUE,FALSE)</formula>
    </cfRule>
  </conditionalFormatting>
  <conditionalFormatting sqref="AL103:AO132">
    <cfRule type="expression" dxfId="277" priority="219">
      <formula>IF(AND(AL103&gt;=0, RIGHT(TEXT(AL103,"0.#"),1)&lt;&gt;"."),TRUE,FALSE)</formula>
    </cfRule>
    <cfRule type="expression" dxfId="276" priority="220">
      <formula>IF(AND(AL103&gt;=0, RIGHT(TEXT(AL103,"0.#"),1)="."),TRUE,FALSE)</formula>
    </cfRule>
    <cfRule type="expression" dxfId="275" priority="221">
      <formula>IF(AND(AL103&lt;0, RIGHT(TEXT(AL103,"0.#"),1)&lt;&gt;"."),TRUE,FALSE)</formula>
    </cfRule>
    <cfRule type="expression" dxfId="274" priority="222">
      <formula>IF(AND(AL103&lt;0, RIGHT(TEXT(AL103,"0.#"),1)="."),TRUE,FALSE)</formula>
    </cfRule>
  </conditionalFormatting>
  <conditionalFormatting sqref="Y103:Y132">
    <cfRule type="expression" dxfId="273" priority="217">
      <formula>IF(RIGHT(TEXT(Y103,"0.#"),1)=".",FALSE,TRUE)</formula>
    </cfRule>
    <cfRule type="expression" dxfId="272" priority="218">
      <formula>IF(RIGHT(TEXT(Y103,"0.#"),1)=".",TRUE,FALSE)</formula>
    </cfRule>
  </conditionalFormatting>
  <conditionalFormatting sqref="AL136:AO165">
    <cfRule type="expression" dxfId="271" priority="213">
      <formula>IF(AND(AL136&gt;=0, RIGHT(TEXT(AL136,"0.#"),1)&lt;&gt;"."),TRUE,FALSE)</formula>
    </cfRule>
    <cfRule type="expression" dxfId="270" priority="214">
      <formula>IF(AND(AL136&gt;=0, RIGHT(TEXT(AL136,"0.#"),1)="."),TRUE,FALSE)</formula>
    </cfRule>
    <cfRule type="expression" dxfId="269" priority="215">
      <formula>IF(AND(AL136&lt;0, RIGHT(TEXT(AL136,"0.#"),1)&lt;&gt;"."),TRUE,FALSE)</formula>
    </cfRule>
    <cfRule type="expression" dxfId="268" priority="216">
      <formula>IF(AND(AL136&lt;0, RIGHT(TEXT(AL136,"0.#"),1)="."),TRUE,FALSE)</formula>
    </cfRule>
  </conditionalFormatting>
  <conditionalFormatting sqref="Y136:Y165">
    <cfRule type="expression" dxfId="267" priority="211">
      <formula>IF(RIGHT(TEXT(Y136,"0.#"),1)=".",FALSE,TRUE)</formula>
    </cfRule>
    <cfRule type="expression" dxfId="266" priority="212">
      <formula>IF(RIGHT(TEXT(Y136,"0.#"),1)=".",TRUE,FALSE)</formula>
    </cfRule>
  </conditionalFormatting>
  <conditionalFormatting sqref="AL169:AO198">
    <cfRule type="expression" dxfId="265" priority="207">
      <formula>IF(AND(AL169&gt;=0, RIGHT(TEXT(AL169,"0.#"),1)&lt;&gt;"."),TRUE,FALSE)</formula>
    </cfRule>
    <cfRule type="expression" dxfId="264" priority="208">
      <formula>IF(AND(AL169&gt;=0, RIGHT(TEXT(AL169,"0.#"),1)="."),TRUE,FALSE)</formula>
    </cfRule>
    <cfRule type="expression" dxfId="263" priority="209">
      <formula>IF(AND(AL169&lt;0, RIGHT(TEXT(AL169,"0.#"),1)&lt;&gt;"."),TRUE,FALSE)</formula>
    </cfRule>
    <cfRule type="expression" dxfId="262" priority="210">
      <formula>IF(AND(AL169&lt;0, RIGHT(TEXT(AL169,"0.#"),1)="."),TRUE,FALSE)</formula>
    </cfRule>
  </conditionalFormatting>
  <conditionalFormatting sqref="Y169:Y198">
    <cfRule type="expression" dxfId="261" priority="205">
      <formula>IF(RIGHT(TEXT(Y169,"0.#"),1)=".",FALSE,TRUE)</formula>
    </cfRule>
    <cfRule type="expression" dxfId="260" priority="206">
      <formula>IF(RIGHT(TEXT(Y169,"0.#"),1)=".",TRUE,FALSE)</formula>
    </cfRule>
  </conditionalFormatting>
  <conditionalFormatting sqref="AL202:AO231">
    <cfRule type="expression" dxfId="259" priority="201">
      <formula>IF(AND(AL202&gt;=0, RIGHT(TEXT(AL202,"0.#"),1)&lt;&gt;"."),TRUE,FALSE)</formula>
    </cfRule>
    <cfRule type="expression" dxfId="258" priority="202">
      <formula>IF(AND(AL202&gt;=0, RIGHT(TEXT(AL202,"0.#"),1)="."),TRUE,FALSE)</formula>
    </cfRule>
    <cfRule type="expression" dxfId="257" priority="203">
      <formula>IF(AND(AL202&lt;0, RIGHT(TEXT(AL202,"0.#"),1)&lt;&gt;"."),TRUE,FALSE)</formula>
    </cfRule>
    <cfRule type="expression" dxfId="256" priority="204">
      <formula>IF(AND(AL202&lt;0, RIGHT(TEXT(AL202,"0.#"),1)="."),TRUE,FALSE)</formula>
    </cfRule>
  </conditionalFormatting>
  <conditionalFormatting sqref="Y202:Y231">
    <cfRule type="expression" dxfId="255" priority="199">
      <formula>IF(RIGHT(TEXT(Y202,"0.#"),1)=".",FALSE,TRUE)</formula>
    </cfRule>
    <cfRule type="expression" dxfId="254" priority="200">
      <formula>IF(RIGHT(TEXT(Y202,"0.#"),1)=".",TRUE,FALSE)</formula>
    </cfRule>
  </conditionalFormatting>
  <conditionalFormatting sqref="AL235:AO264">
    <cfRule type="expression" dxfId="253" priority="195">
      <formula>IF(AND(AL235&gt;=0, RIGHT(TEXT(AL235,"0.#"),1)&lt;&gt;"."),TRUE,FALSE)</formula>
    </cfRule>
    <cfRule type="expression" dxfId="252" priority="196">
      <formula>IF(AND(AL235&gt;=0, RIGHT(TEXT(AL235,"0.#"),1)="."),TRUE,FALSE)</formula>
    </cfRule>
    <cfRule type="expression" dxfId="251" priority="197">
      <formula>IF(AND(AL235&lt;0, RIGHT(TEXT(AL235,"0.#"),1)&lt;&gt;"."),TRUE,FALSE)</formula>
    </cfRule>
    <cfRule type="expression" dxfId="250" priority="198">
      <formula>IF(AND(AL235&lt;0, RIGHT(TEXT(AL235,"0.#"),1)="."),TRUE,FALSE)</formula>
    </cfRule>
  </conditionalFormatting>
  <conditionalFormatting sqref="Y235:Y264">
    <cfRule type="expression" dxfId="249" priority="193">
      <formula>IF(RIGHT(TEXT(Y235,"0.#"),1)=".",FALSE,TRUE)</formula>
    </cfRule>
    <cfRule type="expression" dxfId="248" priority="194">
      <formula>IF(RIGHT(TEXT(Y235,"0.#"),1)=".",TRUE,FALSE)</formula>
    </cfRule>
  </conditionalFormatting>
  <conditionalFormatting sqref="AL268:AO297">
    <cfRule type="expression" dxfId="247" priority="189">
      <formula>IF(AND(AL268&gt;=0, RIGHT(TEXT(AL268,"0.#"),1)&lt;&gt;"."),TRUE,FALSE)</formula>
    </cfRule>
    <cfRule type="expression" dxfId="246" priority="190">
      <formula>IF(AND(AL268&gt;=0, RIGHT(TEXT(AL268,"0.#"),1)="."),TRUE,FALSE)</formula>
    </cfRule>
    <cfRule type="expression" dxfId="245" priority="191">
      <formula>IF(AND(AL268&lt;0, RIGHT(TEXT(AL268,"0.#"),1)&lt;&gt;"."),TRUE,FALSE)</formula>
    </cfRule>
    <cfRule type="expression" dxfId="244" priority="192">
      <formula>IF(AND(AL268&lt;0, RIGHT(TEXT(AL268,"0.#"),1)="."),TRUE,FALSE)</formula>
    </cfRule>
  </conditionalFormatting>
  <conditionalFormatting sqref="Y268:Y297">
    <cfRule type="expression" dxfId="243" priority="187">
      <formula>IF(RIGHT(TEXT(Y268,"0.#"),1)=".",FALSE,TRUE)</formula>
    </cfRule>
    <cfRule type="expression" dxfId="242" priority="188">
      <formula>IF(RIGHT(TEXT(Y268,"0.#"),1)=".",TRUE,FALSE)</formula>
    </cfRule>
  </conditionalFormatting>
  <conditionalFormatting sqref="AL301:AO330">
    <cfRule type="expression" dxfId="241" priority="183">
      <formula>IF(AND(AL301&gt;=0, RIGHT(TEXT(AL301,"0.#"),1)&lt;&gt;"."),TRUE,FALSE)</formula>
    </cfRule>
    <cfRule type="expression" dxfId="240" priority="184">
      <formula>IF(AND(AL301&gt;=0, RIGHT(TEXT(AL301,"0.#"),1)="."),TRUE,FALSE)</formula>
    </cfRule>
    <cfRule type="expression" dxfId="239" priority="185">
      <formula>IF(AND(AL301&lt;0, RIGHT(TEXT(AL301,"0.#"),1)&lt;&gt;"."),TRUE,FALSE)</formula>
    </cfRule>
    <cfRule type="expression" dxfId="238" priority="186">
      <formula>IF(AND(AL301&lt;0, RIGHT(TEXT(AL301,"0.#"),1)="."),TRUE,FALSE)</formula>
    </cfRule>
  </conditionalFormatting>
  <conditionalFormatting sqref="Y301:Y330">
    <cfRule type="expression" dxfId="237" priority="181">
      <formula>IF(RIGHT(TEXT(Y301,"0.#"),1)=".",FALSE,TRUE)</formula>
    </cfRule>
    <cfRule type="expression" dxfId="236" priority="182">
      <formula>IF(RIGHT(TEXT(Y301,"0.#"),1)=".",TRUE,FALSE)</formula>
    </cfRule>
  </conditionalFormatting>
  <conditionalFormatting sqref="AL334:AO363">
    <cfRule type="expression" dxfId="235" priority="177">
      <formula>IF(AND(AL334&gt;=0, RIGHT(TEXT(AL334,"0.#"),1)&lt;&gt;"."),TRUE,FALSE)</formula>
    </cfRule>
    <cfRule type="expression" dxfId="234" priority="178">
      <formula>IF(AND(AL334&gt;=0, RIGHT(TEXT(AL334,"0.#"),1)="."),TRUE,FALSE)</formula>
    </cfRule>
    <cfRule type="expression" dxfId="233" priority="179">
      <formula>IF(AND(AL334&lt;0, RIGHT(TEXT(AL334,"0.#"),1)&lt;&gt;"."),TRUE,FALSE)</formula>
    </cfRule>
    <cfRule type="expression" dxfId="232" priority="180">
      <formula>IF(AND(AL334&lt;0, RIGHT(TEXT(AL334,"0.#"),1)="."),TRUE,FALSE)</formula>
    </cfRule>
  </conditionalFormatting>
  <conditionalFormatting sqref="Y334:Y363">
    <cfRule type="expression" dxfId="231" priority="175">
      <formula>IF(RIGHT(TEXT(Y334,"0.#"),1)=".",FALSE,TRUE)</formula>
    </cfRule>
    <cfRule type="expression" dxfId="230" priority="176">
      <formula>IF(RIGHT(TEXT(Y334,"0.#"),1)=".",TRUE,FALSE)</formula>
    </cfRule>
  </conditionalFormatting>
  <conditionalFormatting sqref="AL367:AO396">
    <cfRule type="expression" dxfId="229" priority="171">
      <formula>IF(AND(AL367&gt;=0, RIGHT(TEXT(AL367,"0.#"),1)&lt;&gt;"."),TRUE,FALSE)</formula>
    </cfRule>
    <cfRule type="expression" dxfId="228" priority="172">
      <formula>IF(AND(AL367&gt;=0, RIGHT(TEXT(AL367,"0.#"),1)="."),TRUE,FALSE)</formula>
    </cfRule>
    <cfRule type="expression" dxfId="227" priority="173">
      <formula>IF(AND(AL367&lt;0, RIGHT(TEXT(AL367,"0.#"),1)&lt;&gt;"."),TRUE,FALSE)</formula>
    </cfRule>
    <cfRule type="expression" dxfId="226" priority="174">
      <formula>IF(AND(AL367&lt;0, RIGHT(TEXT(AL367,"0.#"),1)="."),TRUE,FALSE)</formula>
    </cfRule>
  </conditionalFormatting>
  <conditionalFormatting sqref="Y367:Y396">
    <cfRule type="expression" dxfId="225" priority="169">
      <formula>IF(RIGHT(TEXT(Y367,"0.#"),1)=".",FALSE,TRUE)</formula>
    </cfRule>
    <cfRule type="expression" dxfId="224" priority="170">
      <formula>IF(RIGHT(TEXT(Y367,"0.#"),1)=".",TRUE,FALSE)</formula>
    </cfRule>
  </conditionalFormatting>
  <conditionalFormatting sqref="AL400:AO429">
    <cfRule type="expression" dxfId="223" priority="165">
      <formula>IF(AND(AL400&gt;=0, RIGHT(TEXT(AL400,"0.#"),1)&lt;&gt;"."),TRUE,FALSE)</formula>
    </cfRule>
    <cfRule type="expression" dxfId="222" priority="166">
      <formula>IF(AND(AL400&gt;=0, RIGHT(TEXT(AL400,"0.#"),1)="."),TRUE,FALSE)</formula>
    </cfRule>
    <cfRule type="expression" dxfId="221" priority="167">
      <formula>IF(AND(AL400&lt;0, RIGHT(TEXT(AL400,"0.#"),1)&lt;&gt;"."),TRUE,FALSE)</formula>
    </cfRule>
    <cfRule type="expression" dxfId="220" priority="168">
      <formula>IF(AND(AL400&lt;0, RIGHT(TEXT(AL400,"0.#"),1)="."),TRUE,FALSE)</formula>
    </cfRule>
  </conditionalFormatting>
  <conditionalFormatting sqref="Y400:Y429">
    <cfRule type="expression" dxfId="219" priority="163">
      <formula>IF(RIGHT(TEXT(Y400,"0.#"),1)=".",FALSE,TRUE)</formula>
    </cfRule>
    <cfRule type="expression" dxfId="218" priority="164">
      <formula>IF(RIGHT(TEXT(Y400,"0.#"),1)=".",TRUE,FALSE)</formula>
    </cfRule>
  </conditionalFormatting>
  <conditionalFormatting sqref="AL433:AO462">
    <cfRule type="expression" dxfId="217" priority="159">
      <formula>IF(AND(AL433&gt;=0, RIGHT(TEXT(AL433,"0.#"),1)&lt;&gt;"."),TRUE,FALSE)</formula>
    </cfRule>
    <cfRule type="expression" dxfId="216" priority="160">
      <formula>IF(AND(AL433&gt;=0, RIGHT(TEXT(AL433,"0.#"),1)="."),TRUE,FALSE)</formula>
    </cfRule>
    <cfRule type="expression" dxfId="215" priority="161">
      <formula>IF(AND(AL433&lt;0, RIGHT(TEXT(AL433,"0.#"),1)&lt;&gt;"."),TRUE,FALSE)</formula>
    </cfRule>
    <cfRule type="expression" dxfId="214" priority="162">
      <formula>IF(AND(AL433&lt;0, RIGHT(TEXT(AL433,"0.#"),1)="."),TRUE,FALSE)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AL466:AO495">
    <cfRule type="expression" dxfId="211" priority="153">
      <formula>IF(AND(AL466&gt;=0, RIGHT(TEXT(AL466,"0.#"),1)&lt;&gt;"."),TRUE,FALSE)</formula>
    </cfRule>
    <cfRule type="expression" dxfId="210" priority="154">
      <formula>IF(AND(AL466&gt;=0, RIGHT(TEXT(AL466,"0.#"),1)="."),TRUE,FALSE)</formula>
    </cfRule>
    <cfRule type="expression" dxfId="209" priority="155">
      <formula>IF(AND(AL466&lt;0, RIGHT(TEXT(AL466,"0.#"),1)&lt;&gt;"."),TRUE,FALSE)</formula>
    </cfRule>
    <cfRule type="expression" dxfId="208" priority="156">
      <formula>IF(AND(AL466&lt;0, RIGHT(TEXT(AL466,"0.#"),1)="."),TRUE,FALSE)</formula>
    </cfRule>
  </conditionalFormatting>
  <conditionalFormatting sqref="Y466:Y495">
    <cfRule type="expression" dxfId="207" priority="151">
      <formula>IF(RIGHT(TEXT(Y466,"0.#"),1)=".",FALSE,TRUE)</formula>
    </cfRule>
    <cfRule type="expression" dxfId="206" priority="152">
      <formula>IF(RIGHT(TEXT(Y466,"0.#"),1)=".",TRUE,FALSE)</formula>
    </cfRule>
  </conditionalFormatting>
  <conditionalFormatting sqref="AL499:AO528">
    <cfRule type="expression" dxfId="205" priority="147">
      <formula>IF(AND(AL499&gt;=0, RIGHT(TEXT(AL499,"0.#"),1)&lt;&gt;"."),TRUE,FALSE)</formula>
    </cfRule>
    <cfRule type="expression" dxfId="204" priority="148">
      <formula>IF(AND(AL499&gt;=0, RIGHT(TEXT(AL499,"0.#"),1)="."),TRUE,FALSE)</formula>
    </cfRule>
    <cfRule type="expression" dxfId="203" priority="149">
      <formula>IF(AND(AL499&lt;0, RIGHT(TEXT(AL499,"0.#"),1)&lt;&gt;"."),TRUE,FALSE)</formula>
    </cfRule>
    <cfRule type="expression" dxfId="202" priority="150">
      <formula>IF(AND(AL499&lt;0, RIGHT(TEXT(AL499,"0.#"),1)="."),TRUE,FALSE)</formula>
    </cfRule>
  </conditionalFormatting>
  <conditionalFormatting sqref="Y499:Y528">
    <cfRule type="expression" dxfId="201" priority="145">
      <formula>IF(RIGHT(TEXT(Y499,"0.#"),1)=".",FALSE,TRUE)</formula>
    </cfRule>
    <cfRule type="expression" dxfId="200" priority="146">
      <formula>IF(RIGHT(TEXT(Y499,"0.#"),1)=".",TRUE,FALSE)</formula>
    </cfRule>
  </conditionalFormatting>
  <conditionalFormatting sqref="AL532:AO561">
    <cfRule type="expression" dxfId="199" priority="141">
      <formula>IF(AND(AL532&gt;=0, RIGHT(TEXT(AL532,"0.#"),1)&lt;&gt;"."),TRUE,FALSE)</formula>
    </cfRule>
    <cfRule type="expression" dxfId="198" priority="142">
      <formula>IF(AND(AL532&gt;=0, RIGHT(TEXT(AL532,"0.#"),1)="."),TRUE,FALSE)</formula>
    </cfRule>
    <cfRule type="expression" dxfId="197" priority="143">
      <formula>IF(AND(AL532&lt;0, RIGHT(TEXT(AL532,"0.#"),1)&lt;&gt;"."),TRUE,FALSE)</formula>
    </cfRule>
    <cfRule type="expression" dxfId="196" priority="144">
      <formula>IF(AND(AL532&lt;0, RIGHT(TEXT(AL532,"0.#"),1)="."),TRUE,FALSE)</formula>
    </cfRule>
  </conditionalFormatting>
  <conditionalFormatting sqref="Y532:Y561">
    <cfRule type="expression" dxfId="195" priority="139">
      <formula>IF(RIGHT(TEXT(Y532,"0.#"),1)=".",FALSE,TRUE)</formula>
    </cfRule>
    <cfRule type="expression" dxfId="194" priority="140">
      <formula>IF(RIGHT(TEXT(Y532,"0.#"),1)=".",TRUE,FALSE)</formula>
    </cfRule>
  </conditionalFormatting>
  <conditionalFormatting sqref="AL565:AO594">
    <cfRule type="expression" dxfId="193" priority="135">
      <formula>IF(AND(AL565&gt;=0, RIGHT(TEXT(AL565,"0.#"),1)&lt;&gt;"."),TRUE,FALSE)</formula>
    </cfRule>
    <cfRule type="expression" dxfId="192" priority="136">
      <formula>IF(AND(AL565&gt;=0, RIGHT(TEXT(AL565,"0.#"),1)="."),TRUE,FALSE)</formula>
    </cfRule>
    <cfRule type="expression" dxfId="191" priority="137">
      <formula>IF(AND(AL565&lt;0, RIGHT(TEXT(AL565,"0.#"),1)&lt;&gt;"."),TRUE,FALSE)</formula>
    </cfRule>
    <cfRule type="expression" dxfId="190" priority="138">
      <formula>IF(AND(AL565&lt;0, RIGHT(TEXT(AL565,"0.#"),1)="."),TRUE,FALSE)</formula>
    </cfRule>
  </conditionalFormatting>
  <conditionalFormatting sqref="Y565:Y594">
    <cfRule type="expression" dxfId="189" priority="133">
      <formula>IF(RIGHT(TEXT(Y565,"0.#"),1)=".",FALSE,TRUE)</formula>
    </cfRule>
    <cfRule type="expression" dxfId="188" priority="134">
      <formula>IF(RIGHT(TEXT(Y565,"0.#"),1)=".",TRUE,FALSE)</formula>
    </cfRule>
  </conditionalFormatting>
  <conditionalFormatting sqref="AL598:AO627">
    <cfRule type="expression" dxfId="187" priority="129">
      <formula>IF(AND(AL598&gt;=0, RIGHT(TEXT(AL598,"0.#"),1)&lt;&gt;"."),TRUE,FALSE)</formula>
    </cfRule>
    <cfRule type="expression" dxfId="186" priority="130">
      <formula>IF(AND(AL598&gt;=0, RIGHT(TEXT(AL598,"0.#"),1)="."),TRUE,FALSE)</formula>
    </cfRule>
    <cfRule type="expression" dxfId="185" priority="131">
      <formula>IF(AND(AL598&lt;0, RIGHT(TEXT(AL598,"0.#"),1)&lt;&gt;"."),TRUE,FALSE)</formula>
    </cfRule>
    <cfRule type="expression" dxfId="184" priority="132">
      <formula>IF(AND(AL598&lt;0, RIGHT(TEXT(AL598,"0.#"),1)="."),TRUE,FALSE)</formula>
    </cfRule>
  </conditionalFormatting>
  <conditionalFormatting sqref="Y598:Y627">
    <cfRule type="expression" dxfId="183" priority="127">
      <formula>IF(RIGHT(TEXT(Y598,"0.#"),1)=".",FALSE,TRUE)</formula>
    </cfRule>
    <cfRule type="expression" dxfId="182" priority="128">
      <formula>IF(RIGHT(TEXT(Y598,"0.#"),1)=".",TRUE,FALSE)</formula>
    </cfRule>
  </conditionalFormatting>
  <conditionalFormatting sqref="AL631:AO660">
    <cfRule type="expression" dxfId="181" priority="123">
      <formula>IF(AND(AL631&gt;=0, RIGHT(TEXT(AL631,"0.#"),1)&lt;&gt;"."),TRUE,FALSE)</formula>
    </cfRule>
    <cfRule type="expression" dxfId="180" priority="124">
      <formula>IF(AND(AL631&gt;=0, RIGHT(TEXT(AL631,"0.#"),1)="."),TRUE,FALSE)</formula>
    </cfRule>
    <cfRule type="expression" dxfId="179" priority="125">
      <formula>IF(AND(AL631&lt;0, RIGHT(TEXT(AL631,"0.#"),1)&lt;&gt;"."),TRUE,FALSE)</formula>
    </cfRule>
    <cfRule type="expression" dxfId="178" priority="126">
      <formula>IF(AND(AL631&lt;0, RIGHT(TEXT(AL631,"0.#"),1)="."),TRUE,FALSE)</formula>
    </cfRule>
  </conditionalFormatting>
  <conditionalFormatting sqref="Y631:Y660">
    <cfRule type="expression" dxfId="177" priority="121">
      <formula>IF(RIGHT(TEXT(Y631,"0.#"),1)=".",FALSE,TRUE)</formula>
    </cfRule>
    <cfRule type="expression" dxfId="176" priority="122">
      <formula>IF(RIGHT(TEXT(Y631,"0.#"),1)=".",TRUE,FALSE)</formula>
    </cfRule>
  </conditionalFormatting>
  <conditionalFormatting sqref="AL664:AO693">
    <cfRule type="expression" dxfId="175" priority="117">
      <formula>IF(AND(AL664&gt;=0, RIGHT(TEXT(AL664,"0.#"),1)&lt;&gt;"."),TRUE,FALSE)</formula>
    </cfRule>
    <cfRule type="expression" dxfId="174" priority="118">
      <formula>IF(AND(AL664&gt;=0, RIGHT(TEXT(AL664,"0.#"),1)="."),TRUE,FALSE)</formula>
    </cfRule>
    <cfRule type="expression" dxfId="173" priority="119">
      <formula>IF(AND(AL664&lt;0, RIGHT(TEXT(AL664,"0.#"),1)&lt;&gt;"."),TRUE,FALSE)</formula>
    </cfRule>
    <cfRule type="expression" dxfId="172" priority="120">
      <formula>IF(AND(AL664&lt;0, RIGHT(TEXT(AL664,"0.#"),1)="."),TRUE,FALSE)</formula>
    </cfRule>
  </conditionalFormatting>
  <conditionalFormatting sqref="Y664:Y693">
    <cfRule type="expression" dxfId="171" priority="115">
      <formula>IF(RIGHT(TEXT(Y664,"0.#"),1)=".",FALSE,TRUE)</formula>
    </cfRule>
    <cfRule type="expression" dxfId="170" priority="116">
      <formula>IF(RIGHT(TEXT(Y664,"0.#"),1)=".",TRUE,FALSE)</formula>
    </cfRule>
  </conditionalFormatting>
  <conditionalFormatting sqref="AL697:AO726">
    <cfRule type="expression" dxfId="169" priority="111">
      <formula>IF(AND(AL697&gt;=0, RIGHT(TEXT(AL697,"0.#"),1)&lt;&gt;"."),TRUE,FALSE)</formula>
    </cfRule>
    <cfRule type="expression" dxfId="168" priority="112">
      <formula>IF(AND(AL697&gt;=0, RIGHT(TEXT(AL697,"0.#"),1)="."),TRUE,FALSE)</formula>
    </cfRule>
    <cfRule type="expression" dxfId="167" priority="113">
      <formula>IF(AND(AL697&lt;0, RIGHT(TEXT(AL697,"0.#"),1)&lt;&gt;"."),TRUE,FALSE)</formula>
    </cfRule>
    <cfRule type="expression" dxfId="166" priority="114">
      <formula>IF(AND(AL697&lt;0, RIGHT(TEXT(AL697,"0.#"),1)="."),TRUE,FALSE)</formula>
    </cfRule>
  </conditionalFormatting>
  <conditionalFormatting sqref="Y697:Y726">
    <cfRule type="expression" dxfId="165" priority="109">
      <formula>IF(RIGHT(TEXT(Y697,"0.#"),1)=".",FALSE,TRUE)</formula>
    </cfRule>
    <cfRule type="expression" dxfId="164" priority="110">
      <formula>IF(RIGHT(TEXT(Y697,"0.#"),1)=".",TRUE,FALSE)</formula>
    </cfRule>
  </conditionalFormatting>
  <conditionalFormatting sqref="AL730:AO759">
    <cfRule type="expression" dxfId="163" priority="105">
      <formula>IF(AND(AL730&gt;=0, RIGHT(TEXT(AL730,"0.#"),1)&lt;&gt;"."),TRUE,FALSE)</formula>
    </cfRule>
    <cfRule type="expression" dxfId="162" priority="106">
      <formula>IF(AND(AL730&gt;=0, RIGHT(TEXT(AL730,"0.#"),1)="."),TRUE,FALSE)</formula>
    </cfRule>
    <cfRule type="expression" dxfId="161" priority="107">
      <formula>IF(AND(AL730&lt;0, RIGHT(TEXT(AL730,"0.#"),1)&lt;&gt;"."),TRUE,FALSE)</formula>
    </cfRule>
    <cfRule type="expression" dxfId="160" priority="108">
      <formula>IF(AND(AL730&lt;0, RIGHT(TEXT(AL730,"0.#"),1)="."),TRUE,FALSE)</formula>
    </cfRule>
  </conditionalFormatting>
  <conditionalFormatting sqref="Y730:Y759">
    <cfRule type="expression" dxfId="159" priority="103">
      <formula>IF(RIGHT(TEXT(Y730,"0.#"),1)=".",FALSE,TRUE)</formula>
    </cfRule>
    <cfRule type="expression" dxfId="158" priority="104">
      <formula>IF(RIGHT(TEXT(Y730,"0.#"),1)=".",TRUE,FALSE)</formula>
    </cfRule>
  </conditionalFormatting>
  <conditionalFormatting sqref="AL763:AO792">
    <cfRule type="expression" dxfId="157" priority="99">
      <formula>IF(AND(AL763&gt;=0, RIGHT(TEXT(AL763,"0.#"),1)&lt;&gt;"."),TRUE,FALSE)</formula>
    </cfRule>
    <cfRule type="expression" dxfId="156" priority="100">
      <formula>IF(AND(AL763&gt;=0, RIGHT(TEXT(AL763,"0.#"),1)="."),TRUE,FALSE)</formula>
    </cfRule>
    <cfRule type="expression" dxfId="155" priority="101">
      <formula>IF(AND(AL763&lt;0, RIGHT(TEXT(AL763,"0.#"),1)&lt;&gt;"."),TRUE,FALSE)</formula>
    </cfRule>
    <cfRule type="expression" dxfId="154" priority="102">
      <formula>IF(AND(AL763&lt;0, RIGHT(TEXT(AL763,"0.#"),1)="."),TRUE,FALSE)</formula>
    </cfRule>
  </conditionalFormatting>
  <conditionalFormatting sqref="Y763:Y792">
    <cfRule type="expression" dxfId="153" priority="97">
      <formula>IF(RIGHT(TEXT(Y763,"0.#"),1)=".",FALSE,TRUE)</formula>
    </cfRule>
    <cfRule type="expression" dxfId="152" priority="98">
      <formula>IF(RIGHT(TEXT(Y763,"0.#"),1)=".",TRUE,FALSE)</formula>
    </cfRule>
  </conditionalFormatting>
  <conditionalFormatting sqref="AL796:AO825">
    <cfRule type="expression" dxfId="151" priority="93">
      <formula>IF(AND(AL796&gt;=0, RIGHT(TEXT(AL796,"0.#"),1)&lt;&gt;"."),TRUE,FALSE)</formula>
    </cfRule>
    <cfRule type="expression" dxfId="150" priority="94">
      <formula>IF(AND(AL796&gt;=0, RIGHT(TEXT(AL796,"0.#"),1)="."),TRUE,FALSE)</formula>
    </cfRule>
    <cfRule type="expression" dxfId="149" priority="95">
      <formula>IF(AND(AL796&lt;0, RIGHT(TEXT(AL796,"0.#"),1)&lt;&gt;"."),TRUE,FALSE)</formula>
    </cfRule>
    <cfRule type="expression" dxfId="148" priority="96">
      <formula>IF(AND(AL796&lt;0, RIGHT(TEXT(AL796,"0.#"),1)="."),TRUE,FALSE)</formula>
    </cfRule>
  </conditionalFormatting>
  <conditionalFormatting sqref="Y796:Y825">
    <cfRule type="expression" dxfId="147" priority="91">
      <formula>IF(RIGHT(TEXT(Y796,"0.#"),1)=".",FALSE,TRUE)</formula>
    </cfRule>
    <cfRule type="expression" dxfId="146" priority="92">
      <formula>IF(RIGHT(TEXT(Y796,"0.#"),1)=".",TRUE,FALSE)</formula>
    </cfRule>
  </conditionalFormatting>
  <conditionalFormatting sqref="AL829:AO858">
    <cfRule type="expression" dxfId="145" priority="87">
      <formula>IF(AND(AL829&gt;=0, RIGHT(TEXT(AL829,"0.#"),1)&lt;&gt;"."),TRUE,FALSE)</formula>
    </cfRule>
    <cfRule type="expression" dxfId="144" priority="88">
      <formula>IF(AND(AL829&gt;=0, RIGHT(TEXT(AL829,"0.#"),1)="."),TRUE,FALSE)</formula>
    </cfRule>
    <cfRule type="expression" dxfId="143" priority="89">
      <formula>IF(AND(AL829&lt;0, RIGHT(TEXT(AL829,"0.#"),1)&lt;&gt;"."),TRUE,FALSE)</formula>
    </cfRule>
    <cfRule type="expression" dxfId="142" priority="90">
      <formula>IF(AND(AL829&lt;0, RIGHT(TEXT(AL829,"0.#"),1)="."),TRUE,FALSE)</formula>
    </cfRule>
  </conditionalFormatting>
  <conditionalFormatting sqref="Y829:Y858">
    <cfRule type="expression" dxfId="141" priority="85">
      <formula>IF(RIGHT(TEXT(Y829,"0.#"),1)=".",FALSE,TRUE)</formula>
    </cfRule>
    <cfRule type="expression" dxfId="140" priority="86">
      <formula>IF(RIGHT(TEXT(Y829,"0.#"),1)=".",TRUE,FALSE)</formula>
    </cfRule>
  </conditionalFormatting>
  <conditionalFormatting sqref="AL862:AO891">
    <cfRule type="expression" dxfId="139" priority="81">
      <formula>IF(AND(AL862&gt;=0, RIGHT(TEXT(AL862,"0.#"),1)&lt;&gt;"."),TRUE,FALSE)</formula>
    </cfRule>
    <cfRule type="expression" dxfId="138" priority="82">
      <formula>IF(AND(AL862&gt;=0, RIGHT(TEXT(AL862,"0.#"),1)="."),TRUE,FALSE)</formula>
    </cfRule>
    <cfRule type="expression" dxfId="137" priority="83">
      <formula>IF(AND(AL862&lt;0, RIGHT(TEXT(AL862,"0.#"),1)&lt;&gt;"."),TRUE,FALSE)</formula>
    </cfRule>
    <cfRule type="expression" dxfId="136" priority="84">
      <formula>IF(AND(AL862&lt;0, RIGHT(TEXT(AL862,"0.#"),1)="."),TRUE,FALSE)</formula>
    </cfRule>
  </conditionalFormatting>
  <conditionalFormatting sqref="Y862:Y891">
    <cfRule type="expression" dxfId="135" priority="79">
      <formula>IF(RIGHT(TEXT(Y862,"0.#"),1)=".",FALSE,TRUE)</formula>
    </cfRule>
    <cfRule type="expression" dxfId="134" priority="80">
      <formula>IF(RIGHT(TEXT(Y862,"0.#"),1)=".",TRUE,FALSE)</formula>
    </cfRule>
  </conditionalFormatting>
  <conditionalFormatting sqref="AL895:AO924">
    <cfRule type="expression" dxfId="133" priority="75">
      <formula>IF(AND(AL895&gt;=0, RIGHT(TEXT(AL895,"0.#"),1)&lt;&gt;"."),TRUE,FALSE)</formula>
    </cfRule>
    <cfRule type="expression" dxfId="132" priority="76">
      <formula>IF(AND(AL895&gt;=0, RIGHT(TEXT(AL895,"0.#"),1)="."),TRUE,FALSE)</formula>
    </cfRule>
    <cfRule type="expression" dxfId="131" priority="77">
      <formula>IF(AND(AL895&lt;0, RIGHT(TEXT(AL895,"0.#"),1)&lt;&gt;"."),TRUE,FALSE)</formula>
    </cfRule>
    <cfRule type="expression" dxfId="130" priority="78">
      <formula>IF(AND(AL895&lt;0, RIGHT(TEXT(AL895,"0.#"),1)="."),TRUE,FALSE)</formula>
    </cfRule>
  </conditionalFormatting>
  <conditionalFormatting sqref="Y895:Y924">
    <cfRule type="expression" dxfId="129" priority="73">
      <formula>IF(RIGHT(TEXT(Y895,"0.#"),1)=".",FALSE,TRUE)</formula>
    </cfRule>
    <cfRule type="expression" dxfId="128" priority="74">
      <formula>IF(RIGHT(TEXT(Y895,"0.#"),1)=".",TRUE,FALSE)</formula>
    </cfRule>
  </conditionalFormatting>
  <conditionalFormatting sqref="AL928:AO957">
    <cfRule type="expression" dxfId="127" priority="69">
      <formula>IF(AND(AL928&gt;=0, RIGHT(TEXT(AL928,"0.#"),1)&lt;&gt;"."),TRUE,FALSE)</formula>
    </cfRule>
    <cfRule type="expression" dxfId="126" priority="70">
      <formula>IF(AND(AL928&gt;=0, RIGHT(TEXT(AL928,"0.#"),1)="."),TRUE,FALSE)</formula>
    </cfRule>
    <cfRule type="expression" dxfId="125" priority="71">
      <formula>IF(AND(AL928&lt;0, RIGHT(TEXT(AL928,"0.#"),1)&lt;&gt;"."),TRUE,FALSE)</formula>
    </cfRule>
    <cfRule type="expression" dxfId="124" priority="72">
      <formula>IF(AND(AL928&lt;0, RIGHT(TEXT(AL928,"0.#"),1)="."),TRUE,FALSE)</formula>
    </cfRule>
  </conditionalFormatting>
  <conditionalFormatting sqref="Y928:Y957">
    <cfRule type="expression" dxfId="123" priority="67">
      <formula>IF(RIGHT(TEXT(Y928,"0.#"),1)=".",FALSE,TRUE)</formula>
    </cfRule>
    <cfRule type="expression" dxfId="122" priority="68">
      <formula>IF(RIGHT(TEXT(Y928,"0.#"),1)=".",TRUE,FALSE)</formula>
    </cfRule>
  </conditionalFormatting>
  <conditionalFormatting sqref="AL961:AO990">
    <cfRule type="expression" dxfId="121" priority="63">
      <formula>IF(AND(AL961&gt;=0, RIGHT(TEXT(AL961,"0.#"),1)&lt;&gt;"."),TRUE,FALSE)</formula>
    </cfRule>
    <cfRule type="expression" dxfId="120" priority="64">
      <formula>IF(AND(AL961&gt;=0, RIGHT(TEXT(AL961,"0.#"),1)="."),TRUE,FALSE)</formula>
    </cfRule>
    <cfRule type="expression" dxfId="119" priority="65">
      <formula>IF(AND(AL961&lt;0, RIGHT(TEXT(AL961,"0.#"),1)&lt;&gt;"."),TRUE,FALSE)</formula>
    </cfRule>
    <cfRule type="expression" dxfId="118" priority="66">
      <formula>IF(AND(AL961&lt;0, RIGHT(TEXT(AL961,"0.#"),1)="."),TRUE,FALSE)</formula>
    </cfRule>
  </conditionalFormatting>
  <conditionalFormatting sqref="Y961:Y990">
    <cfRule type="expression" dxfId="117" priority="61">
      <formula>IF(RIGHT(TEXT(Y961,"0.#"),1)=".",FALSE,TRUE)</formula>
    </cfRule>
    <cfRule type="expression" dxfId="116" priority="62">
      <formula>IF(RIGHT(TEXT(Y961,"0.#"),1)=".",TRUE,FALSE)</formula>
    </cfRule>
  </conditionalFormatting>
  <conditionalFormatting sqref="AL994:AO1023">
    <cfRule type="expression" dxfId="115" priority="57">
      <formula>IF(AND(AL994&gt;=0, RIGHT(TEXT(AL994,"0.#"),1)&lt;&gt;"."),TRUE,FALSE)</formula>
    </cfRule>
    <cfRule type="expression" dxfId="114" priority="58">
      <formula>IF(AND(AL994&gt;=0, RIGHT(TEXT(AL994,"0.#"),1)="."),TRUE,FALSE)</formula>
    </cfRule>
    <cfRule type="expression" dxfId="113" priority="59">
      <formula>IF(AND(AL994&lt;0, RIGHT(TEXT(AL994,"0.#"),1)&lt;&gt;"."),TRUE,FALSE)</formula>
    </cfRule>
    <cfRule type="expression" dxfId="112" priority="60">
      <formula>IF(AND(AL994&lt;0, RIGHT(TEXT(AL994,"0.#"),1)="."),TRUE,FALSE)</formula>
    </cfRule>
  </conditionalFormatting>
  <conditionalFormatting sqref="Y994:Y1023">
    <cfRule type="expression" dxfId="111" priority="55">
      <formula>IF(RIGHT(TEXT(Y994,"0.#"),1)=".",FALSE,TRUE)</formula>
    </cfRule>
    <cfRule type="expression" dxfId="110" priority="56">
      <formula>IF(RIGHT(TEXT(Y994,"0.#"),1)=".",TRUE,FALSE)</formula>
    </cfRule>
  </conditionalFormatting>
  <conditionalFormatting sqref="AL1027:AO1056">
    <cfRule type="expression" dxfId="109" priority="51">
      <formula>IF(AND(AL1027&gt;=0, RIGHT(TEXT(AL1027,"0.#"),1)&lt;&gt;"."),TRUE,FALSE)</formula>
    </cfRule>
    <cfRule type="expression" dxfId="108" priority="52">
      <formula>IF(AND(AL1027&gt;=0, RIGHT(TEXT(AL1027,"0.#"),1)="."),TRUE,FALSE)</formula>
    </cfRule>
    <cfRule type="expression" dxfId="107" priority="53">
      <formula>IF(AND(AL1027&lt;0, RIGHT(TEXT(AL1027,"0.#"),1)&lt;&gt;"."),TRUE,FALSE)</formula>
    </cfRule>
    <cfRule type="expression" dxfId="106" priority="54">
      <formula>IF(AND(AL1027&lt;0, RIGHT(TEXT(AL1027,"0.#"),1)="."),TRUE,FALSE)</formula>
    </cfRule>
  </conditionalFormatting>
  <conditionalFormatting sqref="Y1027:Y1056">
    <cfRule type="expression" dxfId="105" priority="49">
      <formula>IF(RIGHT(TEXT(Y1027,"0.#"),1)=".",FALSE,TRUE)</formula>
    </cfRule>
    <cfRule type="expression" dxfId="104" priority="50">
      <formula>IF(RIGHT(TEXT(Y1027,"0.#"),1)=".",TRUE,FALSE)</formula>
    </cfRule>
  </conditionalFormatting>
  <conditionalFormatting sqref="AL1060:AO1089">
    <cfRule type="expression" dxfId="103" priority="45">
      <formula>IF(AND(AL1060&gt;=0, RIGHT(TEXT(AL1060,"0.#"),1)&lt;&gt;"."),TRUE,FALSE)</formula>
    </cfRule>
    <cfRule type="expression" dxfId="102" priority="46">
      <formula>IF(AND(AL1060&gt;=0, RIGHT(TEXT(AL1060,"0.#"),1)="."),TRUE,FALSE)</formula>
    </cfRule>
    <cfRule type="expression" dxfId="101" priority="47">
      <formula>IF(AND(AL1060&lt;0, RIGHT(TEXT(AL1060,"0.#"),1)&lt;&gt;"."),TRUE,FALSE)</formula>
    </cfRule>
    <cfRule type="expression" dxfId="100" priority="48">
      <formula>IF(AND(AL1060&lt;0, RIGHT(TEXT(AL1060,"0.#"),1)="."),TRUE,FALSE)</formula>
    </cfRule>
  </conditionalFormatting>
  <conditionalFormatting sqref="Y1060:Y1089">
    <cfRule type="expression" dxfId="99" priority="43">
      <formula>IF(RIGHT(TEXT(Y1060,"0.#"),1)=".",FALSE,TRUE)</formula>
    </cfRule>
    <cfRule type="expression" dxfId="98" priority="44">
      <formula>IF(RIGHT(TEXT(Y1060,"0.#"),1)=".",TRUE,FALSE)</formula>
    </cfRule>
  </conditionalFormatting>
  <conditionalFormatting sqref="AL1093:AO1122">
    <cfRule type="expression" dxfId="97" priority="39">
      <formula>IF(AND(AL1093&gt;=0, RIGHT(TEXT(AL1093,"0.#"),1)&lt;&gt;"."),TRUE,FALSE)</formula>
    </cfRule>
    <cfRule type="expression" dxfId="96" priority="40">
      <formula>IF(AND(AL1093&gt;=0, RIGHT(TEXT(AL1093,"0.#"),1)="."),TRUE,FALSE)</formula>
    </cfRule>
    <cfRule type="expression" dxfId="95" priority="41">
      <formula>IF(AND(AL1093&lt;0, RIGHT(TEXT(AL1093,"0.#"),1)&lt;&gt;"."),TRUE,FALSE)</formula>
    </cfRule>
    <cfRule type="expression" dxfId="94" priority="42">
      <formula>IF(AND(AL1093&lt;0, RIGHT(TEXT(AL1093,"0.#"),1)="."),TRUE,FALSE)</formula>
    </cfRule>
  </conditionalFormatting>
  <conditionalFormatting sqref="Y1093:Y1122">
    <cfRule type="expression" dxfId="93" priority="37">
      <formula>IF(RIGHT(TEXT(Y1093,"0.#"),1)=".",FALSE,TRUE)</formula>
    </cfRule>
    <cfRule type="expression" dxfId="92" priority="38">
      <formula>IF(RIGHT(TEXT(Y1093,"0.#"),1)=".",TRUE,FALSE)</formula>
    </cfRule>
  </conditionalFormatting>
  <conditionalFormatting sqref="AL1126:AO1155">
    <cfRule type="expression" dxfId="91" priority="33">
      <formula>IF(AND(AL1126&gt;=0, RIGHT(TEXT(AL1126,"0.#"),1)&lt;&gt;"."),TRUE,FALSE)</formula>
    </cfRule>
    <cfRule type="expression" dxfId="90" priority="34">
      <formula>IF(AND(AL1126&gt;=0, RIGHT(TEXT(AL1126,"0.#"),1)="."),TRUE,FALSE)</formula>
    </cfRule>
    <cfRule type="expression" dxfId="89" priority="35">
      <formula>IF(AND(AL1126&lt;0, RIGHT(TEXT(AL1126,"0.#"),1)&lt;&gt;"."),TRUE,FALSE)</formula>
    </cfRule>
    <cfRule type="expression" dxfId="88" priority="36">
      <formula>IF(AND(AL1126&lt;0, RIGHT(TEXT(AL1126,"0.#"),1)="."),TRUE,FALSE)</formula>
    </cfRule>
  </conditionalFormatting>
  <conditionalFormatting sqref="Y1126:Y1155">
    <cfRule type="expression" dxfId="87" priority="31">
      <formula>IF(RIGHT(TEXT(Y1126,"0.#"),1)=".",FALSE,TRUE)</formula>
    </cfRule>
    <cfRule type="expression" dxfId="86" priority="32">
      <formula>IF(RIGHT(TEXT(Y1126,"0.#"),1)=".",TRUE,FALSE)</formula>
    </cfRule>
  </conditionalFormatting>
  <conditionalFormatting sqref="AL1159:AO1188">
    <cfRule type="expression" dxfId="85" priority="27">
      <formula>IF(AND(AL1159&gt;=0, RIGHT(TEXT(AL1159,"0.#"),1)&lt;&gt;"."),TRUE,FALSE)</formula>
    </cfRule>
    <cfRule type="expression" dxfId="84" priority="28">
      <formula>IF(AND(AL1159&gt;=0, RIGHT(TEXT(AL1159,"0.#"),1)="."),TRUE,FALSE)</formula>
    </cfRule>
    <cfRule type="expression" dxfId="83" priority="29">
      <formula>IF(AND(AL1159&lt;0, RIGHT(TEXT(AL1159,"0.#"),1)&lt;&gt;"."),TRUE,FALSE)</formula>
    </cfRule>
    <cfRule type="expression" dxfId="82" priority="30">
      <formula>IF(AND(AL1159&lt;0, RIGHT(TEXT(AL1159,"0.#"),1)="."),TRUE,FALSE)</formula>
    </cfRule>
  </conditionalFormatting>
  <conditionalFormatting sqref="Y1159:Y1188">
    <cfRule type="expression" dxfId="81" priority="25">
      <formula>IF(RIGHT(TEXT(Y1159,"0.#"),1)=".",FALSE,TRUE)</formula>
    </cfRule>
    <cfRule type="expression" dxfId="80" priority="26">
      <formula>IF(RIGHT(TEXT(Y1159,"0.#"),1)=".",TRUE,FALSE)</formula>
    </cfRule>
  </conditionalFormatting>
  <conditionalFormatting sqref="AL1192:AO1221">
    <cfRule type="expression" dxfId="79" priority="21">
      <formula>IF(AND(AL1192&gt;=0, RIGHT(TEXT(AL1192,"0.#"),1)&lt;&gt;"."),TRUE,FALSE)</formula>
    </cfRule>
    <cfRule type="expression" dxfId="78" priority="22">
      <formula>IF(AND(AL1192&gt;=0, RIGHT(TEXT(AL1192,"0.#"),1)="."),TRUE,FALSE)</formula>
    </cfRule>
    <cfRule type="expression" dxfId="77" priority="23">
      <formula>IF(AND(AL1192&lt;0, RIGHT(TEXT(AL1192,"0.#"),1)&lt;&gt;"."),TRUE,FALSE)</formula>
    </cfRule>
    <cfRule type="expression" dxfId="76" priority="24">
      <formula>IF(AND(AL1192&lt;0, RIGHT(TEXT(AL1192,"0.#"),1)="."),TRUE,FALSE)</formula>
    </cfRule>
  </conditionalFormatting>
  <conditionalFormatting sqref="Y1192:Y1221">
    <cfRule type="expression" dxfId="75" priority="19">
      <formula>IF(RIGHT(TEXT(Y1192,"0.#"),1)=".",FALSE,TRUE)</formula>
    </cfRule>
    <cfRule type="expression" dxfId="74" priority="20">
      <formula>IF(RIGHT(TEXT(Y1192,"0.#"),1)=".",TRUE,FALSE)</formula>
    </cfRule>
  </conditionalFormatting>
  <conditionalFormatting sqref="AL1225:AO1254">
    <cfRule type="expression" dxfId="73" priority="15">
      <formula>IF(AND(AL1225&gt;=0, RIGHT(TEXT(AL1225,"0.#"),1)&lt;&gt;"."),TRUE,FALSE)</formula>
    </cfRule>
    <cfRule type="expression" dxfId="72" priority="16">
      <formula>IF(AND(AL1225&gt;=0, RIGHT(TEXT(AL1225,"0.#"),1)="."),TRUE,FALSE)</formula>
    </cfRule>
    <cfRule type="expression" dxfId="71" priority="17">
      <formula>IF(AND(AL1225&lt;0, RIGHT(TEXT(AL1225,"0.#"),1)&lt;&gt;"."),TRUE,FALSE)</formula>
    </cfRule>
    <cfRule type="expression" dxfId="70" priority="18">
      <formula>IF(AND(AL1225&lt;0, RIGHT(TEXT(AL1225,"0.#"),1)="."),TRUE,FALSE)</formula>
    </cfRule>
  </conditionalFormatting>
  <conditionalFormatting sqref="Y1225:Y1254">
    <cfRule type="expression" dxfId="69" priority="13">
      <formula>IF(RIGHT(TEXT(Y1225,"0.#"),1)=".",FALSE,TRUE)</formula>
    </cfRule>
    <cfRule type="expression" dxfId="68" priority="14">
      <formula>IF(RIGHT(TEXT(Y1225,"0.#"),1)=".",TRUE,FALSE)</formula>
    </cfRule>
  </conditionalFormatting>
  <conditionalFormatting sqref="AL1258:AO1287">
    <cfRule type="expression" dxfId="67" priority="9">
      <formula>IF(AND(AL1258&gt;=0, RIGHT(TEXT(AL1258,"0.#"),1)&lt;&gt;"."),TRUE,FALSE)</formula>
    </cfRule>
    <cfRule type="expression" dxfId="66" priority="10">
      <formula>IF(AND(AL1258&gt;=0, RIGHT(TEXT(AL1258,"0.#"),1)="."),TRUE,FALSE)</formula>
    </cfRule>
    <cfRule type="expression" dxfId="65" priority="11">
      <formula>IF(AND(AL1258&lt;0, RIGHT(TEXT(AL1258,"0.#"),1)&lt;&gt;"."),TRUE,FALSE)</formula>
    </cfRule>
    <cfRule type="expression" dxfId="64" priority="12">
      <formula>IF(AND(AL1258&lt;0, RIGHT(TEXT(AL1258,"0.#"),1)="."),TRUE,FALSE)</formula>
    </cfRule>
  </conditionalFormatting>
  <conditionalFormatting sqref="Y1258:Y1287">
    <cfRule type="expression" dxfId="63" priority="7">
      <formula>IF(RIGHT(TEXT(Y1258,"0.#"),1)=".",FALSE,TRUE)</formula>
    </cfRule>
    <cfRule type="expression" dxfId="62" priority="8">
      <formula>IF(RIGHT(TEXT(Y1258,"0.#"),1)=".",TRUE,FALSE)</formula>
    </cfRule>
  </conditionalFormatting>
  <conditionalFormatting sqref="AL1291:AO1320">
    <cfRule type="expression" dxfId="61" priority="3">
      <formula>IF(AND(AL1291&gt;=0, RIGHT(TEXT(AL1291,"0.#"),1)&lt;&gt;"."),TRUE,FALSE)</formula>
    </cfRule>
    <cfRule type="expression" dxfId="60" priority="4">
      <formula>IF(AND(AL1291&gt;=0, RIGHT(TEXT(AL1291,"0.#"),1)="."),TRUE,FALSE)</formula>
    </cfRule>
    <cfRule type="expression" dxfId="59" priority="5">
      <formula>IF(AND(AL1291&lt;0, RIGHT(TEXT(AL1291,"0.#"),1)&lt;&gt;"."),TRUE,FALSE)</formula>
    </cfRule>
    <cfRule type="expression" dxfId="58" priority="6">
      <formula>IF(AND(AL1291&lt;0, RIGHT(TEXT(AL1291,"0.#"),1)="."),TRUE,FALSE)</formula>
    </cfRule>
  </conditionalFormatting>
  <conditionalFormatting sqref="Y1291:Y1320">
    <cfRule type="expression" dxfId="57" priority="1">
      <formula>IF(RIGHT(TEXT(Y1291,"0.#"),1)=".",FALSE,TRUE)</formula>
    </cfRule>
    <cfRule type="expression" dxfId="5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金子 綾華(kaneko-ayaka.ru6)</cp:lastModifiedBy>
  <cp:lastPrinted>2022-11-02T06:18:23Z</cp:lastPrinted>
  <dcterms:created xsi:type="dcterms:W3CDTF">2012-03-13T00:50:25Z</dcterms:created>
  <dcterms:modified xsi:type="dcterms:W3CDTF">2022-11-02T06:31:58Z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