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1108 令和４年度第２次補正予算行政事業レビューシートの作成・公表について\"/>
    </mc:Choice>
  </mc:AlternateContent>
  <bookViews>
    <workbookView xWindow="0" yWindow="0" windowWidth="28800" windowHeight="12210" activeTab="1"/>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<sst xmlns="http://schemas.openxmlformats.org/spreadsheetml/2006/main" count="1556" uniqueCount="736">
  <si>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</si>
  <si>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</si>
  <si>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</si>
  <si>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</si>
  <si>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</si>
  <si>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</si>
  <si>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</si>
  <si>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</si>
  <si>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</si>
  <si>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</si>
  <si>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</si>
  <si>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</si>
  <si>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</si>
  <si>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</si>
  <si>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</si>
  <si>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</si>
  <si>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</si>
  <si>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</si>
  <si>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</si>
  <si>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</si>
  <si>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</si>
  <si>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</si>
  <si>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</si>
  <si>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</si>
  <si>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</si>
  <si>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</si>
  <si>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</si>
  <si>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</si>
  <si>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</si>
  <si>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</si>
  <si>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</si>
  <si>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</si>
  <si>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</si>
  <si>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</si>
  <si>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</si>
  <si>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</si>
  <si>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</si>
  <si>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</si>
  <si>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</si>
  <si>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</si>
  <si>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</si>
  <si>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</si>
  <si>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</si>
  <si>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</si>
  <si>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</si>
  <si>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</si>
  <si>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</si>
  <si>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</si>
  <si>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</si>
  <si>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</si>
  <si>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</si>
  <si>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</si>
  <si>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</si>
  <si>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</si>
  <si>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</si>
  <si>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</si>
  <si>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</si>
  <si>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</si>
  <si>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</si>
  <si>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</si>
  <si>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</si>
  <si>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</si>
  <si>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</si>
  <si>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</si>
  <si>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</si>
  <si>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</si>
  <si>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</si>
  <si>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</si>
  <si>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</si>
  <si>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</si>
  <si>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</si>
  <si>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</si>
  <si>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</si>
  <si>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</si>
  <si>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</si>
  <si>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</si>
  <si>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</si>
  <si>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</si>
  <si>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</si>
  <si>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</si>
  <si>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</si>
  <si>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</si>
  <si>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</si>
  <si>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</si>
  <si>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</si>
  <si>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</si>
  <si>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</si>
  <si>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</si>
  <si>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</si>
  <si>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</si>
  <si>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</si>
  <si>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</si>
  <si>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</si>
  <si>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</si>
  <si>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</si>
  <si>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</si>
  <si>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</si>
  <si>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</si>
  <si>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</si>
  <si>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</si>
  <si>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</si>
  <si>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</si>
  <si>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</si>
  <si>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</si>
  <si>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</si>
  <si>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</si>
  <si>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</si>
  <si>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</si>
  <si>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</si>
  <si>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</si>
  <si>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</si>
  <si>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</si>
  <si>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</si>
  <si>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</si>
  <si>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</si>
  <si>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</si>
  <si>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</si>
  <si>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</si>
  <si>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</si>
  <si>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</si>
  <si>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</si>
  <si>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</si>
  <si>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</si>
  <si>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</si>
  <si>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</si>
  <si>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</si>
  <si>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</si>
  <si>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</si>
  <si>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</si>
  <si>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</si>
  <si>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</si>
  <si>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</si>
  <si>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</si>
  <si>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</si>
  <si>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</si>
  <si>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</si>
  <si>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</si>
  <si>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</si>
  <si>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</si>
  <si>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</si>
  <si>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</si>
  <si>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</si>
  <si>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</si>
  <si>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</si>
  <si>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</si>
  <si>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</si>
  <si>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</si>
  <si>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</si>
  <si>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</si>
  <si>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</si>
  <si>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</si>
  <si>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</si>
  <si>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</si>
  <si>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</si>
  <si>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</si>
  <si>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</si>
  <si>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</si>
  <si>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</si>
  <si>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</si>
  <si>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</si>
  <si>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</si>
  <si>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</si>
  <si>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</si>
  <si>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</si>
  <si>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</si>
  <si>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</si>
  <si>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</si>
  <si>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</si>
  <si>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</si>
  <si>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</si>
  <si>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</si>
  <si>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</si>
  <si>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</si>
  <si>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</si>
  <si>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</si>
  <si>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</si>
  <si>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</si>
  <si>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</si>
  <si>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</si>
  <si>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</si>
  <si>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</si>
  <si>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</si>
  <si>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</si>
  <si>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</si>
  <si>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</si>
  <si>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</si>
  <si>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</si>
  <si>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</si>
  <si>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</si>
  <si>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</si>
  <si>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</si>
  <si>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</si>
  <si>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</si>
  <si>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</si>
  <si>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</si>
  <si>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</si>
  <si>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</si>
  <si>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</si>
  <si>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</si>
  <si>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</si>
  <si>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</si>
  <si>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</si>
  <si>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</si>
  <si>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</si>
  <si>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</si>
  <si>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</si>
  <si>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</si>
  <si>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</si>
  <si>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</si>
  <si>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</si>
  <si>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</si>
  <si>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</si>
  <si>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</si>
  <si>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</si>
  <si>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</si>
  <si>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</si>
  <si>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</si>
  <si>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</si>
  <si>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</si>
  <si>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</si>
  <si>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</si>
  <si>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</si>
  <si>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</si>
  <si>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</si>
  <si>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</si>
  <si>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</si>
  <si>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</si>
  <si>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</si>
  <si>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</si>
  <si>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</si>
  <si>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</si>
  <si>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</si>
  <si>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</si>
  <si>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</si>
  <si>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</si>
  <si>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</si>
  <si>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</si>
  <si>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</si>
  <si>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</si>
  <si>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</si>
  <si>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</si>
  <si>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</si>
  <si>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</si>
  <si>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</si>
  <si>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</si>
  <si>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</si>
  <si>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</si>
  <si>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</si>
  <si>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</si>
  <si>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</si>
  <si>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</si>
  <si>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</si>
  <si>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</si>
  <si>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</si>
  <si>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</si>
  <si>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</si>
  <si>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</si>
  <si>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</si>
  <si>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</si>
  <si>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</si>
  <si>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</si>
  <si>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</si>
  <si>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</si>
  <si>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</si>
  <si>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</si>
  <si>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</si>
  <si>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</si>
  <si>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</si>
  <si>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</si>
  <si>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</si>
  <si>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</si>
  <si>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</si>
  <si>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</si>
  <si>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</si>
  <si>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</si>
  <si>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</si>
  <si>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</si>
  <si>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</si>
  <si>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</si>
  <si>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</si>
  <si>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</si>
  <si>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</si>
  <si>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</si>
  <si>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</si>
  <si>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</si>
  <si>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</si>
  <si>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</si>
  <si>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</si>
  <si>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</si>
  <si>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</si>
  <si>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</si>
  <si>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</si>
  <si>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</si>
  <si>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</si>
  <si>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</si>
  <si>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</si>
  <si>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</si>
  <si>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</si>
  <si>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</si>
  <si>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</si>
  <si>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</si>
  <si>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</si>
  <si>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</si>
  <si>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</si>
  <si>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</si>
  <si>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</si>
  <si>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</si>
  <si>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</si>
  <si>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</si>
  <si>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</si>
  <si>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</si>
  <si>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</si>
  <si>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</si>
  <si>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</si>
  <si>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</si>
  <si>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</si>
  <si>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</si>
  <si>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</si>
  <si>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</si>
  <si>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</si>
  <si>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</si>
  <si>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</si>
  <si>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</si>
  <si>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</si>
  <si>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</si>
  <si>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</si>
  <si>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</si>
  <si>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</si>
  <si>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</si>
  <si>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</si>
  <si>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</si>
  <si>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</si>
  <si>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</si>
  <si>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</si>
  <si>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</si>
  <si>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</si>
  <si>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</si>
  <si>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</si>
  <si>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</si>
  <si>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</si>
  <si>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</si>
  <si>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</si>
  <si>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</si>
  <si>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</si>
  <si>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</si>
  <si>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</si>
  <si>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</si>
  <si>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</si>
  <si>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</si>
  <si>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</si>
  <si>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</si>
  <si>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</si>
  <si>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</si>
  <si>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</si>
  <si>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</si>
  <si>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</si>
  <si>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</si>
  <si>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</si>
  <si>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</si>
  <si>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</si>
  <si>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</si>
  <si>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</si>
  <si>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</si>
  <si>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</si>
  <si>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</si>
  <si>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</si>
  <si>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</si>
  <si>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</si>
  <si>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</si>
  <si>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</si>
  <si>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</si>
  <si>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</si>
  <si>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</si>
  <si>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</si>
  <si>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</si>
  <si>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</si>
  <si>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</si>
  <si>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</si>
  <si>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</si>
  <si>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</si>
  <si>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</si>
  <si>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</si>
  <si>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</si>
  <si>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</si>
  <si>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</si>
  <si>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</si>
  <si>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</si>
  <si>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</si>
  <si>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</si>
  <si>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</si>
  <si>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</si>
  <si>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</si>
  <si>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</si>
  <si>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</si>
  <si>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</si>
  <si>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</si>
  <si>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</si>
  <si>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</si>
  <si>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</si>
  <si>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</si>
  <si>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</si>
  <si>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</si>
  <si>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</si>
  <si>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</si>
  <si>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</si>
  <si>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</si>
  <si>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</si>
  <si>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</si>
  <si>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</si>
  <si>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</si>
  <si>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</si>
  <si>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</si>
  <si>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</si>
  <si>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</si>
  <si>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</si>
  <si>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</si>
  <si>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</si>
  <si>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</si>
  <si>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</si>
  <si>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</si>
  <si>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</si>
  <si>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</si>
  <si>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</si>
  <si>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</si>
  <si>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</si>
  <si>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</si>
  <si>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</si>
  <si>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</si>
  <si>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</si>
  <si>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</si>
  <si>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</si>
  <si>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</si>
  <si>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</si>
  <si>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</si>
  <si>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</si>
  <si>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</si>
  <si>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</si>
  <si>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</si>
  <si>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</si>
  <si>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</si>
  <si>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</si>
  <si>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</si>
  <si>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</si>
  <si>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</si>
  <si>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</si>
  <si>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</si>
  <si>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</si>
  <si>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</si>
  <si>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</si>
  <si>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</si>
  <si>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</si>
  <si>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</si>
  <si>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</si>
  <si>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</si>
  <si>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</si>
  <si>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</si>
  <si>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</si>
  <si>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</si>
  <si>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</si>
  <si>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</si>
  <si>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</si>
  <si>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</si>
  <si>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</si>
  <si>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</si>
  <si>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</si>
  <si>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</si>
  <si>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</si>
  <si>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</si>
  <si>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</si>
  <si>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</si>
  <si>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</si>
  <si>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</si>
  <si>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</si>
  <si>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</si>
  <si>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</si>
  <si>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</si>
  <si>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</si>
  <si>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</si>
  <si>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</si>
  <si>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</si>
  <si>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</si>
  <si>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</si>
  <si>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</si>
  <si>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</si>
  <si>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</si>
  <si>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</si>
  <si>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</si>
  <si>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</si>
  <si>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</si>
  <si>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</si>
  <si>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</si>
  <si>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</si>
  <si>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</si>
  <si>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</si>
  <si>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</si>
  <si>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</si>
  <si>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</si>
  <si>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</si>
  <si>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</si>
  <si>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</si>
  <si>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</si>
  <si>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</si>
  <si>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</si>
  <si>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</si>
  <si>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</si>
  <si>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</si>
  <si>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</si>
  <si>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</si>
  <si>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</si>
  <si>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</si>
  <si>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</si>
  <si>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</si>
  <si>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</si>
  <si>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</si>
  <si>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</si>
  <si>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</si>
  <si>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</si>
  <si>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</si>
  <si>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</si>
  <si>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</si>
  <si>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</si>
  <si>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</si>
  <si>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</si>
  <si>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</si>
  <si>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</si>
  <si>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</si>
  <si>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</si>
  <si>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</si>
  <si>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</si>
  <si>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</si>
  <si>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</si>
  <si>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</si>
  <si>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</si>
  <si>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</si>
  <si>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</si>
  <si>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</si>
  <si>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</si>
  <si>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</si>
  <si>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</si>
  <si>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</si>
  <si>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</si>
  <si>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</si>
  <si>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</si>
  <si>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</si>
  <si>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</si>
  <si>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</si>
  <si>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</si>
  <si>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</si>
  <si>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</si>
  <si>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</si>
  <si>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</si>
  <si>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</si>
  <si>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</si>
  <si>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</si>
  <si>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</si>
  <si>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</si>
  <si>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</si>
  <si>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</si>
  <si>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</si>
  <si>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</si>
  <si>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</si>
  <si>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</si>
  <si>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</si>
  <si>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</si>
  <si>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</si>
  <si>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</si>
  <si>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</si>
  <si>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</si>
  <si>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</si>
  <si>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</si>
  <si>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</si>
  <si>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</si>
  <si>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</si>
  <si>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</si>
  <si>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</si>
  <si>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</si>
  <si>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</si>
  <si>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</si>
  <si>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</si>
  <si>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</si>
  <si>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</si>
  <si>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</si>
  <si>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</si>
  <si>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</si>
  <si>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</si>
  <si>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</si>
  <si>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</si>
  <si>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</si>
  <si>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</si>
  <si>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</si>
  <si>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</si>
  <si>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</si>
  <si>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</si>
  <si>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</si>
  <si>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</si>
  <si>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</si>
  <si>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</si>
  <si>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</si>
  <si>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</si>
  <si>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</si>
  <si>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がん診療連携拠点病院機能強化事業等</t>
    <phoneticPr fontId="5"/>
  </si>
  <si>
    <t>健康局</t>
    <rPh sb="0" eb="3">
      <t>ケンコウキョク</t>
    </rPh>
    <phoneticPr fontId="5"/>
  </si>
  <si>
    <t>がん・疾病対策課</t>
    <rPh sb="3" eb="5">
      <t>シッペイ</t>
    </rPh>
    <rPh sb="5" eb="8">
      <t>タイサクカ</t>
    </rPh>
    <phoneticPr fontId="5"/>
  </si>
  <si>
    <t>がん・疾病対策課長
中谷　祐貴子</t>
    <phoneticPr fontId="5"/>
  </si>
  <si>
    <t>○</t>
  </si>
  <si>
    <t>がん対策基本法第16条</t>
    <phoneticPr fontId="5"/>
  </si>
  <si>
    <t>「がん対策推進基本計画（平成30年３月）閣議決定」
「がん診療連携拠点病院機能強化事業の実施について（平成18年９月７日健発0907001号健康局長通知）」</t>
  </si>
  <si>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を目的とする。</t>
    <phoneticPr fontId="5"/>
  </si>
  <si>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</si>
  <si>
    <t>-</t>
  </si>
  <si>
    <t>疾病予防対策事業費等補助金</t>
    <phoneticPr fontId="5"/>
  </si>
  <si>
    <t>厚生労働大臣が指定した、がん診療連携拠点病院等が実施する、がん専門医等の育成、がん診療ネットワークの構築、がんの普及啓発、緩和ケアの提供体制の構築、がん患者やその家族に対する相談支援等の事業に対して財政支援を行う。</t>
    <phoneticPr fontId="5"/>
  </si>
  <si>
    <t>がん医療の均てん化に向けたがん診療連携拠点病院等における対象事業の実施</t>
    <rPh sb="2" eb="4">
      <t>イリョウ</t>
    </rPh>
    <rPh sb="5" eb="6">
      <t>キン</t>
    </rPh>
    <rPh sb="8" eb="9">
      <t>カ</t>
    </rPh>
    <rPh sb="10" eb="11">
      <t>ム</t>
    </rPh>
    <rPh sb="28" eb="30">
      <t>タイショウ</t>
    </rPh>
    <rPh sb="30" eb="32">
      <t>ジギョウ</t>
    </rPh>
    <rPh sb="33" eb="35">
      <t>ジッシ</t>
    </rPh>
    <phoneticPr fontId="5"/>
  </si>
  <si>
    <t>補助対象事業を実施したがん診療連携拠点病院等の数</t>
    <rPh sb="23" eb="24">
      <t>カズ</t>
    </rPh>
    <phoneticPr fontId="5"/>
  </si>
  <si>
    <t>箇所</t>
  </si>
  <si>
    <t>X：当該年度執行額（百万円）／Y:補助対象事業を実施したがん診療連携拠点病院等（箇所）　　　　　　　　　　　　</t>
    <rPh sb="19" eb="21">
      <t>タイショウ</t>
    </rPh>
    <rPh sb="21" eb="23">
      <t>ジギョウ</t>
    </rPh>
    <rPh sb="24" eb="26">
      <t>ジッシ</t>
    </rPh>
    <phoneticPr fontId="5"/>
  </si>
  <si>
    <t>百万円</t>
  </si>
  <si>
    <t>　　X/Y</t>
  </si>
  <si>
    <t>7000/518</t>
    <phoneticPr fontId="5"/>
  </si>
  <si>
    <t>7501/512</t>
    <phoneticPr fontId="5"/>
  </si>
  <si>
    <t>7495/513</t>
    <phoneticPr fontId="5"/>
  </si>
  <si>
    <t>がんの年齢調整死亡率（75歳未満）を前年度以下へ減少</t>
    <phoneticPr fontId="5"/>
  </si>
  <si>
    <t>がんの年齢調整死亡率
｛［観察集団の各年齢（年齢階級）の死亡率］×［基準人口集団のその年齢（年齢階級）の人口］｝の各年齢（年齢階級）の総和 / 基準人口集団の総人口</t>
  </si>
  <si>
    <t>人口10万対</t>
  </si>
  <si>
    <t>人口動態統計</t>
  </si>
  <si>
    <t>仕事と治療の両立ができる環境と思う人の割合を40％</t>
    <rPh sb="0" eb="2">
      <t>シゴト</t>
    </rPh>
    <rPh sb="3" eb="5">
      <t>チリョウ</t>
    </rPh>
    <rPh sb="6" eb="8">
      <t>リョウリツ</t>
    </rPh>
    <rPh sb="12" eb="14">
      <t>カンキョウ</t>
    </rPh>
    <rPh sb="15" eb="16">
      <t>オモ</t>
    </rPh>
    <rPh sb="17" eb="18">
      <t>ヒト</t>
    </rPh>
    <rPh sb="19" eb="21">
      <t>ワリアイ</t>
    </rPh>
    <phoneticPr fontId="5"/>
  </si>
  <si>
    <t>仕事と治療の両立ができる環境と思う人の割合</t>
    <rPh sb="19" eb="21">
      <t>ワリアイ</t>
    </rPh>
    <phoneticPr fontId="5"/>
  </si>
  <si>
    <t>がん対策・たばこ対策に関する世論調査</t>
    <phoneticPr fontId="5"/>
  </si>
  <si>
    <t>Ⅰ－１０　妊産婦・児童から高齢者に至るまでの幅広い年齢層において、地域・職場などの様々な場所で国民的な健康づくりを推進すること</t>
  </si>
  <si>
    <t>Ⅰ－１０－３　総合的ながん対策を推進すること</t>
    <phoneticPr fontId="5"/>
  </si>
  <si>
    <t>https://www.mhlw.go.jp/wp/seisaku/hyouka/dl/r03_jizenbunseki/I-10-3.pdf</t>
    <phoneticPr fontId="5"/>
  </si>
  <si>
    <t>１．３．４枚目</t>
    <rPh sb="5" eb="7">
      <t>マイメ</t>
    </rPh>
    <phoneticPr fontId="5"/>
  </si>
  <si>
    <t>4．がん対策の推進</t>
    <rPh sb="4" eb="6">
      <t>タイサク</t>
    </rPh>
    <rPh sb="7" eb="9">
      <t>スイシン</t>
    </rPh>
    <phoneticPr fontId="5"/>
  </si>
  <si>
    <t>https://www5.cao.go.jp/keizai-shimon/kaigi/special/reform/031223_divided/report_211223_2_1.pdf</t>
    <phoneticPr fontId="5"/>
  </si>
  <si>
    <t>P．８</t>
    <phoneticPr fontId="5"/>
  </si>
  <si>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</si>
  <si>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</si>
  <si>
    <t>地域のがん医療の均てん化を図り、全国どこにいても質の高い適切な医療を受けられるようになるために必要であり、国民の生命に直接的に関わるものであるため優先度の高い事業である。</t>
    <rPh sb="53" eb="55">
      <t>コクミン</t>
    </rPh>
    <rPh sb="56" eb="58">
      <t>セイメイ</t>
    </rPh>
    <rPh sb="59" eb="62">
      <t>チョクセツテキ</t>
    </rPh>
    <rPh sb="63" eb="64">
      <t>カカ</t>
    </rPh>
    <rPh sb="73" eb="76">
      <t>ユウセンド</t>
    </rPh>
    <phoneticPr fontId="5"/>
  </si>
  <si>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rPh sb="0" eb="1">
      <t>カク</t>
    </rPh>
    <rPh sb="1" eb="3">
      <t>ホジョ</t>
    </rPh>
    <rPh sb="3" eb="5">
      <t>ジギョウ</t>
    </rPh>
    <rPh sb="11" eb="13">
      <t>ジッシ</t>
    </rPh>
    <rPh sb="13" eb="15">
      <t>ヨウコウ</t>
    </rPh>
    <rPh sb="19" eb="21">
      <t>ジギョウ</t>
    </rPh>
    <rPh sb="21" eb="23">
      <t>ナイヨウ</t>
    </rPh>
    <rPh sb="23" eb="24">
      <t>オヨ</t>
    </rPh>
    <rPh sb="25" eb="27">
      <t>ジッシ</t>
    </rPh>
    <rPh sb="27" eb="29">
      <t>シュタイ</t>
    </rPh>
    <rPh sb="30" eb="32">
      <t>シシュツ</t>
    </rPh>
    <rPh sb="32" eb="33">
      <t>サキ</t>
    </rPh>
    <rPh sb="35" eb="36">
      <t>シメ</t>
    </rPh>
    <rPh sb="41" eb="43">
      <t>コウフ</t>
    </rPh>
    <rPh sb="43" eb="45">
      <t>ヨウコウ</t>
    </rPh>
    <rPh sb="46" eb="48">
      <t>シヨウ</t>
    </rPh>
    <rPh sb="48" eb="50">
      <t>カノウ</t>
    </rPh>
    <rPh sb="51" eb="53">
      <t>ヒモク</t>
    </rPh>
    <rPh sb="54" eb="55">
      <t>サダ</t>
    </rPh>
    <rPh sb="57" eb="59">
      <t>ジギョウ</t>
    </rPh>
    <rPh sb="59" eb="61">
      <t>ジッセキ</t>
    </rPh>
    <rPh sb="61" eb="64">
      <t>ホウコクショ</t>
    </rPh>
    <rPh sb="66" eb="68">
      <t>ジギョウ</t>
    </rPh>
    <rPh sb="68" eb="70">
      <t>ナイヨウ</t>
    </rPh>
    <rPh sb="70" eb="71">
      <t>オヨ</t>
    </rPh>
    <rPh sb="72" eb="74">
      <t>シシュツ</t>
    </rPh>
    <rPh sb="78" eb="80">
      <t>ホウコク</t>
    </rPh>
    <rPh sb="81" eb="82">
      <t>ウ</t>
    </rPh>
    <rPh sb="87" eb="89">
      <t>ジギョウ</t>
    </rPh>
    <rPh sb="89" eb="91">
      <t>モクテキ</t>
    </rPh>
    <rPh sb="96" eb="98">
      <t>ホジョ</t>
    </rPh>
    <rPh sb="107" eb="109">
      <t>カクニン</t>
    </rPh>
    <phoneticPr fontId="5"/>
  </si>
  <si>
    <t>無</t>
  </si>
  <si>
    <t>交付要綱において補助対象、補助率等を定めており、負担関係は妥当である。</t>
    <rPh sb="0" eb="2">
      <t>コウフ</t>
    </rPh>
    <rPh sb="2" eb="4">
      <t>ヨウコウ</t>
    </rPh>
    <rPh sb="8" eb="10">
      <t>ホジョ</t>
    </rPh>
    <rPh sb="10" eb="12">
      <t>タイショウ</t>
    </rPh>
    <rPh sb="13" eb="16">
      <t>ホジョリツ</t>
    </rPh>
    <rPh sb="16" eb="17">
      <t>トウ</t>
    </rPh>
    <rPh sb="18" eb="19">
      <t>サダ</t>
    </rPh>
    <rPh sb="24" eb="26">
      <t>フタン</t>
    </rPh>
    <rPh sb="26" eb="28">
      <t>カンケイ</t>
    </rPh>
    <rPh sb="29" eb="31">
      <t>ダトウ</t>
    </rPh>
    <phoneticPr fontId="5"/>
  </si>
  <si>
    <t>各事業において、適切な執行がなされており、妥当である。</t>
    <rPh sb="0" eb="3">
      <t>カクジギョウ</t>
    </rPh>
    <rPh sb="8" eb="10">
      <t>テキセツ</t>
    </rPh>
    <rPh sb="11" eb="13">
      <t>シッコウ</t>
    </rPh>
    <rPh sb="21" eb="23">
      <t>ダトウ</t>
    </rPh>
    <phoneticPr fontId="5"/>
  </si>
  <si>
    <t>‐</t>
  </si>
  <si>
    <t>実施要綱に定めた事業の範囲で、がん診療連携拠点病院等として必要とされる機能の強化に対して補助することとなっている。</t>
  </si>
  <si>
    <t>補助対象数や事業内容について定期的に見直しており、コスト削減や効率化に向けた工夫を行っている。</t>
  </si>
  <si>
    <t>令和３年度の実績は集計中ではあるものの、令和元年度及び令和２年度について、成果実績は成果目標に見合ったものとなっている。</t>
    <rPh sb="9" eb="12">
      <t>シュウケイチュウ</t>
    </rPh>
    <rPh sb="23" eb="25">
      <t>ネンド</t>
    </rPh>
    <rPh sb="25" eb="26">
      <t>オヨ</t>
    </rPh>
    <rPh sb="27" eb="29">
      <t>レイワ</t>
    </rPh>
    <phoneticPr fontId="5"/>
  </si>
  <si>
    <t>本事業の補助金は、がん診療連携拠点病院等が果たすべき機能の強化に対し直接的に活用できる。</t>
  </si>
  <si>
    <t>ほぼ全てのがん診療連携拠点病院等が本補助金を活用し、病院機能の強化に努めている。</t>
  </si>
  <si>
    <t>事業実績報告書における成果の報告等により、十分に活用されていることを確認している。</t>
    <rPh sb="16" eb="17">
      <t>トウ</t>
    </rPh>
    <phoneticPr fontId="5"/>
  </si>
  <si>
    <t>-</t>
    <phoneticPr fontId="5"/>
  </si>
  <si>
    <t>277</t>
  </si>
  <si>
    <t>240</t>
  </si>
  <si>
    <t>281</t>
  </si>
  <si>
    <t>295</t>
  </si>
  <si>
    <t>307</t>
  </si>
  <si>
    <t>304</t>
  </si>
  <si>
    <t>320</t>
  </si>
  <si>
    <t>326</t>
  </si>
  <si>
    <t>A.東京都</t>
    <rPh sb="2" eb="5">
      <t>トウキョウト</t>
    </rPh>
    <phoneticPr fontId="5"/>
  </si>
  <si>
    <t>B.青梅市立総合病院</t>
    <phoneticPr fontId="5"/>
  </si>
  <si>
    <t>補助金</t>
    <rPh sb="0" eb="3">
      <t>ホジョキン</t>
    </rPh>
    <phoneticPr fontId="5"/>
  </si>
  <si>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5"/>
  </si>
  <si>
    <t>給与</t>
    <rPh sb="0" eb="2">
      <t>キュウヨ</t>
    </rPh>
    <phoneticPr fontId="5"/>
  </si>
  <si>
    <t>病理医養成等事業</t>
    <rPh sb="0" eb="3">
      <t>ビョウリイ</t>
    </rPh>
    <rPh sb="3" eb="5">
      <t>ヨウセイ</t>
    </rPh>
    <rPh sb="5" eb="6">
      <t>トウ</t>
    </rPh>
    <rPh sb="6" eb="8">
      <t>ジギョウ</t>
    </rPh>
    <phoneticPr fontId="5"/>
  </si>
  <si>
    <t>がん相談支援事業</t>
    <rPh sb="2" eb="4">
      <t>ソウダン</t>
    </rPh>
    <rPh sb="4" eb="8">
      <t>シエンジギョウ</t>
    </rPh>
    <phoneticPr fontId="5"/>
  </si>
  <si>
    <t>賃金</t>
    <rPh sb="0" eb="2">
      <t>チンギン</t>
    </rPh>
    <phoneticPr fontId="5"/>
  </si>
  <si>
    <t>C.国立研究開発法人国立がん研究センター</t>
    <rPh sb="2" eb="12">
      <t>コクリツケンキュウカイハツホウジンコクリツ</t>
    </rPh>
    <rPh sb="14" eb="16">
      <t>ケンキュウ</t>
    </rPh>
    <phoneticPr fontId="5"/>
  </si>
  <si>
    <t>D.富士通株式会社</t>
    <phoneticPr fontId="5"/>
  </si>
  <si>
    <t>委託料</t>
    <rPh sb="0" eb="3">
      <t>イタクリョウ</t>
    </rPh>
    <phoneticPr fontId="5"/>
  </si>
  <si>
    <t>がんゲノム情報レポジトリシステム構築等</t>
    <rPh sb="5" eb="7">
      <t>ジョウホウ</t>
    </rPh>
    <rPh sb="16" eb="18">
      <t>コウチク</t>
    </rPh>
    <rPh sb="18" eb="19">
      <t>トウ</t>
    </rPh>
    <phoneticPr fontId="5"/>
  </si>
  <si>
    <t>がんゲノム情報レポジトリシステム構築</t>
  </si>
  <si>
    <t>給料</t>
    <phoneticPr fontId="5"/>
  </si>
  <si>
    <t>ＳＥ等</t>
    <phoneticPr fontId="5"/>
  </si>
  <si>
    <t>役務費・使用料</t>
    <rPh sb="0" eb="3">
      <t>エキムヒ</t>
    </rPh>
    <rPh sb="4" eb="6">
      <t>シヨウ</t>
    </rPh>
    <rPh sb="6" eb="7">
      <t>リョウ</t>
    </rPh>
    <phoneticPr fontId="5"/>
  </si>
  <si>
    <t>ハードウェア・ソフトウェア保守、データセンター・回線利用</t>
  </si>
  <si>
    <t>役務費</t>
    <rPh sb="0" eb="2">
      <t>エキム</t>
    </rPh>
    <rPh sb="2" eb="3">
      <t>ヒ</t>
    </rPh>
    <phoneticPr fontId="5"/>
  </si>
  <si>
    <t>システム保守経費等</t>
    <rPh sb="4" eb="6">
      <t>ホシュ</t>
    </rPh>
    <rPh sb="6" eb="8">
      <t>ケイヒ</t>
    </rPh>
    <rPh sb="8" eb="9">
      <t>トウ</t>
    </rPh>
    <phoneticPr fontId="5"/>
  </si>
  <si>
    <t>ヘルプデスク業務</t>
  </si>
  <si>
    <t>使用料</t>
    <phoneticPr fontId="5"/>
  </si>
  <si>
    <t>データセンター利用料</t>
    <phoneticPr fontId="5"/>
  </si>
  <si>
    <t>運用支援業務</t>
    <rPh sb="0" eb="2">
      <t>ウンヨウ</t>
    </rPh>
    <rPh sb="2" eb="4">
      <t>シエン</t>
    </rPh>
    <rPh sb="4" eb="6">
      <t>ギョウム</t>
    </rPh>
    <phoneticPr fontId="5"/>
  </si>
  <si>
    <t>報酬</t>
    <rPh sb="0" eb="2">
      <t>ホウシュウ</t>
    </rPh>
    <phoneticPr fontId="5"/>
  </si>
  <si>
    <t>技術審査会謝金等</t>
    <rPh sb="0" eb="2">
      <t>ギジュツ</t>
    </rPh>
    <rPh sb="2" eb="4">
      <t>シンサ</t>
    </rPh>
    <rPh sb="4" eb="5">
      <t>カイ</t>
    </rPh>
    <rPh sb="5" eb="7">
      <t>シャキン</t>
    </rPh>
    <rPh sb="7" eb="8">
      <t>トウ</t>
    </rPh>
    <phoneticPr fontId="5"/>
  </si>
  <si>
    <t>消耗品費、郵送料等</t>
    <rPh sb="0" eb="4">
      <t>ショウモウヒンヒ</t>
    </rPh>
    <rPh sb="5" eb="8">
      <t>ユウソウリョウ</t>
    </rPh>
    <rPh sb="8" eb="9">
      <t>トウ</t>
    </rPh>
    <phoneticPr fontId="5"/>
  </si>
  <si>
    <t>事務補助員</t>
    <rPh sb="0" eb="2">
      <t>ジム</t>
    </rPh>
    <rPh sb="2" eb="5">
      <t>ホジョイン</t>
    </rPh>
    <phoneticPr fontId="5"/>
  </si>
  <si>
    <t>備品購入費</t>
    <rPh sb="0" eb="2">
      <t>ビヒン</t>
    </rPh>
    <rPh sb="2" eb="5">
      <t>コウニュウヒ</t>
    </rPh>
    <phoneticPr fontId="5"/>
  </si>
  <si>
    <t>がんゲノム情報レポジトリシステム構築に係る備品</t>
  </si>
  <si>
    <t>東京都</t>
    <rPh sb="0" eb="3">
      <t>トウキョウト</t>
    </rPh>
    <phoneticPr fontId="5"/>
  </si>
  <si>
    <t>がん診療連携拠点病院機能強化事業の実施、がん診療連携拠点病院等への補助金の配分</t>
  </si>
  <si>
    <t>千葉県</t>
    <rPh sb="0" eb="3">
      <t>チバケン</t>
    </rPh>
    <phoneticPr fontId="5"/>
  </si>
  <si>
    <t>埼玉県</t>
    <rPh sb="0" eb="3">
      <t>サイタマケン</t>
    </rPh>
    <phoneticPr fontId="5"/>
  </si>
  <si>
    <t>兵庫県</t>
    <rPh sb="0" eb="3">
      <t>ヒョウゴケン</t>
    </rPh>
    <phoneticPr fontId="5"/>
  </si>
  <si>
    <t>愛知県</t>
    <rPh sb="0" eb="3">
      <t>アイチケン</t>
    </rPh>
    <phoneticPr fontId="5"/>
  </si>
  <si>
    <t>京都府</t>
    <rPh sb="0" eb="3">
      <t>キョウトフ</t>
    </rPh>
    <phoneticPr fontId="5"/>
  </si>
  <si>
    <t>大阪府</t>
    <rPh sb="0" eb="3">
      <t>オオサカフ</t>
    </rPh>
    <phoneticPr fontId="5"/>
  </si>
  <si>
    <t>静岡県</t>
    <rPh sb="0" eb="3">
      <t>シズオカケン</t>
    </rPh>
    <phoneticPr fontId="5"/>
  </si>
  <si>
    <t>長野県</t>
    <rPh sb="0" eb="3">
      <t>ナガノケン</t>
    </rPh>
    <phoneticPr fontId="5"/>
  </si>
  <si>
    <t>神奈川県</t>
    <rPh sb="0" eb="4">
      <t>カナガワケン</t>
    </rPh>
    <phoneticPr fontId="5"/>
  </si>
  <si>
    <t>補助金等交付</t>
  </si>
  <si>
    <t>青梅市立総合病院</t>
  </si>
  <si>
    <t>がん診療連携拠点病院機能強化事業の実施</t>
  </si>
  <si>
    <t>日本赤十字社医療センター</t>
    <phoneticPr fontId="5"/>
  </si>
  <si>
    <t>公益財団法人がん研究会有明病院</t>
  </si>
  <si>
    <t>日本赤十字社武蔵野赤十字病院</t>
    <rPh sb="0" eb="2">
      <t>ニホン</t>
    </rPh>
    <rPh sb="2" eb="6">
      <t>セキジュウジシャ</t>
    </rPh>
    <phoneticPr fontId="5"/>
  </si>
  <si>
    <t>学校法人昭和大学</t>
    <phoneticPr fontId="5"/>
  </si>
  <si>
    <t>学校法人日本医科大学付属病院</t>
    <phoneticPr fontId="5"/>
  </si>
  <si>
    <t>株式会社ＮＴＴ東日本－南関東病院</t>
    <phoneticPr fontId="5"/>
  </si>
  <si>
    <t>学校法人東京醫科大学病院</t>
    <phoneticPr fontId="5"/>
  </si>
  <si>
    <t>学校法人聖路加国際大学病院</t>
    <phoneticPr fontId="5"/>
  </si>
  <si>
    <t>慶應義塾大学病院</t>
  </si>
  <si>
    <t>国立研究開発法人国立がん研究センター</t>
  </si>
  <si>
    <t>がんゲノム情報管理センター事業の実施等</t>
    <rPh sb="5" eb="7">
      <t>ジョウホウ</t>
    </rPh>
    <rPh sb="7" eb="9">
      <t>カンリ</t>
    </rPh>
    <rPh sb="13" eb="15">
      <t>ジギョウ</t>
    </rPh>
    <rPh sb="16" eb="18">
      <t>ジッシ</t>
    </rPh>
    <rPh sb="18" eb="19">
      <t>トウ</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</si>
  <si>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</si>
  <si>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がん診療連携拠点病院機能強化事業の実施</t>
    <rPh sb="2" eb="4">
      <t>シンリョウ</t>
    </rPh>
    <rPh sb="4" eb="6">
      <t>レンケイ</t>
    </rPh>
    <rPh sb="6" eb="8">
      <t>キョテン</t>
    </rPh>
    <rPh sb="8" eb="10">
      <t>ビョウイン</t>
    </rPh>
    <rPh sb="10" eb="12">
      <t>キノウ</t>
    </rPh>
    <rPh sb="12" eb="14">
      <t>キョウカ</t>
    </rPh>
    <rPh sb="14" eb="16">
      <t>ジギョウ</t>
    </rPh>
    <rPh sb="17" eb="19">
      <t>ジッシ</t>
    </rPh>
    <phoneticPr fontId="5"/>
  </si>
  <si>
    <t>国立大学法人東北大学病院</t>
    <rPh sb="0" eb="2">
      <t>コクリツ</t>
    </rPh>
    <rPh sb="2" eb="4">
      <t>ダイガク</t>
    </rPh>
    <rPh sb="4" eb="6">
      <t>ホウジン</t>
    </rPh>
    <rPh sb="6" eb="8">
      <t>トウホク</t>
    </rPh>
    <rPh sb="8" eb="10">
      <t>ダイガク</t>
    </rPh>
    <rPh sb="10" eb="12">
      <t>ビョウイン</t>
    </rPh>
    <phoneticPr fontId="5"/>
  </si>
  <si>
    <t>国立大学法人京都大学医学部附属病院</t>
    <rPh sb="0" eb="2">
      <t>コクリツ</t>
    </rPh>
    <rPh sb="2" eb="4">
      <t>ダイガク</t>
    </rPh>
    <rPh sb="4" eb="6">
      <t>ホウジン</t>
    </rPh>
    <rPh sb="6" eb="8">
      <t>キョウト</t>
    </rPh>
    <rPh sb="8" eb="10">
      <t>ダイガク</t>
    </rPh>
    <rPh sb="10" eb="13">
      <t>イガクブ</t>
    </rPh>
    <rPh sb="13" eb="15">
      <t>フゾク</t>
    </rPh>
    <rPh sb="15" eb="17">
      <t>ビョウイン</t>
    </rPh>
    <phoneticPr fontId="5"/>
  </si>
  <si>
    <t>国立大学法人三重大学医学部附属病院</t>
    <rPh sb="0" eb="2">
      <t>コクリツ</t>
    </rPh>
    <rPh sb="2" eb="4">
      <t>ダイガク</t>
    </rPh>
    <rPh sb="4" eb="6">
      <t>ホウジン</t>
    </rPh>
    <rPh sb="6" eb="8">
      <t>ミエ</t>
    </rPh>
    <rPh sb="8" eb="10">
      <t>ダイガク</t>
    </rPh>
    <rPh sb="10" eb="13">
      <t>イガクブ</t>
    </rPh>
    <rPh sb="13" eb="15">
      <t>フゾク</t>
    </rPh>
    <rPh sb="15" eb="17">
      <t>ビョウイン</t>
    </rPh>
    <phoneticPr fontId="5"/>
  </si>
  <si>
    <t>国立大学法人九州大学病院</t>
    <rPh sb="0" eb="2">
      <t>コクリツ</t>
    </rPh>
    <rPh sb="2" eb="4">
      <t>ダイガク</t>
    </rPh>
    <rPh sb="4" eb="6">
      <t>ホウジン</t>
    </rPh>
    <rPh sb="6" eb="8">
      <t>キュウシュウ</t>
    </rPh>
    <rPh sb="8" eb="10">
      <t>ダイガク</t>
    </rPh>
    <rPh sb="10" eb="12">
      <t>ビョウイン</t>
    </rPh>
    <phoneticPr fontId="5"/>
  </si>
  <si>
    <t>国立大学法人東海国立大学機構名古屋大学医学部附属病院</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19" eb="21">
      <t>イガク</t>
    </rPh>
    <rPh sb="21" eb="22">
      <t>ブ</t>
    </rPh>
    <rPh sb="22" eb="24">
      <t>フゾク</t>
    </rPh>
    <rPh sb="24" eb="26">
      <t>ビョウイン</t>
    </rPh>
    <phoneticPr fontId="5"/>
  </si>
  <si>
    <t>独立行政法人国立病院機構四国がんセンター</t>
    <rPh sb="0" eb="2">
      <t>ドクリツ</t>
    </rPh>
    <rPh sb="2" eb="4">
      <t>ギョウセイ</t>
    </rPh>
    <rPh sb="4" eb="6">
      <t>ホウジン</t>
    </rPh>
    <rPh sb="6" eb="8">
      <t>コクリツ</t>
    </rPh>
    <rPh sb="8" eb="10">
      <t>ビョウイン</t>
    </rPh>
    <rPh sb="10" eb="12">
      <t>キコウ</t>
    </rPh>
    <rPh sb="12" eb="14">
      <t>シコク</t>
    </rPh>
    <phoneticPr fontId="5"/>
  </si>
  <si>
    <t>独立行政法人国立病院機構九州がんセンター</t>
    <rPh sb="0" eb="2">
      <t>ドクリツ</t>
    </rPh>
    <rPh sb="2" eb="4">
      <t>ギョウセイ</t>
    </rPh>
    <rPh sb="4" eb="6">
      <t>ホウジン</t>
    </rPh>
    <rPh sb="6" eb="8">
      <t>コクリツ</t>
    </rPh>
    <rPh sb="8" eb="10">
      <t>ビョウイン</t>
    </rPh>
    <rPh sb="10" eb="12">
      <t>キコウ</t>
    </rPh>
    <rPh sb="12" eb="14">
      <t>キュウシュウ</t>
    </rPh>
    <phoneticPr fontId="5"/>
  </si>
  <si>
    <t>国立大学法人広島大学広島大学病院</t>
    <phoneticPr fontId="5"/>
  </si>
  <si>
    <t>富士通株式会社</t>
    <rPh sb="0" eb="7">
      <t>フジツウカブシキガイシャ</t>
    </rPh>
    <phoneticPr fontId="5"/>
  </si>
  <si>
    <t>がんゲノム情報レポジトリシステム構築</t>
    <rPh sb="16" eb="18">
      <t>コウチク</t>
    </rPh>
    <phoneticPr fontId="5"/>
  </si>
  <si>
    <t>株式会社日立製作所</t>
    <rPh sb="0" eb="2">
      <t>カブシキ</t>
    </rPh>
    <rPh sb="2" eb="4">
      <t>カイシャ</t>
    </rPh>
    <rPh sb="4" eb="6">
      <t>ヒタチ</t>
    </rPh>
    <rPh sb="6" eb="9">
      <t>セイサクジョ</t>
    </rPh>
    <phoneticPr fontId="5"/>
  </si>
  <si>
    <t>がんゲノム医療情報利活用システム構築</t>
    <rPh sb="5" eb="9">
      <t>イリョウジョウホウ</t>
    </rPh>
    <rPh sb="9" eb="12">
      <t>リカツヨウ</t>
    </rPh>
    <rPh sb="16" eb="18">
      <t>コウチク</t>
    </rPh>
    <phoneticPr fontId="5"/>
  </si>
  <si>
    <t>三井情報株式会社</t>
    <rPh sb="0" eb="2">
      <t>ミツイ</t>
    </rPh>
    <rPh sb="2" eb="4">
      <t>ジョウホウ</t>
    </rPh>
    <rPh sb="4" eb="8">
      <t>カブシキガイシャ</t>
    </rPh>
    <phoneticPr fontId="5"/>
  </si>
  <si>
    <t>ゲノム医療知識統合システム構築</t>
    <rPh sb="3" eb="5">
      <t>イリョウ</t>
    </rPh>
    <rPh sb="5" eb="7">
      <t>チシキ</t>
    </rPh>
    <rPh sb="7" eb="9">
      <t>トウゴウ</t>
    </rPh>
    <rPh sb="13" eb="15">
      <t>コウチク</t>
    </rPh>
    <phoneticPr fontId="5"/>
  </si>
  <si>
    <t>ハードウェア・ソフトウェア保守、データセンター・回線利用</t>
    <rPh sb="13" eb="15">
      <t>ホシュ</t>
    </rPh>
    <rPh sb="24" eb="28">
      <t>カイセンリヨウ</t>
    </rPh>
    <phoneticPr fontId="5"/>
  </si>
  <si>
    <t>株式会社キアゲン</t>
    <rPh sb="0" eb="4">
      <t>カブシキガイシャ</t>
    </rPh>
    <phoneticPr fontId="5"/>
  </si>
  <si>
    <t>海外知識データベースサービス</t>
    <rPh sb="0" eb="4">
      <t>カイガイチシキ</t>
    </rPh>
    <phoneticPr fontId="5"/>
  </si>
  <si>
    <t>運用支援業務</t>
    <rPh sb="0" eb="6">
      <t>ウンヨウシエンギョウム</t>
    </rPh>
    <phoneticPr fontId="5"/>
  </si>
  <si>
    <t>ヘルプデスク業務</t>
    <rPh sb="6" eb="8">
      <t>ギョウム</t>
    </rPh>
    <phoneticPr fontId="5"/>
  </si>
  <si>
    <t>クラスメソッド株式会社</t>
    <rPh sb="7" eb="9">
      <t>カブシキ</t>
    </rPh>
    <rPh sb="9" eb="11">
      <t>カイシャ</t>
    </rPh>
    <phoneticPr fontId="5"/>
  </si>
  <si>
    <t>クラウド利用料</t>
    <rPh sb="4" eb="7">
      <t>リヨウリョウ</t>
    </rPh>
    <phoneticPr fontId="5"/>
  </si>
  <si>
    <t>8183/513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</si>
</sst>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177800</xdr:colOff>
      <xdr:row>262</xdr:row>
      <xdr:rowOff>139700</xdr:rowOff>
    </xdr:from>
    <xdr:to>
      <xdr:col>40</xdr:col>
      <xdr:colOff>70264</xdr:colOff>
      <xdr:row>264</xdr:row>
      <xdr:rowOff>16512</xdr:rowOff>
    </xdr:to>
    <xdr:sp macro="" textlink="">
      <xdr:nvSpPr>
        <xdr:cNvPr id="2" name="正方形/長方形 1"/>
        <xdr:cNvSpPr/>
      </xdr:nvSpPr>
      <xdr:spPr>
        <a:xfrm>
          <a:off x="3578225" y="36058475"/>
          <a:ext cx="4493039" cy="5816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7,495</a:t>
          </a:r>
          <a:r>
            <a:rPr kumimoji="1" lang="ja-JP" altLang="en-US" sz="1400">
              <a:solidFill>
                <a:sysClr val="windowText" lastClr="000000"/>
              </a:solidFill>
            </a:rPr>
            <a:t>百万円</a:t>
          </a:r>
        </a:p>
      </xdr:txBody>
    </xdr:sp>
    <xdr:clientData/>
  </xdr:twoCellAnchor>
  <xdr:twoCellAnchor>
    <xdr:from>
      <xdr:col>17</xdr:col>
      <xdr:colOff>152400</xdr:colOff>
      <xdr:row>264</xdr:row>
      <xdr:rowOff>139700</xdr:rowOff>
    </xdr:from>
    <xdr:to>
      <xdr:col>40</xdr:col>
      <xdr:colOff>44864</xdr:colOff>
      <xdr:row>266</xdr:row>
      <xdr:rowOff>155117</xdr:rowOff>
    </xdr:to>
    <xdr:sp macro="" textlink="">
      <xdr:nvSpPr>
        <xdr:cNvPr id="3" name="大かっこ 2"/>
        <xdr:cNvSpPr/>
      </xdr:nvSpPr>
      <xdr:spPr>
        <a:xfrm>
          <a:off x="3552825" y="36763325"/>
          <a:ext cx="4493039" cy="720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28</xdr:col>
      <xdr:colOff>190500</xdr:colOff>
      <xdr:row>266</xdr:row>
      <xdr:rowOff>12700</xdr:rowOff>
    </xdr:from>
    <xdr:to>
      <xdr:col>28</xdr:col>
      <xdr:colOff>190500</xdr:colOff>
      <xdr:row>267</xdr:row>
      <xdr:rowOff>12700</xdr:rowOff>
    </xdr:to>
    <xdr:cxnSp macro="">
      <xdr:nvCxnSpPr>
        <xdr:cNvPr id="4" name="直線コネクタ 3"/>
        <xdr:cNvCxnSpPr/>
      </xdr:nvCxnSpPr>
      <xdr:spPr>
        <a:xfrm>
          <a:off x="5791200" y="37341175"/>
          <a:ext cx="0" cy="3524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267</xdr:row>
      <xdr:rowOff>12700</xdr:rowOff>
    </xdr:from>
    <xdr:to>
      <xdr:col>40</xdr:col>
      <xdr:colOff>12700</xdr:colOff>
      <xdr:row>267</xdr:row>
      <xdr:rowOff>25400</xdr:rowOff>
    </xdr:to>
    <xdr:cxnSp macro="">
      <xdr:nvCxnSpPr>
        <xdr:cNvPr id="5" name="直線コネクタ 4"/>
        <xdr:cNvCxnSpPr/>
      </xdr:nvCxnSpPr>
      <xdr:spPr>
        <a:xfrm>
          <a:off x="3752850" y="37693600"/>
          <a:ext cx="4260850"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267</xdr:row>
      <xdr:rowOff>12700</xdr:rowOff>
    </xdr:from>
    <xdr:to>
      <xdr:col>18</xdr:col>
      <xdr:colOff>166130</xdr:colOff>
      <xdr:row>268</xdr:row>
      <xdr:rowOff>112519</xdr:rowOff>
    </xdr:to>
    <xdr:cxnSp macro="">
      <xdr:nvCxnSpPr>
        <xdr:cNvPr id="6" name="直線矢印コネクタ 5"/>
        <xdr:cNvCxnSpPr/>
      </xdr:nvCxnSpPr>
      <xdr:spPr>
        <a:xfrm>
          <a:off x="3765550" y="37693600"/>
          <a:ext cx="1030" cy="452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25400</xdr:colOff>
      <xdr:row>267</xdr:row>
      <xdr:rowOff>12700</xdr:rowOff>
    </xdr:from>
    <xdr:to>
      <xdr:col>40</xdr:col>
      <xdr:colOff>26430</xdr:colOff>
      <xdr:row>268</xdr:row>
      <xdr:rowOff>112519</xdr:rowOff>
    </xdr:to>
    <xdr:cxnSp macro="">
      <xdr:nvCxnSpPr>
        <xdr:cNvPr id="7" name="直線矢印コネクタ 6"/>
        <xdr:cNvCxnSpPr/>
      </xdr:nvCxnSpPr>
      <xdr:spPr>
        <a:xfrm>
          <a:off x="8026400" y="37693600"/>
          <a:ext cx="1030" cy="452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269</xdr:row>
      <xdr:rowOff>101600</xdr:rowOff>
    </xdr:from>
    <xdr:to>
      <xdr:col>25</xdr:col>
      <xdr:colOff>12700</xdr:colOff>
      <xdr:row>270</xdr:row>
      <xdr:rowOff>292100</xdr:rowOff>
    </xdr:to>
    <xdr:sp macro="" textlink="">
      <xdr:nvSpPr>
        <xdr:cNvPr id="8" name="正方形/長方形 7"/>
        <xdr:cNvSpPr/>
      </xdr:nvSpPr>
      <xdr:spPr>
        <a:xfrm>
          <a:off x="2413000" y="38487350"/>
          <a:ext cx="2600325" cy="5429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1,755</a:t>
          </a:r>
          <a:r>
            <a:rPr kumimoji="1" lang="ja-JP" altLang="en-US" sz="1100">
              <a:solidFill>
                <a:sysClr val="windowText" lastClr="000000"/>
              </a:solidFill>
            </a:rPr>
            <a:t>百万円</a:t>
          </a:r>
        </a:p>
      </xdr:txBody>
    </xdr:sp>
    <xdr:clientData/>
  </xdr:twoCellAnchor>
  <xdr:twoCellAnchor>
    <xdr:from>
      <xdr:col>15</xdr:col>
      <xdr:colOff>101600</xdr:colOff>
      <xdr:row>267</xdr:row>
      <xdr:rowOff>330200</xdr:rowOff>
    </xdr:from>
    <xdr:to>
      <xdr:col>22</xdr:col>
      <xdr:colOff>154908</xdr:colOff>
      <xdr:row>269</xdr:row>
      <xdr:rowOff>156183</xdr:rowOff>
    </xdr:to>
    <xdr:sp macro="" textlink="">
      <xdr:nvSpPr>
        <xdr:cNvPr id="9" name="正方形/長方形 8"/>
        <xdr:cNvSpPr/>
      </xdr:nvSpPr>
      <xdr:spPr>
        <a:xfrm>
          <a:off x="3101975" y="38011100"/>
          <a:ext cx="1453483" cy="530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152401</xdr:colOff>
      <xdr:row>271</xdr:row>
      <xdr:rowOff>63500</xdr:rowOff>
    </xdr:from>
    <xdr:to>
      <xdr:col>25</xdr:col>
      <xdr:colOff>12700</xdr:colOff>
      <xdr:row>273</xdr:row>
      <xdr:rowOff>228600</xdr:rowOff>
    </xdr:to>
    <xdr:sp macro="" textlink="">
      <xdr:nvSpPr>
        <xdr:cNvPr id="10" name="大かっこ 9"/>
        <xdr:cNvSpPr/>
      </xdr:nvSpPr>
      <xdr:spPr>
        <a:xfrm>
          <a:off x="2352676" y="39154100"/>
          <a:ext cx="2660649" cy="869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がん診療連携拠点病院機能強化事業の実施、がん診療連携拠点病院等への補助金の配分</a:t>
          </a:r>
        </a:p>
      </xdr:txBody>
    </xdr:sp>
    <xdr:clientData/>
  </xdr:twoCellAnchor>
  <xdr:twoCellAnchor>
    <xdr:from>
      <xdr:col>18</xdr:col>
      <xdr:colOff>12700</xdr:colOff>
      <xdr:row>273</xdr:row>
      <xdr:rowOff>279400</xdr:rowOff>
    </xdr:from>
    <xdr:to>
      <xdr:col>18</xdr:col>
      <xdr:colOff>13772</xdr:colOff>
      <xdr:row>275</xdr:row>
      <xdr:rowOff>69339</xdr:rowOff>
    </xdr:to>
    <xdr:cxnSp macro="">
      <xdr:nvCxnSpPr>
        <xdr:cNvPr id="11" name="直線矢印コネクタ 10"/>
        <xdr:cNvCxnSpPr/>
      </xdr:nvCxnSpPr>
      <xdr:spPr>
        <a:xfrm>
          <a:off x="3613150" y="40074850"/>
          <a:ext cx="1072" cy="4947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274</xdr:row>
      <xdr:rowOff>317500</xdr:rowOff>
    </xdr:from>
    <xdr:to>
      <xdr:col>22</xdr:col>
      <xdr:colOff>3137</xdr:colOff>
      <xdr:row>276</xdr:row>
      <xdr:rowOff>3783</xdr:rowOff>
    </xdr:to>
    <xdr:sp macro="" textlink="">
      <xdr:nvSpPr>
        <xdr:cNvPr id="12" name="正方形/長方形 11"/>
        <xdr:cNvSpPr/>
      </xdr:nvSpPr>
      <xdr:spPr>
        <a:xfrm>
          <a:off x="3089275" y="40465375"/>
          <a:ext cx="1314412" cy="3911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139701</xdr:colOff>
      <xdr:row>275</xdr:row>
      <xdr:rowOff>342900</xdr:rowOff>
    </xdr:from>
    <xdr:to>
      <xdr:col>25</xdr:col>
      <xdr:colOff>50801</xdr:colOff>
      <xdr:row>278</xdr:row>
      <xdr:rowOff>101600</xdr:rowOff>
    </xdr:to>
    <xdr:sp macro="" textlink="">
      <xdr:nvSpPr>
        <xdr:cNvPr id="13" name="正方形/長方形 12"/>
        <xdr:cNvSpPr/>
      </xdr:nvSpPr>
      <xdr:spPr>
        <a:xfrm>
          <a:off x="2339976" y="40843200"/>
          <a:ext cx="2711450" cy="815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174</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11</xdr:col>
      <xdr:colOff>88900</xdr:colOff>
      <xdr:row>278</xdr:row>
      <xdr:rowOff>317500</xdr:rowOff>
    </xdr:from>
    <xdr:to>
      <xdr:col>25</xdr:col>
      <xdr:colOff>0</xdr:colOff>
      <xdr:row>279</xdr:row>
      <xdr:rowOff>520700</xdr:rowOff>
    </xdr:to>
    <xdr:sp macro="" textlink="">
      <xdr:nvSpPr>
        <xdr:cNvPr id="14" name="大かっこ 13"/>
        <xdr:cNvSpPr/>
      </xdr:nvSpPr>
      <xdr:spPr>
        <a:xfrm>
          <a:off x="2289175" y="41875075"/>
          <a:ext cx="2711450" cy="869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37</xdr:col>
      <xdr:colOff>101600</xdr:colOff>
      <xdr:row>268</xdr:row>
      <xdr:rowOff>38100</xdr:rowOff>
    </xdr:from>
    <xdr:to>
      <xdr:col>44</xdr:col>
      <xdr:colOff>19424</xdr:colOff>
      <xdr:row>269</xdr:row>
      <xdr:rowOff>92683</xdr:rowOff>
    </xdr:to>
    <xdr:sp macro="" textlink="">
      <xdr:nvSpPr>
        <xdr:cNvPr id="15" name="正方形/長方形 14"/>
        <xdr:cNvSpPr/>
      </xdr:nvSpPr>
      <xdr:spPr>
        <a:xfrm>
          <a:off x="7502525" y="38071425"/>
          <a:ext cx="1317999" cy="407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76200</xdr:colOff>
      <xdr:row>269</xdr:row>
      <xdr:rowOff>76200</xdr:rowOff>
    </xdr:from>
    <xdr:to>
      <xdr:col>48</xdr:col>
      <xdr:colOff>0</xdr:colOff>
      <xdr:row>270</xdr:row>
      <xdr:rowOff>266700</xdr:rowOff>
    </xdr:to>
    <xdr:sp macro="" textlink="">
      <xdr:nvSpPr>
        <xdr:cNvPr id="16" name="正方形/長方形 15"/>
        <xdr:cNvSpPr/>
      </xdr:nvSpPr>
      <xdr:spPr>
        <a:xfrm>
          <a:off x="6877050" y="38461950"/>
          <a:ext cx="2724150" cy="5429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がん診療連携拠点病院等（</a:t>
          </a:r>
          <a:r>
            <a:rPr kumimoji="1" lang="en-US" altLang="ja-JP" sz="1100">
              <a:solidFill>
                <a:sysClr val="windowText" lastClr="000000"/>
              </a:solidFill>
            </a:rPr>
            <a:t>115</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                                            5,741</a:t>
          </a:r>
          <a:r>
            <a:rPr kumimoji="1" lang="ja-JP" altLang="en-US" sz="1100">
              <a:solidFill>
                <a:sysClr val="windowText" lastClr="000000"/>
              </a:solidFill>
            </a:rPr>
            <a:t>百万円</a:t>
          </a:r>
        </a:p>
      </xdr:txBody>
    </xdr:sp>
    <xdr:clientData/>
  </xdr:twoCellAnchor>
  <xdr:twoCellAnchor>
    <xdr:from>
      <xdr:col>34</xdr:col>
      <xdr:colOff>63500</xdr:colOff>
      <xdr:row>271</xdr:row>
      <xdr:rowOff>38100</xdr:rowOff>
    </xdr:from>
    <xdr:to>
      <xdr:col>48</xdr:col>
      <xdr:colOff>25400</xdr:colOff>
      <xdr:row>273</xdr:row>
      <xdr:rowOff>254000</xdr:rowOff>
    </xdr:to>
    <xdr:sp macro="" textlink="">
      <xdr:nvSpPr>
        <xdr:cNvPr id="17" name="大かっこ 16"/>
        <xdr:cNvSpPr/>
      </xdr:nvSpPr>
      <xdr:spPr>
        <a:xfrm>
          <a:off x="6864350" y="39128700"/>
          <a:ext cx="2762250" cy="920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がん診療連携拠点病院機能強化事業</a:t>
          </a:r>
          <a:r>
            <a:rPr kumimoji="1" lang="ja-JP" altLang="ja-JP" sz="1100">
              <a:solidFill>
                <a:schemeClr val="tx1"/>
              </a:solidFill>
              <a:effectLst/>
              <a:latin typeface="+mn-lt"/>
              <a:ea typeface="+mn-ea"/>
              <a:cs typeface="+mn-cs"/>
            </a:rPr>
            <a:t>（独立行政法人、国立大学法人）</a:t>
          </a:r>
          <a:r>
            <a:rPr kumimoji="1" lang="ja-JP" altLang="en-US" sz="1100">
              <a:solidFill>
                <a:schemeClr val="tx1"/>
              </a:solidFill>
              <a:effectLst/>
              <a:latin typeface="+mn-lt"/>
              <a:ea typeface="+mn-ea"/>
              <a:cs typeface="+mn-cs"/>
            </a:rPr>
            <a:t>、がんゲノム情報管理センター事業の</a:t>
          </a:r>
          <a:r>
            <a:rPr kumimoji="1" lang="ja-JP" altLang="en-US"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endParaRPr kumimoji="1" lang="ja-JP" altLang="en-US" sz="1100"/>
        </a:p>
      </xdr:txBody>
    </xdr:sp>
    <xdr:clientData/>
  </xdr:twoCellAnchor>
  <xdr:twoCellAnchor>
    <xdr:from>
      <xdr:col>36</xdr:col>
      <xdr:colOff>63500</xdr:colOff>
      <xdr:row>274</xdr:row>
      <xdr:rowOff>241300</xdr:rowOff>
    </xdr:from>
    <xdr:to>
      <xdr:col>49</xdr:col>
      <xdr:colOff>88900</xdr:colOff>
      <xdr:row>276</xdr:row>
      <xdr:rowOff>109958</xdr:rowOff>
    </xdr:to>
    <xdr:sp macro="" textlink="">
      <xdr:nvSpPr>
        <xdr:cNvPr id="18" name="テキスト ボックス 17"/>
        <xdr:cNvSpPr txBox="1"/>
      </xdr:nvSpPr>
      <xdr:spPr>
        <a:xfrm>
          <a:off x="7264400" y="40389175"/>
          <a:ext cx="2625725" cy="573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一般競争入札（最低価格</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41</xdr:col>
      <xdr:colOff>127000</xdr:colOff>
      <xdr:row>273</xdr:row>
      <xdr:rowOff>266700</xdr:rowOff>
    </xdr:from>
    <xdr:to>
      <xdr:col>41</xdr:col>
      <xdr:colOff>128072</xdr:colOff>
      <xdr:row>275</xdr:row>
      <xdr:rowOff>56639</xdr:rowOff>
    </xdr:to>
    <xdr:cxnSp macro="">
      <xdr:nvCxnSpPr>
        <xdr:cNvPr id="19" name="直線矢印コネクタ 18"/>
        <xdr:cNvCxnSpPr/>
      </xdr:nvCxnSpPr>
      <xdr:spPr>
        <a:xfrm>
          <a:off x="8328025" y="40062150"/>
          <a:ext cx="1072" cy="4947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275</xdr:row>
      <xdr:rowOff>330200</xdr:rowOff>
    </xdr:from>
    <xdr:to>
      <xdr:col>47</xdr:col>
      <xdr:colOff>190500</xdr:colOff>
      <xdr:row>278</xdr:row>
      <xdr:rowOff>63500</xdr:rowOff>
    </xdr:to>
    <xdr:sp macro="" textlink="">
      <xdr:nvSpPr>
        <xdr:cNvPr id="20" name="正方形/長方形 19"/>
        <xdr:cNvSpPr/>
      </xdr:nvSpPr>
      <xdr:spPr>
        <a:xfrm>
          <a:off x="7077075" y="40830500"/>
          <a:ext cx="2514600" cy="7905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［国立がん研究センター（がんゲノム情報管理センター事業）の例］</a:t>
          </a:r>
          <a:endParaRPr kumimoji="1" lang="en-US" altLang="ja-JP" sz="1100">
            <a:solidFill>
              <a:sysClr val="windowText" lastClr="000000"/>
            </a:solidFill>
          </a:endParaRPr>
        </a:p>
        <a:p>
          <a:pPr algn="l"/>
          <a:r>
            <a:rPr kumimoji="1" lang="ja-JP" altLang="en-US" sz="1100">
              <a:solidFill>
                <a:sysClr val="windowText" lastClr="000000"/>
              </a:solidFill>
            </a:rPr>
            <a:t>Ｄ　民間団体（</a:t>
          </a:r>
          <a:r>
            <a:rPr kumimoji="1" lang="en-US" altLang="ja-JP" sz="1100">
              <a:solidFill>
                <a:sysClr val="windowText" lastClr="000000"/>
              </a:solidFill>
            </a:rPr>
            <a:t>30</a:t>
          </a:r>
          <a:r>
            <a:rPr kumimoji="1" lang="ja-JP" altLang="en-US" sz="1100">
              <a:solidFill>
                <a:sysClr val="windowText" lastClr="000000"/>
              </a:solidFill>
            </a:rPr>
            <a:t>）　</a:t>
          </a:r>
          <a:r>
            <a:rPr kumimoji="1" lang="en-US" altLang="ja-JP" sz="1100">
              <a:solidFill>
                <a:sysClr val="windowText" lastClr="000000"/>
              </a:solidFill>
            </a:rPr>
            <a:t>2,297 </a:t>
          </a:r>
          <a:r>
            <a:rPr kumimoji="1" lang="ja-JP" altLang="en-US" sz="1100">
              <a:solidFill>
                <a:sysClr val="windowText" lastClr="000000"/>
              </a:solidFill>
            </a:rPr>
            <a:t>百万円</a:t>
          </a:r>
        </a:p>
      </xdr:txBody>
    </xdr:sp>
    <xdr:clientData/>
  </xdr:twoCellAnchor>
  <xdr:twoCellAnchor>
    <xdr:from>
      <xdr:col>35</xdr:col>
      <xdr:colOff>25400</xdr:colOff>
      <xdr:row>278</xdr:row>
      <xdr:rowOff>235323</xdr:rowOff>
    </xdr:from>
    <xdr:to>
      <xdr:col>47</xdr:col>
      <xdr:colOff>190500</xdr:colOff>
      <xdr:row>299</xdr:row>
      <xdr:rowOff>20170</xdr:rowOff>
    </xdr:to>
    <xdr:sp macro="" textlink="">
      <xdr:nvSpPr>
        <xdr:cNvPr id="21" name="大かっこ 20"/>
        <xdr:cNvSpPr/>
      </xdr:nvSpPr>
      <xdr:spPr>
        <a:xfrm>
          <a:off x="7085106" y="45787235"/>
          <a:ext cx="2585570" cy="11295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がん患者レポジトリーシステム構築、ゲノム医療知識統合システム構築、がんゲノム医療情報利活用システム構築等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view="pageBreakPreview" topLeftCell="A16" zoomScale="95" zoomScaleNormal="75" zoomScaleSheetLayoutView="9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598</v>
      </c>
      <c r="AK2" s="109"/>
      <c r="AL2" s="109"/>
      <c r="AM2" s="109"/>
      <c r="AN2" s="75" t="s">
        <v>278</v>
      </c>
      <c r="AO2" s="109">
        <v>21</v>
      </c>
      <c r="AP2" s="109"/>
      <c r="AQ2" s="109"/>
      <c r="AR2" s="76" t="s">
        <v>278</v>
      </c>
      <c r="AS2" s="110">
        <v>416</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599</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600</v>
      </c>
      <c r="H4" s="87"/>
      <c r="I4" s="87"/>
      <c r="J4" s="87"/>
      <c r="K4" s="87"/>
      <c r="L4" s="87"/>
      <c r="M4" s="87"/>
      <c r="N4" s="87"/>
      <c r="O4" s="87"/>
      <c r="P4" s="87"/>
      <c r="Q4" s="87"/>
      <c r="R4" s="87"/>
      <c r="S4" s="87"/>
      <c r="T4" s="87"/>
      <c r="U4" s="87"/>
      <c r="V4" s="87"/>
      <c r="W4" s="87"/>
      <c r="X4" s="87"/>
      <c r="Y4" s="88" t="s">
        <v>1</v>
      </c>
      <c r="Z4" s="89"/>
      <c r="AA4" s="89"/>
      <c r="AB4" s="89"/>
      <c r="AC4" s="89"/>
      <c r="AD4" s="90"/>
      <c r="AE4" s="91" t="s">
        <v>601</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364</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603</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605</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606</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子ども・若者育成支援、少子化社会対策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607</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608</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6707</v>
      </c>
      <c r="Q13" s="175"/>
      <c r="R13" s="175"/>
      <c r="S13" s="175"/>
      <c r="T13" s="175"/>
      <c r="U13" s="175"/>
      <c r="V13" s="176"/>
      <c r="W13" s="174">
        <v>7451</v>
      </c>
      <c r="X13" s="175"/>
      <c r="Y13" s="175"/>
      <c r="Z13" s="175"/>
      <c r="AA13" s="175"/>
      <c r="AB13" s="175"/>
      <c r="AC13" s="176"/>
      <c r="AD13" s="174">
        <v>7445</v>
      </c>
      <c r="AE13" s="175"/>
      <c r="AF13" s="175"/>
      <c r="AG13" s="175"/>
      <c r="AH13" s="175"/>
      <c r="AI13" s="175"/>
      <c r="AJ13" s="176"/>
      <c r="AK13" s="174">
        <v>6066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609</v>
      </c>
      <c r="Q14" s="175"/>
      <c r="R14" s="175"/>
      <c r="S14" s="175"/>
      <c r="T14" s="175"/>
      <c r="U14" s="175"/>
      <c r="V14" s="176"/>
      <c r="W14" s="174" t="s">
        <v>609</v>
      </c>
      <c r="X14" s="175"/>
      <c r="Y14" s="175"/>
      <c r="Z14" s="175"/>
      <c r="AA14" s="175"/>
      <c r="AB14" s="175"/>
      <c r="AC14" s="176"/>
      <c r="AD14" s="174">
        <v>1573</v>
      </c>
      <c r="AE14" s="175"/>
      <c r="AF14" s="175"/>
      <c r="AG14" s="175"/>
      <c r="AH14" s="175"/>
      <c r="AI14" s="175"/>
      <c r="AJ14" s="176"/>
      <c r="AK14" s="174">
        <v>544</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544</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609</v>
      </c>
      <c r="Q16" s="175"/>
      <c r="R16" s="175"/>
      <c r="S16" s="175"/>
      <c r="T16" s="175"/>
      <c r="U16" s="175"/>
      <c r="V16" s="176"/>
      <c r="W16" s="174" t="s">
        <v>609</v>
      </c>
      <c r="X16" s="175"/>
      <c r="Y16" s="175"/>
      <c r="Z16" s="175"/>
      <c r="AA16" s="175"/>
      <c r="AB16" s="175"/>
      <c r="AC16" s="176"/>
      <c r="AD16" s="174" t="s">
        <v>609</v>
      </c>
      <c r="AE16" s="175"/>
      <c r="AF16" s="175"/>
      <c r="AG16" s="175"/>
      <c r="AH16" s="175"/>
      <c r="AI16" s="175"/>
      <c r="AJ16" s="176"/>
      <c r="AK16" s="174">
        <v>1573</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609</v>
      </c>
      <c r="Q17" s="175"/>
      <c r="R17" s="175"/>
      <c r="S17" s="175"/>
      <c r="T17" s="175"/>
      <c r="U17" s="175"/>
      <c r="V17" s="176"/>
      <c r="W17" s="174" t="s">
        <v>609</v>
      </c>
      <c r="X17" s="175"/>
      <c r="Y17" s="175"/>
      <c r="Z17" s="175"/>
      <c r="AA17" s="175"/>
      <c r="AB17" s="175"/>
      <c r="AC17" s="176"/>
      <c r="AD17" s="174">
        <v>-1573</v>
      </c>
      <c r="AE17" s="175"/>
      <c r="AF17" s="175"/>
      <c r="AG17" s="175"/>
      <c r="AH17" s="175"/>
      <c r="AI17" s="175"/>
      <c r="AJ17" s="176"/>
      <c r="AK17" s="174" t="s">
        <v>278</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293</v>
      </c>
      <c r="Q18" s="175"/>
      <c r="R18" s="175"/>
      <c r="S18" s="175"/>
      <c r="T18" s="175"/>
      <c r="U18" s="175"/>
      <c r="V18" s="176"/>
      <c r="W18" s="174">
        <v>102</v>
      </c>
      <c r="X18" s="175"/>
      <c r="Y18" s="175"/>
      <c r="Z18" s="175"/>
      <c r="AA18" s="175"/>
      <c r="AB18" s="175"/>
      <c r="AC18" s="176"/>
      <c r="AD18" s="174">
        <v>51</v>
      </c>
      <c r="AE18" s="175"/>
      <c r="AF18" s="175"/>
      <c r="AG18" s="175"/>
      <c r="AH18" s="175"/>
      <c r="AI18" s="175"/>
      <c r="AJ18" s="176"/>
      <c r="AK18" s="174" t="s">
        <v>278</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7000</v>
      </c>
      <c r="Q19" s="200"/>
      <c r="R19" s="200"/>
      <c r="S19" s="200"/>
      <c r="T19" s="200"/>
      <c r="U19" s="200"/>
      <c r="V19" s="201"/>
      <c r="W19" s="199">
        <f>SUM(W13:AC18)</f>
        <v>7553</v>
      </c>
      <c r="X19" s="200"/>
      <c r="Y19" s="200"/>
      <c r="Z19" s="200"/>
      <c r="AA19" s="200"/>
      <c r="AB19" s="200"/>
      <c r="AC19" s="201"/>
      <c r="AD19" s="199">
        <f>SUM(AD13:AJ18)</f>
        <v>7496</v>
      </c>
      <c r="AE19" s="200"/>
      <c r="AF19" s="200"/>
      <c r="AG19" s="200"/>
      <c r="AH19" s="200"/>
      <c r="AI19" s="200"/>
      <c r="AJ19" s="201"/>
      <c r="AK19" s="199">
        <f>SUM(AK13:AQ18)-AK15</f>
        <v>8183</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7000</v>
      </c>
      <c r="Q20" s="175"/>
      <c r="R20" s="175"/>
      <c r="S20" s="175"/>
      <c r="T20" s="175"/>
      <c r="U20" s="175"/>
      <c r="V20" s="176"/>
      <c r="W20" s="174">
        <v>7501</v>
      </c>
      <c r="X20" s="175"/>
      <c r="Y20" s="175"/>
      <c r="Z20" s="175"/>
      <c r="AA20" s="175"/>
      <c r="AB20" s="175"/>
      <c r="AC20" s="176"/>
      <c r="AD20" s="174">
        <v>7495</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0.99311531841652323</v>
      </c>
      <c r="X21" s="218"/>
      <c r="Y21" s="218"/>
      <c r="Z21" s="218"/>
      <c r="AA21" s="218"/>
      <c r="AB21" s="218"/>
      <c r="AC21" s="218"/>
      <c r="AD21" s="218">
        <f>IF(AD19=0, "-", SUM(AD20)/AD19)</f>
        <v>0.99986659551760937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1.0436857015058894</v>
      </c>
      <c r="Q22" s="218"/>
      <c r="R22" s="218"/>
      <c r="S22" s="218"/>
      <c r="T22" s="218"/>
      <c r="U22" s="218"/>
      <c r="V22" s="218"/>
      <c r="W22" s="218">
        <f>IF(W20=0, "-", SUM(W20)/SUM(W13,W14))</f>
        <v>1.0067105086565562</v>
      </c>
      <c r="X22" s="218"/>
      <c r="Y22" s="218"/>
      <c r="Z22" s="218"/>
      <c r="AA22" s="218"/>
      <c r="AB22" s="218"/>
      <c r="AC22" s="218"/>
      <c r="AD22" s="218">
        <f>IF(AD20=0, "-", SUM(AD20)/SUM(AD13,AD14))</f>
        <v>0.83111554668440901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610</v>
      </c>
      <c r="H24" s="277"/>
      <c r="I24" s="277"/>
      <c r="J24" s="277"/>
      <c r="K24" s="277"/>
      <c r="L24" s="277"/>
      <c r="M24" s="277"/>
      <c r="N24" s="277"/>
      <c r="O24" s="278"/>
      <c r="P24" s="279">
        <v>544</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544</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1" t="s">
        <v>410</v>
      </c>
      <c r="AF32" s="292"/>
      <c r="AG32" s="292"/>
      <c r="AH32" s="293"/>
      <c r="AI32" s="291" t="s">
        <v>562</v>
      </c>
      <c r="AJ32" s="292"/>
      <c r="AK32" s="292"/>
      <c r="AL32" s="293"/>
      <c r="AM32" s="291" t="s">
        <v>378</v>
      </c>
      <c r="AN32" s="292"/>
      <c r="AO32" s="292"/>
      <c r="AP32" s="293"/>
      <c r="AQ32" s="294" t="s">
        <v>409</v>
      </c>
      <c r="AR32" s="295"/>
      <c r="AS32" s="295"/>
      <c r="AT32" s="296"/>
      <c r="AU32" s="294" t="s">
        <v>583</v>
      </c>
      <c r="AV32" s="295"/>
      <c r="AW32" s="295"/>
      <c r="AX32" s="297"/>
    </row>
    <row r="33" spans="1:51" ht="23.25" customHeight="1" x14ac:dyDescent="0.15">
      <c r="A33" s="247"/>
      <c r="B33" s="248"/>
      <c r="C33" s="248"/>
      <c r="D33" s="248"/>
      <c r="E33" s="248"/>
      <c r="F33" s="249"/>
      <c r="G33" s="298" t="s">
        <v>612</v>
      </c>
      <c r="H33" s="299"/>
      <c r="I33" s="299"/>
      <c r="J33" s="299"/>
      <c r="K33" s="299"/>
      <c r="L33" s="299"/>
      <c r="M33" s="299"/>
      <c r="N33" s="299"/>
      <c r="O33" s="299"/>
      <c r="P33" s="302" t="s">
        <v>613</v>
      </c>
      <c r="Q33" s="303"/>
      <c r="R33" s="303"/>
      <c r="S33" s="303"/>
      <c r="T33" s="303"/>
      <c r="U33" s="303"/>
      <c r="V33" s="303"/>
      <c r="W33" s="303"/>
      <c r="X33" s="304"/>
      <c r="Y33" s="308" t="s">
        <v>48</v>
      </c>
      <c r="Z33" s="309"/>
      <c r="AA33" s="310"/>
      <c r="AB33" s="290" t="s">
        <v>614</v>
      </c>
      <c r="AC33" s="290"/>
      <c r="AD33" s="290"/>
      <c r="AE33" s="282">
        <v>518</v>
      </c>
      <c r="AF33" s="282"/>
      <c r="AG33" s="282"/>
      <c r="AH33" s="282"/>
      <c r="AI33" s="282">
        <v>512</v>
      </c>
      <c r="AJ33" s="282"/>
      <c r="AK33" s="282"/>
      <c r="AL33" s="282"/>
      <c r="AM33" s="283">
        <v>513</v>
      </c>
      <c r="AN33" s="282"/>
      <c r="AO33" s="282"/>
      <c r="AP33" s="282"/>
      <c r="AQ33" s="283" t="s">
        <v>278</v>
      </c>
      <c r="AR33" s="282"/>
      <c r="AS33" s="282"/>
      <c r="AT33" s="282"/>
      <c r="AU33" s="284" t="s">
        <v>278</v>
      </c>
      <c r="AV33" s="285"/>
      <c r="AW33" s="285"/>
      <c r="AX33" s="286"/>
    </row>
    <row r="34" spans="1:51" ht="30"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614</v>
      </c>
      <c r="AC34" s="290"/>
      <c r="AD34" s="290"/>
      <c r="AE34" s="282">
        <v>490</v>
      </c>
      <c r="AF34" s="282"/>
      <c r="AG34" s="282"/>
      <c r="AH34" s="282"/>
      <c r="AI34" s="282">
        <v>518</v>
      </c>
      <c r="AJ34" s="282"/>
      <c r="AK34" s="282"/>
      <c r="AL34" s="282"/>
      <c r="AM34" s="282">
        <v>512</v>
      </c>
      <c r="AN34" s="282"/>
      <c r="AO34" s="282"/>
      <c r="AP34" s="282"/>
      <c r="AQ34" s="282">
        <v>513</v>
      </c>
      <c r="AR34" s="282"/>
      <c r="AS34" s="282"/>
      <c r="AT34" s="282"/>
      <c r="AU34" s="327">
        <v>513</v>
      </c>
      <c r="AV34" s="285"/>
      <c r="AW34" s="285"/>
      <c r="AX34" s="286"/>
    </row>
    <row r="35" spans="1:51" ht="23.25" customHeight="1" x14ac:dyDescent="0.15">
      <c r="A35" s="328" t="s">
        <v>575</v>
      </c>
      <c r="B35" s="329"/>
      <c r="C35" s="329"/>
      <c r="D35" s="329"/>
      <c r="E35" s="329"/>
      <c r="F35" s="330"/>
      <c r="G35" s="136" t="s">
        <v>576</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410</v>
      </c>
      <c r="AF35" s="136"/>
      <c r="AG35" s="136"/>
      <c r="AH35" s="137"/>
      <c r="AI35" s="135" t="s">
        <v>562</v>
      </c>
      <c r="AJ35" s="136"/>
      <c r="AK35" s="136"/>
      <c r="AL35" s="137"/>
      <c r="AM35" s="135" t="s">
        <v>378</v>
      </c>
      <c r="AN35" s="136"/>
      <c r="AO35" s="136"/>
      <c r="AP35" s="137"/>
      <c r="AQ35" s="339" t="s">
        <v>584</v>
      </c>
      <c r="AR35" s="340"/>
      <c r="AS35" s="340"/>
      <c r="AT35" s="340"/>
      <c r="AU35" s="340"/>
      <c r="AV35" s="340"/>
      <c r="AW35" s="340"/>
      <c r="AX35" s="341"/>
    </row>
    <row r="36" spans="1:51" ht="23.25" customHeight="1" x14ac:dyDescent="0.15">
      <c r="A36" s="331"/>
      <c r="B36" s="332"/>
      <c r="C36" s="332"/>
      <c r="D36" s="332"/>
      <c r="E36" s="332"/>
      <c r="F36" s="333"/>
      <c r="G36" s="342" t="s">
        <v>615</v>
      </c>
      <c r="H36" s="343"/>
      <c r="I36" s="343"/>
      <c r="J36" s="343"/>
      <c r="K36" s="343"/>
      <c r="L36" s="343"/>
      <c r="M36" s="343"/>
      <c r="N36" s="343"/>
      <c r="O36" s="343"/>
      <c r="P36" s="343"/>
      <c r="Q36" s="343"/>
      <c r="R36" s="343"/>
      <c r="S36" s="343"/>
      <c r="T36" s="343"/>
      <c r="U36" s="343"/>
      <c r="V36" s="343"/>
      <c r="W36" s="343"/>
      <c r="X36" s="343"/>
      <c r="Y36" s="319" t="s">
        <v>575</v>
      </c>
      <c r="Z36" s="320"/>
      <c r="AA36" s="321"/>
      <c r="AB36" s="322" t="s">
        <v>616</v>
      </c>
      <c r="AC36" s="323"/>
      <c r="AD36" s="324"/>
      <c r="AE36" s="283">
        <v>13.5</v>
      </c>
      <c r="AF36" s="283"/>
      <c r="AG36" s="283"/>
      <c r="AH36" s="283"/>
      <c r="AI36" s="283">
        <v>14.7</v>
      </c>
      <c r="AJ36" s="283"/>
      <c r="AK36" s="283"/>
      <c r="AL36" s="283"/>
      <c r="AM36" s="283">
        <v>14.6</v>
      </c>
      <c r="AN36" s="283"/>
      <c r="AO36" s="283"/>
      <c r="AP36" s="283"/>
      <c r="AQ36" s="284">
        <v>16</v>
      </c>
      <c r="AR36" s="325"/>
      <c r="AS36" s="325"/>
      <c r="AT36" s="325"/>
      <c r="AU36" s="325"/>
      <c r="AV36" s="325"/>
      <c r="AW36" s="325"/>
      <c r="AX36" s="326"/>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1" t="s">
        <v>578</v>
      </c>
      <c r="Z37" s="312"/>
      <c r="AA37" s="313"/>
      <c r="AB37" s="314" t="s">
        <v>617</v>
      </c>
      <c r="AC37" s="315"/>
      <c r="AD37" s="316"/>
      <c r="AE37" s="317" t="s">
        <v>618</v>
      </c>
      <c r="AF37" s="317"/>
      <c r="AG37" s="317"/>
      <c r="AH37" s="317"/>
      <c r="AI37" s="317" t="s">
        <v>619</v>
      </c>
      <c r="AJ37" s="317"/>
      <c r="AK37" s="317"/>
      <c r="AL37" s="317"/>
      <c r="AM37" s="317" t="s">
        <v>620</v>
      </c>
      <c r="AN37" s="317"/>
      <c r="AO37" s="317"/>
      <c r="AP37" s="317"/>
      <c r="AQ37" s="317" t="s">
        <v>735</v>
      </c>
      <c r="AR37" s="317"/>
      <c r="AS37" s="317"/>
      <c r="AT37" s="317"/>
      <c r="AU37" s="317"/>
      <c r="AV37" s="317"/>
      <c r="AW37" s="317"/>
      <c r="AX37" s="318"/>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410</v>
      </c>
      <c r="AF38" s="383"/>
      <c r="AG38" s="383"/>
      <c r="AH38" s="384"/>
      <c r="AI38" s="346" t="s">
        <v>562</v>
      </c>
      <c r="AJ38" s="346"/>
      <c r="AK38" s="346"/>
      <c r="AL38" s="347"/>
      <c r="AM38" s="346" t="s">
        <v>378</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1"/>
      <c r="AC39" s="385"/>
      <c r="AD39" s="386"/>
      <c r="AE39" s="291"/>
      <c r="AF39" s="385"/>
      <c r="AG39" s="385"/>
      <c r="AH39" s="386"/>
      <c r="AI39" s="348"/>
      <c r="AJ39" s="348"/>
      <c r="AK39" s="348"/>
      <c r="AL39" s="291"/>
      <c r="AM39" s="348"/>
      <c r="AN39" s="348"/>
      <c r="AO39" s="348"/>
      <c r="AP39" s="291"/>
      <c r="AQ39" s="354"/>
      <c r="AR39" s="355"/>
      <c r="AS39" s="356" t="s">
        <v>171</v>
      </c>
      <c r="AT39" s="357"/>
      <c r="AU39" s="358"/>
      <c r="AV39" s="358"/>
      <c r="AW39" s="359" t="s">
        <v>162</v>
      </c>
      <c r="AX39" s="360"/>
    </row>
    <row r="40" spans="1:51" ht="23.25" customHeight="1" x14ac:dyDescent="0.15">
      <c r="A40" s="367"/>
      <c r="B40" s="365"/>
      <c r="C40" s="365"/>
      <c r="D40" s="365"/>
      <c r="E40" s="365"/>
      <c r="F40" s="366"/>
      <c r="G40" s="387" t="s">
        <v>621</v>
      </c>
      <c r="H40" s="388"/>
      <c r="I40" s="388"/>
      <c r="J40" s="388"/>
      <c r="K40" s="388"/>
      <c r="L40" s="388"/>
      <c r="M40" s="388"/>
      <c r="N40" s="388"/>
      <c r="O40" s="389"/>
      <c r="P40" s="396" t="s">
        <v>622</v>
      </c>
      <c r="Q40" s="396"/>
      <c r="R40" s="396"/>
      <c r="S40" s="396"/>
      <c r="T40" s="396"/>
      <c r="U40" s="396"/>
      <c r="V40" s="396"/>
      <c r="W40" s="396"/>
      <c r="X40" s="397"/>
      <c r="Y40" s="311" t="s">
        <v>12</v>
      </c>
      <c r="Z40" s="402"/>
      <c r="AA40" s="403"/>
      <c r="AB40" s="404" t="s">
        <v>623</v>
      </c>
      <c r="AC40" s="404"/>
      <c r="AD40" s="404"/>
      <c r="AE40" s="284">
        <v>70</v>
      </c>
      <c r="AF40" s="325"/>
      <c r="AG40" s="325"/>
      <c r="AH40" s="325"/>
      <c r="AI40" s="284">
        <v>69.599999999999994</v>
      </c>
      <c r="AJ40" s="325"/>
      <c r="AK40" s="325"/>
      <c r="AL40" s="325"/>
      <c r="AM40" s="284" t="s">
        <v>278</v>
      </c>
      <c r="AN40" s="325"/>
      <c r="AO40" s="325"/>
      <c r="AP40" s="325"/>
      <c r="AQ40" s="405" t="s">
        <v>278</v>
      </c>
      <c r="AR40" s="406"/>
      <c r="AS40" s="406"/>
      <c r="AT40" s="407"/>
      <c r="AU40" s="325" t="s">
        <v>278</v>
      </c>
      <c r="AV40" s="325"/>
      <c r="AW40" s="325"/>
      <c r="AX40" s="326"/>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623</v>
      </c>
      <c r="AC41" s="409"/>
      <c r="AD41" s="409"/>
      <c r="AE41" s="284">
        <v>71.599999999999994</v>
      </c>
      <c r="AF41" s="325"/>
      <c r="AG41" s="325"/>
      <c r="AH41" s="325"/>
      <c r="AI41" s="284">
        <v>70</v>
      </c>
      <c r="AJ41" s="325"/>
      <c r="AK41" s="325"/>
      <c r="AL41" s="325"/>
      <c r="AM41" s="284">
        <v>69.599999999999994</v>
      </c>
      <c r="AN41" s="325"/>
      <c r="AO41" s="325"/>
      <c r="AP41" s="325"/>
      <c r="AQ41" s="405" t="s">
        <v>278</v>
      </c>
      <c r="AR41" s="406"/>
      <c r="AS41" s="406"/>
      <c r="AT41" s="407"/>
      <c r="AU41" s="325" t="s">
        <v>278</v>
      </c>
      <c r="AV41" s="325"/>
      <c r="AW41" s="325"/>
      <c r="AX41" s="326"/>
    </row>
    <row r="42" spans="1:51" ht="69"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284">
        <v>102.3</v>
      </c>
      <c r="AF42" s="325"/>
      <c r="AG42" s="325"/>
      <c r="AH42" s="325"/>
      <c r="AI42" s="284">
        <v>100.6</v>
      </c>
      <c r="AJ42" s="325"/>
      <c r="AK42" s="325"/>
      <c r="AL42" s="325"/>
      <c r="AM42" s="284" t="s">
        <v>278</v>
      </c>
      <c r="AN42" s="325"/>
      <c r="AO42" s="325"/>
      <c r="AP42" s="325"/>
      <c r="AQ42" s="405" t="s">
        <v>278</v>
      </c>
      <c r="AR42" s="406"/>
      <c r="AS42" s="406"/>
      <c r="AT42" s="407"/>
      <c r="AU42" s="325" t="s">
        <v>278</v>
      </c>
      <c r="AV42" s="325"/>
      <c r="AW42" s="325"/>
      <c r="AX42" s="326"/>
    </row>
    <row r="43" spans="1:51" ht="23.25" customHeight="1" x14ac:dyDescent="0.15">
      <c r="A43" s="426" t="s">
        <v>254</v>
      </c>
      <c r="B43" s="427"/>
      <c r="C43" s="427"/>
      <c r="D43" s="427"/>
      <c r="E43" s="427"/>
      <c r="F43" s="428"/>
      <c r="G43" s="429" t="s">
        <v>624</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567</v>
      </c>
      <c r="B45" s="438" t="s">
        <v>568</v>
      </c>
      <c r="C45" s="248"/>
      <c r="D45" s="248"/>
      <c r="E45" s="248"/>
      <c r="F45" s="249"/>
      <c r="G45" s="352" t="s">
        <v>569</v>
      </c>
      <c r="H45" s="352"/>
      <c r="I45" s="352"/>
      <c r="J45" s="352"/>
      <c r="K45" s="352"/>
      <c r="L45" s="352"/>
      <c r="M45" s="352"/>
      <c r="N45" s="352"/>
      <c r="O45" s="352"/>
      <c r="P45" s="352"/>
      <c r="Q45" s="352"/>
      <c r="R45" s="352"/>
      <c r="S45" s="352"/>
      <c r="T45" s="352"/>
      <c r="U45" s="352"/>
      <c r="V45" s="352"/>
      <c r="W45" s="352"/>
      <c r="X45" s="352"/>
      <c r="Y45" s="352"/>
      <c r="Z45" s="352"/>
      <c r="AA45" s="372"/>
      <c r="AB45" s="375" t="s">
        <v>585</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410</v>
      </c>
      <c r="AF50" s="425"/>
      <c r="AG50" s="425"/>
      <c r="AH50" s="425"/>
      <c r="AI50" s="425" t="s">
        <v>562</v>
      </c>
      <c r="AJ50" s="425"/>
      <c r="AK50" s="425"/>
      <c r="AL50" s="425"/>
      <c r="AM50" s="425" t="s">
        <v>378</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1"/>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284"/>
      <c r="AF52" s="325"/>
      <c r="AG52" s="325"/>
      <c r="AH52" s="325"/>
      <c r="AI52" s="284"/>
      <c r="AJ52" s="325"/>
      <c r="AK52" s="325"/>
      <c r="AL52" s="325"/>
      <c r="AM52" s="284"/>
      <c r="AN52" s="325"/>
      <c r="AO52" s="325"/>
      <c r="AP52" s="325"/>
      <c r="AQ52" s="405"/>
      <c r="AR52" s="406"/>
      <c r="AS52" s="406"/>
      <c r="AT52" s="407"/>
      <c r="AU52" s="325"/>
      <c r="AV52" s="325"/>
      <c r="AW52" s="325"/>
      <c r="AX52" s="326"/>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284"/>
      <c r="AF53" s="325"/>
      <c r="AG53" s="325"/>
      <c r="AH53" s="325"/>
      <c r="AI53" s="284"/>
      <c r="AJ53" s="325"/>
      <c r="AK53" s="325"/>
      <c r="AL53" s="325"/>
      <c r="AM53" s="284"/>
      <c r="AN53" s="325"/>
      <c r="AO53" s="325"/>
      <c r="AP53" s="325"/>
      <c r="AQ53" s="405"/>
      <c r="AR53" s="406"/>
      <c r="AS53" s="406"/>
      <c r="AT53" s="407"/>
      <c r="AU53" s="325"/>
      <c r="AV53" s="325"/>
      <c r="AW53" s="325"/>
      <c r="AX53" s="326"/>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5"/>
      <c r="AV54" s="325"/>
      <c r="AW54" s="325"/>
      <c r="AX54" s="326"/>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410</v>
      </c>
      <c r="AF55" s="425"/>
      <c r="AG55" s="425"/>
      <c r="AH55" s="425"/>
      <c r="AI55" s="425" t="s">
        <v>562</v>
      </c>
      <c r="AJ55" s="425"/>
      <c r="AK55" s="425"/>
      <c r="AL55" s="425"/>
      <c r="AM55" s="425" t="s">
        <v>378</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1"/>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284"/>
      <c r="AF57" s="325"/>
      <c r="AG57" s="325"/>
      <c r="AH57" s="325"/>
      <c r="AI57" s="284"/>
      <c r="AJ57" s="325"/>
      <c r="AK57" s="325"/>
      <c r="AL57" s="325"/>
      <c r="AM57" s="284"/>
      <c r="AN57" s="325"/>
      <c r="AO57" s="325"/>
      <c r="AP57" s="325"/>
      <c r="AQ57" s="405"/>
      <c r="AR57" s="406"/>
      <c r="AS57" s="406"/>
      <c r="AT57" s="407"/>
      <c r="AU57" s="325"/>
      <c r="AV57" s="325"/>
      <c r="AW57" s="325"/>
      <c r="AX57" s="326"/>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284"/>
      <c r="AF58" s="325"/>
      <c r="AG58" s="325"/>
      <c r="AH58" s="325"/>
      <c r="AI58" s="284"/>
      <c r="AJ58" s="325"/>
      <c r="AK58" s="325"/>
      <c r="AL58" s="325"/>
      <c r="AM58" s="284"/>
      <c r="AN58" s="325"/>
      <c r="AO58" s="325"/>
      <c r="AP58" s="325"/>
      <c r="AQ58" s="405"/>
      <c r="AR58" s="406"/>
      <c r="AS58" s="406"/>
      <c r="AT58" s="407"/>
      <c r="AU58" s="325"/>
      <c r="AV58" s="325"/>
      <c r="AW58" s="325"/>
      <c r="AX58" s="326"/>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5"/>
      <c r="AV59" s="325"/>
      <c r="AW59" s="325"/>
      <c r="AX59" s="326"/>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410</v>
      </c>
      <c r="AF60" s="425"/>
      <c r="AG60" s="425"/>
      <c r="AH60" s="425"/>
      <c r="AI60" s="425" t="s">
        <v>562</v>
      </c>
      <c r="AJ60" s="425"/>
      <c r="AK60" s="425"/>
      <c r="AL60" s="425"/>
      <c r="AM60" s="425" t="s">
        <v>378</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1"/>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284"/>
      <c r="AF62" s="325"/>
      <c r="AG62" s="325"/>
      <c r="AH62" s="325"/>
      <c r="AI62" s="284"/>
      <c r="AJ62" s="325"/>
      <c r="AK62" s="325"/>
      <c r="AL62" s="325"/>
      <c r="AM62" s="284"/>
      <c r="AN62" s="325"/>
      <c r="AO62" s="325"/>
      <c r="AP62" s="325"/>
      <c r="AQ62" s="405"/>
      <c r="AR62" s="406"/>
      <c r="AS62" s="406"/>
      <c r="AT62" s="407"/>
      <c r="AU62" s="325"/>
      <c r="AV62" s="325"/>
      <c r="AW62" s="325"/>
      <c r="AX62" s="326"/>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284"/>
      <c r="AF63" s="325"/>
      <c r="AG63" s="325"/>
      <c r="AH63" s="325"/>
      <c r="AI63" s="284"/>
      <c r="AJ63" s="325"/>
      <c r="AK63" s="325"/>
      <c r="AL63" s="325"/>
      <c r="AM63" s="284"/>
      <c r="AN63" s="325"/>
      <c r="AO63" s="325"/>
      <c r="AP63" s="325"/>
      <c r="AQ63" s="405"/>
      <c r="AR63" s="406"/>
      <c r="AS63" s="406"/>
      <c r="AT63" s="407"/>
      <c r="AU63" s="325"/>
      <c r="AV63" s="325"/>
      <c r="AW63" s="325"/>
      <c r="AX63" s="326"/>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5"/>
      <c r="AV64" s="325"/>
      <c r="AW64" s="325"/>
      <c r="AX64" s="326"/>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1" t="s">
        <v>410</v>
      </c>
      <c r="AF66" s="292"/>
      <c r="AG66" s="292"/>
      <c r="AH66" s="293"/>
      <c r="AI66" s="291" t="s">
        <v>562</v>
      </c>
      <c r="AJ66" s="292"/>
      <c r="AK66" s="292"/>
      <c r="AL66" s="293"/>
      <c r="AM66" s="291" t="s">
        <v>378</v>
      </c>
      <c r="AN66" s="292"/>
      <c r="AO66" s="292"/>
      <c r="AP66" s="293"/>
      <c r="AQ66" s="294" t="s">
        <v>409</v>
      </c>
      <c r="AR66" s="295"/>
      <c r="AS66" s="295"/>
      <c r="AT66" s="296"/>
      <c r="AU66" s="294" t="s">
        <v>583</v>
      </c>
      <c r="AV66" s="295"/>
      <c r="AW66" s="295"/>
      <c r="AX66" s="297"/>
      <c r="AY66">
        <f>COUNTA($G$67)</f>
        <v>0</v>
      </c>
    </row>
    <row r="67" spans="1:51" ht="23.25" hidden="1" customHeight="1" x14ac:dyDescent="0.15">
      <c r="A67" s="247"/>
      <c r="B67" s="248"/>
      <c r="C67" s="248"/>
      <c r="D67" s="248"/>
      <c r="E67" s="248"/>
      <c r="F67" s="249"/>
      <c r="G67" s="476"/>
      <c r="H67" s="299"/>
      <c r="I67" s="299"/>
      <c r="J67" s="299"/>
      <c r="K67" s="299"/>
      <c r="L67" s="299"/>
      <c r="M67" s="299"/>
      <c r="N67" s="299"/>
      <c r="O67" s="299"/>
      <c r="P67" s="477"/>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327"/>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327"/>
      <c r="AV68" s="285"/>
      <c r="AW68" s="285"/>
      <c r="AX68" s="286"/>
      <c r="AY68">
        <f>$AY$66</f>
        <v>0</v>
      </c>
    </row>
    <row r="69" spans="1:51" ht="23.25" hidden="1" customHeight="1" x14ac:dyDescent="0.15">
      <c r="A69" s="328" t="s">
        <v>575</v>
      </c>
      <c r="B69" s="329"/>
      <c r="C69" s="329"/>
      <c r="D69" s="329"/>
      <c r="E69" s="329"/>
      <c r="F69" s="330"/>
      <c r="G69" s="136" t="s">
        <v>576</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410</v>
      </c>
      <c r="AF69" s="425"/>
      <c r="AG69" s="425"/>
      <c r="AH69" s="425"/>
      <c r="AI69" s="425" t="s">
        <v>562</v>
      </c>
      <c r="AJ69" s="425"/>
      <c r="AK69" s="425"/>
      <c r="AL69" s="425"/>
      <c r="AM69" s="425" t="s">
        <v>378</v>
      </c>
      <c r="AN69" s="425"/>
      <c r="AO69" s="425"/>
      <c r="AP69" s="425"/>
      <c r="AQ69" s="339" t="s">
        <v>584</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577</v>
      </c>
      <c r="H70" s="343"/>
      <c r="I70" s="343"/>
      <c r="J70" s="343"/>
      <c r="K70" s="343"/>
      <c r="L70" s="343"/>
      <c r="M70" s="343"/>
      <c r="N70" s="343"/>
      <c r="O70" s="343"/>
      <c r="P70" s="343"/>
      <c r="Q70" s="343"/>
      <c r="R70" s="343"/>
      <c r="S70" s="343"/>
      <c r="T70" s="343"/>
      <c r="U70" s="343"/>
      <c r="V70" s="343"/>
      <c r="W70" s="343"/>
      <c r="X70" s="343"/>
      <c r="Y70" s="319" t="s">
        <v>575</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1" t="s">
        <v>578</v>
      </c>
      <c r="Z71" s="312"/>
      <c r="AA71" s="313"/>
      <c r="AB71" s="314" t="s">
        <v>579</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8" t="s">
        <v>230</v>
      </c>
      <c r="B72" s="479"/>
      <c r="C72" s="479"/>
      <c r="D72" s="479"/>
      <c r="E72" s="479"/>
      <c r="F72" s="480"/>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410</v>
      </c>
      <c r="AF72" s="425"/>
      <c r="AG72" s="425"/>
      <c r="AH72" s="425"/>
      <c r="AI72" s="425" t="s">
        <v>562</v>
      </c>
      <c r="AJ72" s="425"/>
      <c r="AK72" s="425"/>
      <c r="AL72" s="425"/>
      <c r="AM72" s="425" t="s">
        <v>378</v>
      </c>
      <c r="AN72" s="425"/>
      <c r="AO72" s="425"/>
      <c r="AP72" s="425"/>
      <c r="AQ72" s="349" t="s">
        <v>170</v>
      </c>
      <c r="AR72" s="350"/>
      <c r="AS72" s="350"/>
      <c r="AT72" s="351"/>
      <c r="AU72" s="352" t="s">
        <v>124</v>
      </c>
      <c r="AV72" s="352"/>
      <c r="AW72" s="352"/>
      <c r="AX72" s="353"/>
      <c r="AY72">
        <f>COUNTA($G$74)</f>
        <v>1</v>
      </c>
    </row>
    <row r="73" spans="1:51" ht="18.75" customHeight="1" x14ac:dyDescent="0.15">
      <c r="A73" s="481"/>
      <c r="B73" s="482"/>
      <c r="C73" s="482"/>
      <c r="D73" s="482"/>
      <c r="E73" s="482"/>
      <c r="F73" s="483"/>
      <c r="G73" s="373"/>
      <c r="H73" s="359"/>
      <c r="I73" s="359"/>
      <c r="J73" s="359"/>
      <c r="K73" s="359"/>
      <c r="L73" s="359"/>
      <c r="M73" s="359"/>
      <c r="N73" s="359"/>
      <c r="O73" s="374"/>
      <c r="P73" s="376"/>
      <c r="Q73" s="359"/>
      <c r="R73" s="359"/>
      <c r="S73" s="359"/>
      <c r="T73" s="359"/>
      <c r="U73" s="359"/>
      <c r="V73" s="359"/>
      <c r="W73" s="359"/>
      <c r="X73" s="374"/>
      <c r="Y73" s="380"/>
      <c r="Z73" s="381"/>
      <c r="AA73" s="382"/>
      <c r="AB73" s="291"/>
      <c r="AC73" s="385"/>
      <c r="AD73" s="386"/>
      <c r="AE73" s="425"/>
      <c r="AF73" s="425"/>
      <c r="AG73" s="425"/>
      <c r="AH73" s="425"/>
      <c r="AI73" s="425"/>
      <c r="AJ73" s="425"/>
      <c r="AK73" s="425"/>
      <c r="AL73" s="425"/>
      <c r="AM73" s="425"/>
      <c r="AN73" s="425"/>
      <c r="AO73" s="425"/>
      <c r="AP73" s="425"/>
      <c r="AQ73" s="354"/>
      <c r="AR73" s="355"/>
      <c r="AS73" s="356" t="s">
        <v>171</v>
      </c>
      <c r="AT73" s="357"/>
      <c r="AU73" s="358">
        <v>4</v>
      </c>
      <c r="AV73" s="358"/>
      <c r="AW73" s="359" t="s">
        <v>162</v>
      </c>
      <c r="AX73" s="360"/>
      <c r="AY73">
        <f t="shared" ref="AY73:AY78" si="1">$AY$72</f>
        <v>1</v>
      </c>
    </row>
    <row r="74" spans="1:51" ht="23.25" customHeight="1" x14ac:dyDescent="0.15">
      <c r="A74" s="484"/>
      <c r="B74" s="482"/>
      <c r="C74" s="482"/>
      <c r="D74" s="482"/>
      <c r="E74" s="482"/>
      <c r="F74" s="483"/>
      <c r="G74" s="387" t="s">
        <v>625</v>
      </c>
      <c r="H74" s="388"/>
      <c r="I74" s="388"/>
      <c r="J74" s="388"/>
      <c r="K74" s="388"/>
      <c r="L74" s="388"/>
      <c r="M74" s="388"/>
      <c r="N74" s="388"/>
      <c r="O74" s="389"/>
      <c r="P74" s="396" t="s">
        <v>626</v>
      </c>
      <c r="Q74" s="396"/>
      <c r="R74" s="396"/>
      <c r="S74" s="396"/>
      <c r="T74" s="396"/>
      <c r="U74" s="396"/>
      <c r="V74" s="396"/>
      <c r="W74" s="396"/>
      <c r="X74" s="397"/>
      <c r="Y74" s="311" t="s">
        <v>12</v>
      </c>
      <c r="Z74" s="402"/>
      <c r="AA74" s="403"/>
      <c r="AB74" s="404" t="s">
        <v>245</v>
      </c>
      <c r="AC74" s="404"/>
      <c r="AD74" s="404"/>
      <c r="AE74" s="284">
        <v>37.1</v>
      </c>
      <c r="AF74" s="325"/>
      <c r="AG74" s="325"/>
      <c r="AH74" s="325"/>
      <c r="AI74" s="284" t="s">
        <v>609</v>
      </c>
      <c r="AJ74" s="325"/>
      <c r="AK74" s="325"/>
      <c r="AL74" s="325"/>
      <c r="AM74" s="284" t="s">
        <v>609</v>
      </c>
      <c r="AN74" s="325"/>
      <c r="AO74" s="325"/>
      <c r="AP74" s="325"/>
      <c r="AQ74" s="405" t="s">
        <v>609</v>
      </c>
      <c r="AR74" s="406"/>
      <c r="AS74" s="406"/>
      <c r="AT74" s="407"/>
      <c r="AU74" s="325" t="s">
        <v>609</v>
      </c>
      <c r="AV74" s="325"/>
      <c r="AW74" s="325"/>
      <c r="AX74" s="326"/>
      <c r="AY74">
        <f t="shared" si="1"/>
        <v>1</v>
      </c>
    </row>
    <row r="75" spans="1:51" ht="23.25" customHeight="1" x14ac:dyDescent="0.15">
      <c r="A75" s="485"/>
      <c r="B75" s="486"/>
      <c r="C75" s="486"/>
      <c r="D75" s="486"/>
      <c r="E75" s="486"/>
      <c r="F75" s="487"/>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245</v>
      </c>
      <c r="AC75" s="409"/>
      <c r="AD75" s="409"/>
      <c r="AE75" s="284">
        <v>27.9</v>
      </c>
      <c r="AF75" s="325"/>
      <c r="AG75" s="325"/>
      <c r="AH75" s="325"/>
      <c r="AI75" s="284" t="s">
        <v>609</v>
      </c>
      <c r="AJ75" s="325"/>
      <c r="AK75" s="325"/>
      <c r="AL75" s="325"/>
      <c r="AM75" s="284" t="s">
        <v>609</v>
      </c>
      <c r="AN75" s="325"/>
      <c r="AO75" s="325"/>
      <c r="AP75" s="325"/>
      <c r="AQ75" s="405" t="s">
        <v>609</v>
      </c>
      <c r="AR75" s="406"/>
      <c r="AS75" s="406"/>
      <c r="AT75" s="407"/>
      <c r="AU75" s="325">
        <v>40</v>
      </c>
      <c r="AV75" s="325"/>
      <c r="AW75" s="325"/>
      <c r="AX75" s="326"/>
      <c r="AY75">
        <f t="shared" si="1"/>
        <v>1</v>
      </c>
    </row>
    <row r="76" spans="1:51" ht="23.25" customHeight="1" x14ac:dyDescent="0.15">
      <c r="A76" s="484"/>
      <c r="B76" s="482"/>
      <c r="C76" s="482"/>
      <c r="D76" s="482"/>
      <c r="E76" s="482"/>
      <c r="F76" s="483"/>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284">
        <v>133</v>
      </c>
      <c r="AF76" s="325"/>
      <c r="AG76" s="325"/>
      <c r="AH76" s="325"/>
      <c r="AI76" s="284" t="s">
        <v>609</v>
      </c>
      <c r="AJ76" s="325"/>
      <c r="AK76" s="325"/>
      <c r="AL76" s="325"/>
      <c r="AM76" s="284" t="s">
        <v>609</v>
      </c>
      <c r="AN76" s="325"/>
      <c r="AO76" s="325"/>
      <c r="AP76" s="325"/>
      <c r="AQ76" s="405" t="s">
        <v>609</v>
      </c>
      <c r="AR76" s="406"/>
      <c r="AS76" s="406"/>
      <c r="AT76" s="407"/>
      <c r="AU76" s="325" t="s">
        <v>609</v>
      </c>
      <c r="AV76" s="325"/>
      <c r="AW76" s="325"/>
      <c r="AX76" s="326"/>
      <c r="AY76">
        <f t="shared" si="1"/>
        <v>1</v>
      </c>
    </row>
    <row r="77" spans="1:51" ht="23.25" customHeight="1" x14ac:dyDescent="0.15">
      <c r="A77" s="426" t="s">
        <v>254</v>
      </c>
      <c r="B77" s="427"/>
      <c r="C77" s="427"/>
      <c r="D77" s="427"/>
      <c r="E77" s="427"/>
      <c r="F77" s="428"/>
      <c r="G77" s="429" t="s">
        <v>627</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567</v>
      </c>
      <c r="B79" s="438" t="s">
        <v>568</v>
      </c>
      <c r="C79" s="248"/>
      <c r="D79" s="248"/>
      <c r="E79" s="248"/>
      <c r="F79" s="249"/>
      <c r="G79" s="352" t="s">
        <v>569</v>
      </c>
      <c r="H79" s="352"/>
      <c r="I79" s="352"/>
      <c r="J79" s="352"/>
      <c r="K79" s="352"/>
      <c r="L79" s="352"/>
      <c r="M79" s="352"/>
      <c r="N79" s="352"/>
      <c r="O79" s="352"/>
      <c r="P79" s="352"/>
      <c r="Q79" s="352"/>
      <c r="R79" s="352"/>
      <c r="S79" s="352"/>
      <c r="T79" s="352"/>
      <c r="U79" s="352"/>
      <c r="V79" s="352"/>
      <c r="W79" s="352"/>
      <c r="X79" s="352"/>
      <c r="Y79" s="352"/>
      <c r="Z79" s="352"/>
      <c r="AA79" s="372"/>
      <c r="AB79" s="375" t="s">
        <v>585</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410</v>
      </c>
      <c r="AF84" s="425"/>
      <c r="AG84" s="425"/>
      <c r="AH84" s="425"/>
      <c r="AI84" s="425" t="s">
        <v>562</v>
      </c>
      <c r="AJ84" s="425"/>
      <c r="AK84" s="425"/>
      <c r="AL84" s="425"/>
      <c r="AM84" s="425" t="s">
        <v>378</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1"/>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284"/>
      <c r="AF86" s="325"/>
      <c r="AG86" s="325"/>
      <c r="AH86" s="325"/>
      <c r="AI86" s="284"/>
      <c r="AJ86" s="325"/>
      <c r="AK86" s="325"/>
      <c r="AL86" s="325"/>
      <c r="AM86" s="284"/>
      <c r="AN86" s="325"/>
      <c r="AO86" s="325"/>
      <c r="AP86" s="325"/>
      <c r="AQ86" s="405"/>
      <c r="AR86" s="406"/>
      <c r="AS86" s="406"/>
      <c r="AT86" s="407"/>
      <c r="AU86" s="325"/>
      <c r="AV86" s="325"/>
      <c r="AW86" s="325"/>
      <c r="AX86" s="326"/>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284"/>
      <c r="AF87" s="325"/>
      <c r="AG87" s="325"/>
      <c r="AH87" s="325"/>
      <c r="AI87" s="284"/>
      <c r="AJ87" s="325"/>
      <c r="AK87" s="325"/>
      <c r="AL87" s="325"/>
      <c r="AM87" s="284"/>
      <c r="AN87" s="325"/>
      <c r="AO87" s="325"/>
      <c r="AP87" s="325"/>
      <c r="AQ87" s="405"/>
      <c r="AR87" s="406"/>
      <c r="AS87" s="406"/>
      <c r="AT87" s="407"/>
      <c r="AU87" s="325"/>
      <c r="AV87" s="325"/>
      <c r="AW87" s="325"/>
      <c r="AX87" s="326"/>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5"/>
      <c r="AV88" s="325"/>
      <c r="AW88" s="325"/>
      <c r="AX88" s="326"/>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410</v>
      </c>
      <c r="AF89" s="425"/>
      <c r="AG89" s="425"/>
      <c r="AH89" s="425"/>
      <c r="AI89" s="425" t="s">
        <v>562</v>
      </c>
      <c r="AJ89" s="425"/>
      <c r="AK89" s="425"/>
      <c r="AL89" s="425"/>
      <c r="AM89" s="425" t="s">
        <v>378</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1"/>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284"/>
      <c r="AF91" s="325"/>
      <c r="AG91" s="325"/>
      <c r="AH91" s="325"/>
      <c r="AI91" s="284"/>
      <c r="AJ91" s="325"/>
      <c r="AK91" s="325"/>
      <c r="AL91" s="325"/>
      <c r="AM91" s="284"/>
      <c r="AN91" s="325"/>
      <c r="AO91" s="325"/>
      <c r="AP91" s="325"/>
      <c r="AQ91" s="405"/>
      <c r="AR91" s="406"/>
      <c r="AS91" s="406"/>
      <c r="AT91" s="407"/>
      <c r="AU91" s="325"/>
      <c r="AV91" s="325"/>
      <c r="AW91" s="325"/>
      <c r="AX91" s="326"/>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284"/>
      <c r="AF92" s="325"/>
      <c r="AG92" s="325"/>
      <c r="AH92" s="325"/>
      <c r="AI92" s="284"/>
      <c r="AJ92" s="325"/>
      <c r="AK92" s="325"/>
      <c r="AL92" s="325"/>
      <c r="AM92" s="284"/>
      <c r="AN92" s="325"/>
      <c r="AO92" s="325"/>
      <c r="AP92" s="325"/>
      <c r="AQ92" s="405"/>
      <c r="AR92" s="406"/>
      <c r="AS92" s="406"/>
      <c r="AT92" s="407"/>
      <c r="AU92" s="325"/>
      <c r="AV92" s="325"/>
      <c r="AW92" s="325"/>
      <c r="AX92" s="326"/>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5"/>
      <c r="AV93" s="325"/>
      <c r="AW93" s="325"/>
      <c r="AX93" s="326"/>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410</v>
      </c>
      <c r="AF94" s="425"/>
      <c r="AG94" s="425"/>
      <c r="AH94" s="425"/>
      <c r="AI94" s="425" t="s">
        <v>562</v>
      </c>
      <c r="AJ94" s="425"/>
      <c r="AK94" s="425"/>
      <c r="AL94" s="425"/>
      <c r="AM94" s="425" t="s">
        <v>378</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1"/>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284"/>
      <c r="AF96" s="325"/>
      <c r="AG96" s="325"/>
      <c r="AH96" s="325"/>
      <c r="AI96" s="284"/>
      <c r="AJ96" s="325"/>
      <c r="AK96" s="325"/>
      <c r="AL96" s="325"/>
      <c r="AM96" s="284"/>
      <c r="AN96" s="325"/>
      <c r="AO96" s="325"/>
      <c r="AP96" s="325"/>
      <c r="AQ96" s="405"/>
      <c r="AR96" s="406"/>
      <c r="AS96" s="406"/>
      <c r="AT96" s="407"/>
      <c r="AU96" s="325"/>
      <c r="AV96" s="325"/>
      <c r="AW96" s="325"/>
      <c r="AX96" s="326"/>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284"/>
      <c r="AF97" s="325"/>
      <c r="AG97" s="325"/>
      <c r="AH97" s="325"/>
      <c r="AI97" s="284"/>
      <c r="AJ97" s="325"/>
      <c r="AK97" s="325"/>
      <c r="AL97" s="325"/>
      <c r="AM97" s="284"/>
      <c r="AN97" s="325"/>
      <c r="AO97" s="325"/>
      <c r="AP97" s="325"/>
      <c r="AQ97" s="405"/>
      <c r="AR97" s="406"/>
      <c r="AS97" s="406"/>
      <c r="AT97" s="407"/>
      <c r="AU97" s="325"/>
      <c r="AV97" s="325"/>
      <c r="AW97" s="325"/>
      <c r="AX97" s="326"/>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5"/>
      <c r="AV98" s="325"/>
      <c r="AW98" s="325"/>
      <c r="AX98" s="326"/>
      <c r="AY98">
        <f>$AY$94</f>
        <v>0</v>
      </c>
      <c r="AZ98" s="10"/>
      <c r="BA98" s="10"/>
      <c r="BB98" s="10"/>
      <c r="BC98" s="10"/>
      <c r="BD98" s="10"/>
      <c r="BE98" s="10"/>
      <c r="BF98" s="10"/>
      <c r="BG98" s="10"/>
      <c r="BH98" s="10"/>
    </row>
    <row r="99" spans="1:60" ht="47.25" hidden="1" customHeight="1" x14ac:dyDescent="0.15">
      <c r="A99" s="488" t="s">
        <v>573</v>
      </c>
      <c r="B99" s="489"/>
      <c r="C99" s="489"/>
      <c r="D99" s="489"/>
      <c r="E99" s="489"/>
      <c r="F99" s="490"/>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5" t="s">
        <v>410</v>
      </c>
      <c r="AF100" s="425"/>
      <c r="AG100" s="425"/>
      <c r="AH100" s="425"/>
      <c r="AI100" s="425" t="s">
        <v>562</v>
      </c>
      <c r="AJ100" s="425"/>
      <c r="AK100" s="425"/>
      <c r="AL100" s="425"/>
      <c r="AM100" s="425" t="s">
        <v>378</v>
      </c>
      <c r="AN100" s="425"/>
      <c r="AO100" s="425"/>
      <c r="AP100" s="425"/>
      <c r="AQ100" s="294" t="s">
        <v>409</v>
      </c>
      <c r="AR100" s="295"/>
      <c r="AS100" s="295"/>
      <c r="AT100" s="296"/>
      <c r="AU100" s="294" t="s">
        <v>583</v>
      </c>
      <c r="AV100" s="295"/>
      <c r="AW100" s="295"/>
      <c r="AX100" s="297"/>
      <c r="AY100">
        <f>COUNTA($G$101)</f>
        <v>0</v>
      </c>
    </row>
    <row r="101" spans="1:60" ht="23.25" hidden="1" customHeight="1" x14ac:dyDescent="0.15">
      <c r="A101" s="247"/>
      <c r="B101" s="248"/>
      <c r="C101" s="248"/>
      <c r="D101" s="248"/>
      <c r="E101" s="248"/>
      <c r="F101" s="249"/>
      <c r="G101" s="476"/>
      <c r="H101" s="299"/>
      <c r="I101" s="299"/>
      <c r="J101" s="299"/>
      <c r="K101" s="299"/>
      <c r="L101" s="299"/>
      <c r="M101" s="299"/>
      <c r="N101" s="299"/>
      <c r="O101" s="299"/>
      <c r="P101" s="477"/>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327"/>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327"/>
      <c r="AV102" s="285"/>
      <c r="AW102" s="285"/>
      <c r="AX102" s="286"/>
      <c r="AY102">
        <f>$AY$100</f>
        <v>0</v>
      </c>
    </row>
    <row r="103" spans="1:60" ht="23.25" hidden="1" customHeight="1" x14ac:dyDescent="0.15">
      <c r="A103" s="426" t="s">
        <v>575</v>
      </c>
      <c r="B103" s="417"/>
      <c r="C103" s="417"/>
      <c r="D103" s="417"/>
      <c r="E103" s="417"/>
      <c r="F103" s="491"/>
      <c r="G103" s="136" t="s">
        <v>576</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410</v>
      </c>
      <c r="AF103" s="425"/>
      <c r="AG103" s="425"/>
      <c r="AH103" s="425"/>
      <c r="AI103" s="425" t="s">
        <v>562</v>
      </c>
      <c r="AJ103" s="425"/>
      <c r="AK103" s="425"/>
      <c r="AL103" s="425"/>
      <c r="AM103" s="425" t="s">
        <v>378</v>
      </c>
      <c r="AN103" s="425"/>
      <c r="AO103" s="425"/>
      <c r="AP103" s="425"/>
      <c r="AQ103" s="339" t="s">
        <v>584</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577</v>
      </c>
      <c r="H104" s="343"/>
      <c r="I104" s="343"/>
      <c r="J104" s="343"/>
      <c r="K104" s="343"/>
      <c r="L104" s="343"/>
      <c r="M104" s="343"/>
      <c r="N104" s="343"/>
      <c r="O104" s="343"/>
      <c r="P104" s="343"/>
      <c r="Q104" s="343"/>
      <c r="R104" s="343"/>
      <c r="S104" s="343"/>
      <c r="T104" s="343"/>
      <c r="U104" s="343"/>
      <c r="V104" s="343"/>
      <c r="W104" s="343"/>
      <c r="X104" s="343"/>
      <c r="Y104" s="319" t="s">
        <v>575</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1" t="s">
        <v>578</v>
      </c>
      <c r="Z105" s="312"/>
      <c r="AA105" s="313"/>
      <c r="AB105" s="314" t="s">
        <v>579</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8" t="s">
        <v>230</v>
      </c>
      <c r="B106" s="479"/>
      <c r="C106" s="479"/>
      <c r="D106" s="479"/>
      <c r="E106" s="479"/>
      <c r="F106" s="480"/>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410</v>
      </c>
      <c r="AF106" s="425"/>
      <c r="AG106" s="425"/>
      <c r="AH106" s="425"/>
      <c r="AI106" s="425" t="s">
        <v>562</v>
      </c>
      <c r="AJ106" s="425"/>
      <c r="AK106" s="425"/>
      <c r="AL106" s="425"/>
      <c r="AM106" s="425" t="s">
        <v>378</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81"/>
      <c r="B107" s="482"/>
      <c r="C107" s="482"/>
      <c r="D107" s="482"/>
      <c r="E107" s="482"/>
      <c r="F107" s="483"/>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1"/>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4"/>
      <c r="B108" s="482"/>
      <c r="C108" s="482"/>
      <c r="D108" s="482"/>
      <c r="E108" s="482"/>
      <c r="F108" s="483"/>
      <c r="G108" s="387"/>
      <c r="H108" s="388"/>
      <c r="I108" s="388"/>
      <c r="J108" s="388"/>
      <c r="K108" s="388"/>
      <c r="L108" s="388"/>
      <c r="M108" s="388"/>
      <c r="N108" s="388"/>
      <c r="O108" s="389"/>
      <c r="P108" s="396"/>
      <c r="Q108" s="396"/>
      <c r="R108" s="396"/>
      <c r="S108" s="396"/>
      <c r="T108" s="396"/>
      <c r="U108" s="396"/>
      <c r="V108" s="396"/>
      <c r="W108" s="396"/>
      <c r="X108" s="397"/>
      <c r="Y108" s="311" t="s">
        <v>12</v>
      </c>
      <c r="Z108" s="402"/>
      <c r="AA108" s="403"/>
      <c r="AB108" s="404"/>
      <c r="AC108" s="404"/>
      <c r="AD108" s="404"/>
      <c r="AE108" s="284"/>
      <c r="AF108" s="325"/>
      <c r="AG108" s="325"/>
      <c r="AH108" s="325"/>
      <c r="AI108" s="284"/>
      <c r="AJ108" s="325"/>
      <c r="AK108" s="325"/>
      <c r="AL108" s="325"/>
      <c r="AM108" s="284"/>
      <c r="AN108" s="325"/>
      <c r="AO108" s="325"/>
      <c r="AP108" s="325"/>
      <c r="AQ108" s="405"/>
      <c r="AR108" s="406"/>
      <c r="AS108" s="406"/>
      <c r="AT108" s="407"/>
      <c r="AU108" s="325"/>
      <c r="AV108" s="325"/>
      <c r="AW108" s="325"/>
      <c r="AX108" s="326"/>
      <c r="AY108">
        <f t="shared" si="3"/>
        <v>0</v>
      </c>
    </row>
    <row r="109" spans="1:60" ht="23.25" hidden="1" customHeight="1" x14ac:dyDescent="0.15">
      <c r="A109" s="485"/>
      <c r="B109" s="486"/>
      <c r="C109" s="486"/>
      <c r="D109" s="486"/>
      <c r="E109" s="486"/>
      <c r="F109" s="487"/>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284"/>
      <c r="AF109" s="325"/>
      <c r="AG109" s="325"/>
      <c r="AH109" s="325"/>
      <c r="AI109" s="284"/>
      <c r="AJ109" s="325"/>
      <c r="AK109" s="325"/>
      <c r="AL109" s="325"/>
      <c r="AM109" s="284"/>
      <c r="AN109" s="325"/>
      <c r="AO109" s="325"/>
      <c r="AP109" s="325"/>
      <c r="AQ109" s="405"/>
      <c r="AR109" s="406"/>
      <c r="AS109" s="406"/>
      <c r="AT109" s="407"/>
      <c r="AU109" s="325"/>
      <c r="AV109" s="325"/>
      <c r="AW109" s="325"/>
      <c r="AX109" s="326"/>
      <c r="AY109">
        <f t="shared" si="3"/>
        <v>0</v>
      </c>
    </row>
    <row r="110" spans="1:60" ht="23.25" hidden="1" customHeight="1" x14ac:dyDescent="0.15">
      <c r="A110" s="484"/>
      <c r="B110" s="482"/>
      <c r="C110" s="482"/>
      <c r="D110" s="482"/>
      <c r="E110" s="482"/>
      <c r="F110" s="483"/>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284"/>
      <c r="AF110" s="325"/>
      <c r="AG110" s="325"/>
      <c r="AH110" s="325"/>
      <c r="AI110" s="284"/>
      <c r="AJ110" s="325"/>
      <c r="AK110" s="325"/>
      <c r="AL110" s="325"/>
      <c r="AM110" s="284"/>
      <c r="AN110" s="325"/>
      <c r="AO110" s="325"/>
      <c r="AP110" s="325"/>
      <c r="AQ110" s="405"/>
      <c r="AR110" s="406"/>
      <c r="AS110" s="406"/>
      <c r="AT110" s="407"/>
      <c r="AU110" s="325"/>
      <c r="AV110" s="325"/>
      <c r="AW110" s="325"/>
      <c r="AX110" s="326"/>
      <c r="AY110">
        <f t="shared" si="3"/>
        <v>0</v>
      </c>
    </row>
    <row r="111" spans="1:60" ht="23.25" hidden="1" customHeight="1" x14ac:dyDescent="0.15">
      <c r="A111" s="426" t="s">
        <v>254</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567</v>
      </c>
      <c r="B113" s="438" t="s">
        <v>568</v>
      </c>
      <c r="C113" s="248"/>
      <c r="D113" s="248"/>
      <c r="E113" s="248"/>
      <c r="F113" s="249"/>
      <c r="G113" s="352" t="s">
        <v>569</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585</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410</v>
      </c>
      <c r="AF118" s="425"/>
      <c r="AG118" s="425"/>
      <c r="AH118" s="425"/>
      <c r="AI118" s="425" t="s">
        <v>562</v>
      </c>
      <c r="AJ118" s="425"/>
      <c r="AK118" s="425"/>
      <c r="AL118" s="425"/>
      <c r="AM118" s="425" t="s">
        <v>378</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1"/>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284"/>
      <c r="AF120" s="325"/>
      <c r="AG120" s="325"/>
      <c r="AH120" s="325"/>
      <c r="AI120" s="284"/>
      <c r="AJ120" s="325"/>
      <c r="AK120" s="325"/>
      <c r="AL120" s="325"/>
      <c r="AM120" s="284"/>
      <c r="AN120" s="325"/>
      <c r="AO120" s="325"/>
      <c r="AP120" s="325"/>
      <c r="AQ120" s="405"/>
      <c r="AR120" s="406"/>
      <c r="AS120" s="406"/>
      <c r="AT120" s="407"/>
      <c r="AU120" s="325"/>
      <c r="AV120" s="325"/>
      <c r="AW120" s="325"/>
      <c r="AX120" s="326"/>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284"/>
      <c r="AF121" s="325"/>
      <c r="AG121" s="325"/>
      <c r="AH121" s="325"/>
      <c r="AI121" s="284"/>
      <c r="AJ121" s="325"/>
      <c r="AK121" s="325"/>
      <c r="AL121" s="325"/>
      <c r="AM121" s="284"/>
      <c r="AN121" s="325"/>
      <c r="AO121" s="325"/>
      <c r="AP121" s="325"/>
      <c r="AQ121" s="405"/>
      <c r="AR121" s="406"/>
      <c r="AS121" s="406"/>
      <c r="AT121" s="407"/>
      <c r="AU121" s="325"/>
      <c r="AV121" s="325"/>
      <c r="AW121" s="325"/>
      <c r="AX121" s="326"/>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410</v>
      </c>
      <c r="AF123" s="425"/>
      <c r="AG123" s="425"/>
      <c r="AH123" s="425"/>
      <c r="AI123" s="425" t="s">
        <v>562</v>
      </c>
      <c r="AJ123" s="425"/>
      <c r="AK123" s="425"/>
      <c r="AL123" s="425"/>
      <c r="AM123" s="425" t="s">
        <v>378</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1"/>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284"/>
      <c r="AF125" s="325"/>
      <c r="AG125" s="325"/>
      <c r="AH125" s="325"/>
      <c r="AI125" s="284"/>
      <c r="AJ125" s="325"/>
      <c r="AK125" s="325"/>
      <c r="AL125" s="325"/>
      <c r="AM125" s="284"/>
      <c r="AN125" s="325"/>
      <c r="AO125" s="325"/>
      <c r="AP125" s="325"/>
      <c r="AQ125" s="405"/>
      <c r="AR125" s="406"/>
      <c r="AS125" s="406"/>
      <c r="AT125" s="407"/>
      <c r="AU125" s="325"/>
      <c r="AV125" s="325"/>
      <c r="AW125" s="325"/>
      <c r="AX125" s="326"/>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284"/>
      <c r="AF126" s="325"/>
      <c r="AG126" s="325"/>
      <c r="AH126" s="325"/>
      <c r="AI126" s="284"/>
      <c r="AJ126" s="325"/>
      <c r="AK126" s="325"/>
      <c r="AL126" s="325"/>
      <c r="AM126" s="284"/>
      <c r="AN126" s="325"/>
      <c r="AO126" s="325"/>
      <c r="AP126" s="325"/>
      <c r="AQ126" s="405"/>
      <c r="AR126" s="406"/>
      <c r="AS126" s="406"/>
      <c r="AT126" s="407"/>
      <c r="AU126" s="325"/>
      <c r="AV126" s="325"/>
      <c r="AW126" s="325"/>
      <c r="AX126" s="326"/>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5"/>
      <c r="AV127" s="325"/>
      <c r="AW127" s="325"/>
      <c r="AX127" s="326"/>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410</v>
      </c>
      <c r="AF128" s="425"/>
      <c r="AG128" s="425"/>
      <c r="AH128" s="425"/>
      <c r="AI128" s="425" t="s">
        <v>562</v>
      </c>
      <c r="AJ128" s="425"/>
      <c r="AK128" s="425"/>
      <c r="AL128" s="425"/>
      <c r="AM128" s="425" t="s">
        <v>378</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1"/>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284"/>
      <c r="AF130" s="325"/>
      <c r="AG130" s="325"/>
      <c r="AH130" s="325"/>
      <c r="AI130" s="284"/>
      <c r="AJ130" s="325"/>
      <c r="AK130" s="325"/>
      <c r="AL130" s="325"/>
      <c r="AM130" s="284"/>
      <c r="AN130" s="325"/>
      <c r="AO130" s="325"/>
      <c r="AP130" s="325"/>
      <c r="AQ130" s="405"/>
      <c r="AR130" s="406"/>
      <c r="AS130" s="406"/>
      <c r="AT130" s="407"/>
      <c r="AU130" s="325"/>
      <c r="AV130" s="325"/>
      <c r="AW130" s="325"/>
      <c r="AX130" s="326"/>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284"/>
      <c r="AF131" s="325"/>
      <c r="AG131" s="325"/>
      <c r="AH131" s="325"/>
      <c r="AI131" s="284"/>
      <c r="AJ131" s="325"/>
      <c r="AK131" s="325"/>
      <c r="AL131" s="325"/>
      <c r="AM131" s="284"/>
      <c r="AN131" s="325"/>
      <c r="AO131" s="325"/>
      <c r="AP131" s="325"/>
      <c r="AQ131" s="405"/>
      <c r="AR131" s="406"/>
      <c r="AS131" s="406"/>
      <c r="AT131" s="407"/>
      <c r="AU131" s="325"/>
      <c r="AV131" s="325"/>
      <c r="AW131" s="325"/>
      <c r="AX131" s="326"/>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5"/>
      <c r="AV132" s="325"/>
      <c r="AW132" s="325"/>
      <c r="AX132" s="326"/>
      <c r="AY132">
        <f>$AY$128</f>
        <v>0</v>
      </c>
      <c r="AZ132" s="10"/>
      <c r="BA132" s="10"/>
      <c r="BB132" s="10"/>
      <c r="BC132" s="10"/>
      <c r="BD132" s="10"/>
      <c r="BE132" s="10"/>
      <c r="BF132" s="10"/>
      <c r="BG132" s="10"/>
      <c r="BH132" s="10"/>
    </row>
    <row r="133" spans="1:60" ht="47.25" hidden="1" customHeight="1" x14ac:dyDescent="0.15">
      <c r="A133" s="488" t="s">
        <v>573</v>
      </c>
      <c r="B133" s="489"/>
      <c r="C133" s="489"/>
      <c r="D133" s="489"/>
      <c r="E133" s="489"/>
      <c r="F133" s="490"/>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5" t="s">
        <v>410</v>
      </c>
      <c r="AF134" s="425"/>
      <c r="AG134" s="425"/>
      <c r="AH134" s="425"/>
      <c r="AI134" s="425" t="s">
        <v>562</v>
      </c>
      <c r="AJ134" s="425"/>
      <c r="AK134" s="425"/>
      <c r="AL134" s="425"/>
      <c r="AM134" s="425" t="s">
        <v>378</v>
      </c>
      <c r="AN134" s="425"/>
      <c r="AO134" s="425"/>
      <c r="AP134" s="425"/>
      <c r="AQ134" s="294" t="s">
        <v>409</v>
      </c>
      <c r="AR134" s="295"/>
      <c r="AS134" s="295"/>
      <c r="AT134" s="296"/>
      <c r="AU134" s="294" t="s">
        <v>583</v>
      </c>
      <c r="AV134" s="295"/>
      <c r="AW134" s="295"/>
      <c r="AX134" s="297"/>
      <c r="AY134">
        <f>COUNTA($G$135)</f>
        <v>0</v>
      </c>
    </row>
    <row r="135" spans="1:60" ht="23.25" hidden="1" customHeight="1" x14ac:dyDescent="0.15">
      <c r="A135" s="247"/>
      <c r="B135" s="248"/>
      <c r="C135" s="248"/>
      <c r="D135" s="248"/>
      <c r="E135" s="248"/>
      <c r="F135" s="249"/>
      <c r="G135" s="476"/>
      <c r="H135" s="299"/>
      <c r="I135" s="299"/>
      <c r="J135" s="299"/>
      <c r="K135" s="299"/>
      <c r="L135" s="299"/>
      <c r="M135" s="299"/>
      <c r="N135" s="299"/>
      <c r="O135" s="299"/>
      <c r="P135" s="477"/>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327"/>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327"/>
      <c r="AV136" s="285"/>
      <c r="AW136" s="285"/>
      <c r="AX136" s="286"/>
      <c r="AY136">
        <f>$AY$134</f>
        <v>0</v>
      </c>
    </row>
    <row r="137" spans="1:60" ht="23.25" hidden="1" customHeight="1" x14ac:dyDescent="0.15">
      <c r="A137" s="426" t="s">
        <v>575</v>
      </c>
      <c r="B137" s="417"/>
      <c r="C137" s="417"/>
      <c r="D137" s="417"/>
      <c r="E137" s="417"/>
      <c r="F137" s="491"/>
      <c r="G137" s="136" t="s">
        <v>576</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410</v>
      </c>
      <c r="AF137" s="425"/>
      <c r="AG137" s="425"/>
      <c r="AH137" s="425"/>
      <c r="AI137" s="425" t="s">
        <v>562</v>
      </c>
      <c r="AJ137" s="425"/>
      <c r="AK137" s="425"/>
      <c r="AL137" s="425"/>
      <c r="AM137" s="425" t="s">
        <v>378</v>
      </c>
      <c r="AN137" s="425"/>
      <c r="AO137" s="425"/>
      <c r="AP137" s="425"/>
      <c r="AQ137" s="339" t="s">
        <v>584</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577</v>
      </c>
      <c r="H138" s="343"/>
      <c r="I138" s="343"/>
      <c r="J138" s="343"/>
      <c r="K138" s="343"/>
      <c r="L138" s="343"/>
      <c r="M138" s="343"/>
      <c r="N138" s="343"/>
      <c r="O138" s="343"/>
      <c r="P138" s="343"/>
      <c r="Q138" s="343"/>
      <c r="R138" s="343"/>
      <c r="S138" s="343"/>
      <c r="T138" s="343"/>
      <c r="U138" s="343"/>
      <c r="V138" s="343"/>
      <c r="W138" s="343"/>
      <c r="X138" s="343"/>
      <c r="Y138" s="319" t="s">
        <v>575</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1" t="s">
        <v>578</v>
      </c>
      <c r="Z139" s="312"/>
      <c r="AA139" s="313"/>
      <c r="AB139" s="314" t="s">
        <v>579</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8" t="s">
        <v>230</v>
      </c>
      <c r="B140" s="479"/>
      <c r="C140" s="479"/>
      <c r="D140" s="479"/>
      <c r="E140" s="479"/>
      <c r="F140" s="480"/>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410</v>
      </c>
      <c r="AF140" s="425"/>
      <c r="AG140" s="425"/>
      <c r="AH140" s="425"/>
      <c r="AI140" s="425" t="s">
        <v>562</v>
      </c>
      <c r="AJ140" s="425"/>
      <c r="AK140" s="425"/>
      <c r="AL140" s="425"/>
      <c r="AM140" s="425" t="s">
        <v>378</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81"/>
      <c r="B141" s="482"/>
      <c r="C141" s="482"/>
      <c r="D141" s="482"/>
      <c r="E141" s="482"/>
      <c r="F141" s="483"/>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1"/>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4"/>
      <c r="B142" s="482"/>
      <c r="C142" s="482"/>
      <c r="D142" s="482"/>
      <c r="E142" s="482"/>
      <c r="F142" s="483"/>
      <c r="G142" s="387"/>
      <c r="H142" s="388"/>
      <c r="I142" s="388"/>
      <c r="J142" s="388"/>
      <c r="K142" s="388"/>
      <c r="L142" s="388"/>
      <c r="M142" s="388"/>
      <c r="N142" s="388"/>
      <c r="O142" s="389"/>
      <c r="P142" s="396"/>
      <c r="Q142" s="396"/>
      <c r="R142" s="396"/>
      <c r="S142" s="396"/>
      <c r="T142" s="396"/>
      <c r="U142" s="396"/>
      <c r="V142" s="396"/>
      <c r="W142" s="396"/>
      <c r="X142" s="397"/>
      <c r="Y142" s="311" t="s">
        <v>12</v>
      </c>
      <c r="Z142" s="402"/>
      <c r="AA142" s="403"/>
      <c r="AB142" s="404"/>
      <c r="AC142" s="404"/>
      <c r="AD142" s="404"/>
      <c r="AE142" s="284"/>
      <c r="AF142" s="325"/>
      <c r="AG142" s="325"/>
      <c r="AH142" s="325"/>
      <c r="AI142" s="284"/>
      <c r="AJ142" s="325"/>
      <c r="AK142" s="325"/>
      <c r="AL142" s="325"/>
      <c r="AM142" s="284"/>
      <c r="AN142" s="325"/>
      <c r="AO142" s="325"/>
      <c r="AP142" s="325"/>
      <c r="AQ142" s="405"/>
      <c r="AR142" s="406"/>
      <c r="AS142" s="406"/>
      <c r="AT142" s="407"/>
      <c r="AU142" s="325"/>
      <c r="AV142" s="325"/>
      <c r="AW142" s="325"/>
      <c r="AX142" s="326"/>
      <c r="AY142">
        <f t="shared" si="5"/>
        <v>0</v>
      </c>
    </row>
    <row r="143" spans="1:60" ht="23.25" hidden="1" customHeight="1" x14ac:dyDescent="0.15">
      <c r="A143" s="485"/>
      <c r="B143" s="486"/>
      <c r="C143" s="486"/>
      <c r="D143" s="486"/>
      <c r="E143" s="486"/>
      <c r="F143" s="487"/>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284"/>
      <c r="AF143" s="325"/>
      <c r="AG143" s="325"/>
      <c r="AH143" s="325"/>
      <c r="AI143" s="284"/>
      <c r="AJ143" s="325"/>
      <c r="AK143" s="325"/>
      <c r="AL143" s="325"/>
      <c r="AM143" s="284"/>
      <c r="AN143" s="325"/>
      <c r="AO143" s="325"/>
      <c r="AP143" s="325"/>
      <c r="AQ143" s="405"/>
      <c r="AR143" s="406"/>
      <c r="AS143" s="406"/>
      <c r="AT143" s="407"/>
      <c r="AU143" s="325"/>
      <c r="AV143" s="325"/>
      <c r="AW143" s="325"/>
      <c r="AX143" s="326"/>
      <c r="AY143">
        <f t="shared" si="5"/>
        <v>0</v>
      </c>
    </row>
    <row r="144" spans="1:60" ht="23.25" hidden="1" customHeight="1" x14ac:dyDescent="0.15">
      <c r="A144" s="484"/>
      <c r="B144" s="482"/>
      <c r="C144" s="482"/>
      <c r="D144" s="482"/>
      <c r="E144" s="482"/>
      <c r="F144" s="483"/>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284"/>
      <c r="AF144" s="325"/>
      <c r="AG144" s="325"/>
      <c r="AH144" s="325"/>
      <c r="AI144" s="284"/>
      <c r="AJ144" s="325"/>
      <c r="AK144" s="325"/>
      <c r="AL144" s="325"/>
      <c r="AM144" s="284"/>
      <c r="AN144" s="325"/>
      <c r="AO144" s="325"/>
      <c r="AP144" s="325"/>
      <c r="AQ144" s="405"/>
      <c r="AR144" s="406"/>
      <c r="AS144" s="406"/>
      <c r="AT144" s="407"/>
      <c r="AU144" s="325"/>
      <c r="AV144" s="325"/>
      <c r="AW144" s="325"/>
      <c r="AX144" s="326"/>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567</v>
      </c>
      <c r="B147" s="438" t="s">
        <v>568</v>
      </c>
      <c r="C147" s="248"/>
      <c r="D147" s="248"/>
      <c r="E147" s="248"/>
      <c r="F147" s="249"/>
      <c r="G147" s="352" t="s">
        <v>569</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585</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410</v>
      </c>
      <c r="AF152" s="425"/>
      <c r="AG152" s="425"/>
      <c r="AH152" s="425"/>
      <c r="AI152" s="425" t="s">
        <v>562</v>
      </c>
      <c r="AJ152" s="425"/>
      <c r="AK152" s="425"/>
      <c r="AL152" s="425"/>
      <c r="AM152" s="425" t="s">
        <v>378</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1"/>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284"/>
      <c r="AF154" s="325"/>
      <c r="AG154" s="325"/>
      <c r="AH154" s="325"/>
      <c r="AI154" s="284"/>
      <c r="AJ154" s="325"/>
      <c r="AK154" s="325"/>
      <c r="AL154" s="325"/>
      <c r="AM154" s="284"/>
      <c r="AN154" s="325"/>
      <c r="AO154" s="325"/>
      <c r="AP154" s="325"/>
      <c r="AQ154" s="405"/>
      <c r="AR154" s="406"/>
      <c r="AS154" s="406"/>
      <c r="AT154" s="407"/>
      <c r="AU154" s="325"/>
      <c r="AV154" s="325"/>
      <c r="AW154" s="325"/>
      <c r="AX154" s="326"/>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284"/>
      <c r="AF155" s="325"/>
      <c r="AG155" s="325"/>
      <c r="AH155" s="325"/>
      <c r="AI155" s="284"/>
      <c r="AJ155" s="325"/>
      <c r="AK155" s="325"/>
      <c r="AL155" s="325"/>
      <c r="AM155" s="284"/>
      <c r="AN155" s="325"/>
      <c r="AO155" s="325"/>
      <c r="AP155" s="325"/>
      <c r="AQ155" s="405"/>
      <c r="AR155" s="406"/>
      <c r="AS155" s="406"/>
      <c r="AT155" s="407"/>
      <c r="AU155" s="325"/>
      <c r="AV155" s="325"/>
      <c r="AW155" s="325"/>
      <c r="AX155" s="326"/>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410</v>
      </c>
      <c r="AF157" s="425"/>
      <c r="AG157" s="425"/>
      <c r="AH157" s="425"/>
      <c r="AI157" s="425" t="s">
        <v>562</v>
      </c>
      <c r="AJ157" s="425"/>
      <c r="AK157" s="425"/>
      <c r="AL157" s="425"/>
      <c r="AM157" s="425" t="s">
        <v>378</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1"/>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284"/>
      <c r="AF159" s="325"/>
      <c r="AG159" s="325"/>
      <c r="AH159" s="325"/>
      <c r="AI159" s="284"/>
      <c r="AJ159" s="325"/>
      <c r="AK159" s="325"/>
      <c r="AL159" s="325"/>
      <c r="AM159" s="284"/>
      <c r="AN159" s="325"/>
      <c r="AO159" s="325"/>
      <c r="AP159" s="325"/>
      <c r="AQ159" s="405"/>
      <c r="AR159" s="406"/>
      <c r="AS159" s="406"/>
      <c r="AT159" s="407"/>
      <c r="AU159" s="325"/>
      <c r="AV159" s="325"/>
      <c r="AW159" s="325"/>
      <c r="AX159" s="326"/>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284"/>
      <c r="AF160" s="325"/>
      <c r="AG160" s="325"/>
      <c r="AH160" s="325"/>
      <c r="AI160" s="284"/>
      <c r="AJ160" s="325"/>
      <c r="AK160" s="325"/>
      <c r="AL160" s="325"/>
      <c r="AM160" s="284"/>
      <c r="AN160" s="325"/>
      <c r="AO160" s="325"/>
      <c r="AP160" s="325"/>
      <c r="AQ160" s="405"/>
      <c r="AR160" s="406"/>
      <c r="AS160" s="406"/>
      <c r="AT160" s="407"/>
      <c r="AU160" s="325"/>
      <c r="AV160" s="325"/>
      <c r="AW160" s="325"/>
      <c r="AX160" s="326"/>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5"/>
      <c r="AV161" s="325"/>
      <c r="AW161" s="325"/>
      <c r="AX161" s="326"/>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410</v>
      </c>
      <c r="AF162" s="425"/>
      <c r="AG162" s="425"/>
      <c r="AH162" s="425"/>
      <c r="AI162" s="425" t="s">
        <v>562</v>
      </c>
      <c r="AJ162" s="425"/>
      <c r="AK162" s="425"/>
      <c r="AL162" s="425"/>
      <c r="AM162" s="425" t="s">
        <v>378</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1"/>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284"/>
      <c r="AF164" s="325"/>
      <c r="AG164" s="325"/>
      <c r="AH164" s="325"/>
      <c r="AI164" s="284"/>
      <c r="AJ164" s="325"/>
      <c r="AK164" s="325"/>
      <c r="AL164" s="325"/>
      <c r="AM164" s="284"/>
      <c r="AN164" s="325"/>
      <c r="AO164" s="325"/>
      <c r="AP164" s="325"/>
      <c r="AQ164" s="405"/>
      <c r="AR164" s="406"/>
      <c r="AS164" s="406"/>
      <c r="AT164" s="407"/>
      <c r="AU164" s="325"/>
      <c r="AV164" s="325"/>
      <c r="AW164" s="325"/>
      <c r="AX164" s="326"/>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284"/>
      <c r="AF165" s="325"/>
      <c r="AG165" s="325"/>
      <c r="AH165" s="325"/>
      <c r="AI165" s="284"/>
      <c r="AJ165" s="325"/>
      <c r="AK165" s="325"/>
      <c r="AL165" s="325"/>
      <c r="AM165" s="284"/>
      <c r="AN165" s="325"/>
      <c r="AO165" s="325"/>
      <c r="AP165" s="325"/>
      <c r="AQ165" s="405"/>
      <c r="AR165" s="406"/>
      <c r="AS165" s="406"/>
      <c r="AT165" s="407"/>
      <c r="AU165" s="325"/>
      <c r="AV165" s="325"/>
      <c r="AW165" s="325"/>
      <c r="AX165" s="326"/>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573</v>
      </c>
      <c r="B167" s="489"/>
      <c r="C167" s="489"/>
      <c r="D167" s="489"/>
      <c r="E167" s="489"/>
      <c r="F167" s="490"/>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5" t="s">
        <v>410</v>
      </c>
      <c r="AF168" s="425"/>
      <c r="AG168" s="425"/>
      <c r="AH168" s="425"/>
      <c r="AI168" s="425" t="s">
        <v>562</v>
      </c>
      <c r="AJ168" s="425"/>
      <c r="AK168" s="425"/>
      <c r="AL168" s="425"/>
      <c r="AM168" s="425" t="s">
        <v>378</v>
      </c>
      <c r="AN168" s="425"/>
      <c r="AO168" s="425"/>
      <c r="AP168" s="425"/>
      <c r="AQ168" s="294" t="s">
        <v>409</v>
      </c>
      <c r="AR168" s="295"/>
      <c r="AS168" s="295"/>
      <c r="AT168" s="296"/>
      <c r="AU168" s="294" t="s">
        <v>583</v>
      </c>
      <c r="AV168" s="295"/>
      <c r="AW168" s="295"/>
      <c r="AX168" s="297"/>
      <c r="AY168">
        <f>COUNTA($G$169)</f>
        <v>0</v>
      </c>
    </row>
    <row r="169" spans="1:60" ht="23.25" hidden="1" customHeight="1" x14ac:dyDescent="0.15">
      <c r="A169" s="247"/>
      <c r="B169" s="248"/>
      <c r="C169" s="248"/>
      <c r="D169" s="248"/>
      <c r="E169" s="248"/>
      <c r="F169" s="249"/>
      <c r="G169" s="476"/>
      <c r="H169" s="299"/>
      <c r="I169" s="299"/>
      <c r="J169" s="299"/>
      <c r="K169" s="299"/>
      <c r="L169" s="299"/>
      <c r="M169" s="299"/>
      <c r="N169" s="299"/>
      <c r="O169" s="299"/>
      <c r="P169" s="477"/>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327"/>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327"/>
      <c r="AV170" s="285"/>
      <c r="AW170" s="285"/>
      <c r="AX170" s="286"/>
      <c r="AY170">
        <f>$AY$168</f>
        <v>0</v>
      </c>
    </row>
    <row r="171" spans="1:60" ht="23.25" hidden="1" customHeight="1" x14ac:dyDescent="0.15">
      <c r="A171" s="426" t="s">
        <v>575</v>
      </c>
      <c r="B171" s="417"/>
      <c r="C171" s="417"/>
      <c r="D171" s="417"/>
      <c r="E171" s="417"/>
      <c r="F171" s="491"/>
      <c r="G171" s="136" t="s">
        <v>576</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410</v>
      </c>
      <c r="AF171" s="425"/>
      <c r="AG171" s="425"/>
      <c r="AH171" s="425"/>
      <c r="AI171" s="425" t="s">
        <v>562</v>
      </c>
      <c r="AJ171" s="425"/>
      <c r="AK171" s="425"/>
      <c r="AL171" s="425"/>
      <c r="AM171" s="425" t="s">
        <v>378</v>
      </c>
      <c r="AN171" s="425"/>
      <c r="AO171" s="425"/>
      <c r="AP171" s="425"/>
      <c r="AQ171" s="339" t="s">
        <v>584</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577</v>
      </c>
      <c r="H172" s="343"/>
      <c r="I172" s="343"/>
      <c r="J172" s="343"/>
      <c r="K172" s="343"/>
      <c r="L172" s="343"/>
      <c r="M172" s="343"/>
      <c r="N172" s="343"/>
      <c r="O172" s="343"/>
      <c r="P172" s="343"/>
      <c r="Q172" s="343"/>
      <c r="R172" s="343"/>
      <c r="S172" s="343"/>
      <c r="T172" s="343"/>
      <c r="U172" s="343"/>
      <c r="V172" s="343"/>
      <c r="W172" s="343"/>
      <c r="X172" s="343"/>
      <c r="Y172" s="319" t="s">
        <v>575</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1" t="s">
        <v>578</v>
      </c>
      <c r="Z173" s="312"/>
      <c r="AA173" s="313"/>
      <c r="AB173" s="314" t="s">
        <v>579</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8" t="s">
        <v>230</v>
      </c>
      <c r="B174" s="479"/>
      <c r="C174" s="479"/>
      <c r="D174" s="479"/>
      <c r="E174" s="479"/>
      <c r="F174" s="480"/>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410</v>
      </c>
      <c r="AF174" s="425"/>
      <c r="AG174" s="425"/>
      <c r="AH174" s="425"/>
      <c r="AI174" s="425" t="s">
        <v>562</v>
      </c>
      <c r="AJ174" s="425"/>
      <c r="AK174" s="425"/>
      <c r="AL174" s="425"/>
      <c r="AM174" s="425" t="s">
        <v>378</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81"/>
      <c r="B175" s="482"/>
      <c r="C175" s="482"/>
      <c r="D175" s="482"/>
      <c r="E175" s="482"/>
      <c r="F175" s="483"/>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1"/>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4"/>
      <c r="B176" s="482"/>
      <c r="C176" s="482"/>
      <c r="D176" s="482"/>
      <c r="E176" s="482"/>
      <c r="F176" s="483"/>
      <c r="G176" s="387"/>
      <c r="H176" s="388"/>
      <c r="I176" s="388"/>
      <c r="J176" s="388"/>
      <c r="K176" s="388"/>
      <c r="L176" s="388"/>
      <c r="M176" s="388"/>
      <c r="N176" s="388"/>
      <c r="O176" s="389"/>
      <c r="P176" s="396"/>
      <c r="Q176" s="396"/>
      <c r="R176" s="396"/>
      <c r="S176" s="396"/>
      <c r="T176" s="396"/>
      <c r="U176" s="396"/>
      <c r="V176" s="396"/>
      <c r="W176" s="396"/>
      <c r="X176" s="397"/>
      <c r="Y176" s="311" t="s">
        <v>12</v>
      </c>
      <c r="Z176" s="402"/>
      <c r="AA176" s="403"/>
      <c r="AB176" s="404"/>
      <c r="AC176" s="404"/>
      <c r="AD176" s="404"/>
      <c r="AE176" s="284"/>
      <c r="AF176" s="325"/>
      <c r="AG176" s="325"/>
      <c r="AH176" s="325"/>
      <c r="AI176" s="284"/>
      <c r="AJ176" s="325"/>
      <c r="AK176" s="325"/>
      <c r="AL176" s="325"/>
      <c r="AM176" s="284"/>
      <c r="AN176" s="325"/>
      <c r="AO176" s="325"/>
      <c r="AP176" s="325"/>
      <c r="AQ176" s="405"/>
      <c r="AR176" s="406"/>
      <c r="AS176" s="406"/>
      <c r="AT176" s="407"/>
      <c r="AU176" s="325"/>
      <c r="AV176" s="325"/>
      <c r="AW176" s="325"/>
      <c r="AX176" s="326"/>
      <c r="AY176">
        <f t="shared" si="7"/>
        <v>0</v>
      </c>
    </row>
    <row r="177" spans="1:60" ht="23.25" hidden="1" customHeight="1" x14ac:dyDescent="0.15">
      <c r="A177" s="485"/>
      <c r="B177" s="486"/>
      <c r="C177" s="486"/>
      <c r="D177" s="486"/>
      <c r="E177" s="486"/>
      <c r="F177" s="487"/>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284"/>
      <c r="AF177" s="325"/>
      <c r="AG177" s="325"/>
      <c r="AH177" s="325"/>
      <c r="AI177" s="284"/>
      <c r="AJ177" s="325"/>
      <c r="AK177" s="325"/>
      <c r="AL177" s="325"/>
      <c r="AM177" s="284"/>
      <c r="AN177" s="325"/>
      <c r="AO177" s="325"/>
      <c r="AP177" s="325"/>
      <c r="AQ177" s="405"/>
      <c r="AR177" s="406"/>
      <c r="AS177" s="406"/>
      <c r="AT177" s="407"/>
      <c r="AU177" s="325"/>
      <c r="AV177" s="325"/>
      <c r="AW177" s="325"/>
      <c r="AX177" s="326"/>
      <c r="AY177">
        <f t="shared" si="7"/>
        <v>0</v>
      </c>
    </row>
    <row r="178" spans="1:60" ht="23.25" hidden="1" customHeight="1" x14ac:dyDescent="0.15">
      <c r="A178" s="484"/>
      <c r="B178" s="482"/>
      <c r="C178" s="482"/>
      <c r="D178" s="482"/>
      <c r="E178" s="482"/>
      <c r="F178" s="483"/>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284"/>
      <c r="AF178" s="325"/>
      <c r="AG178" s="325"/>
      <c r="AH178" s="325"/>
      <c r="AI178" s="284"/>
      <c r="AJ178" s="325"/>
      <c r="AK178" s="325"/>
      <c r="AL178" s="325"/>
      <c r="AM178" s="284"/>
      <c r="AN178" s="325"/>
      <c r="AO178" s="325"/>
      <c r="AP178" s="325"/>
      <c r="AQ178" s="405"/>
      <c r="AR178" s="406"/>
      <c r="AS178" s="406"/>
      <c r="AT178" s="407"/>
      <c r="AU178" s="325"/>
      <c r="AV178" s="325"/>
      <c r="AW178" s="325"/>
      <c r="AX178" s="326"/>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567</v>
      </c>
      <c r="B181" s="438" t="s">
        <v>568</v>
      </c>
      <c r="C181" s="248"/>
      <c r="D181" s="248"/>
      <c r="E181" s="248"/>
      <c r="F181" s="249"/>
      <c r="G181" s="352" t="s">
        <v>569</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585</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410</v>
      </c>
      <c r="AF186" s="425"/>
      <c r="AG186" s="425"/>
      <c r="AH186" s="425"/>
      <c r="AI186" s="425" t="s">
        <v>562</v>
      </c>
      <c r="AJ186" s="425"/>
      <c r="AK186" s="425"/>
      <c r="AL186" s="425"/>
      <c r="AM186" s="425" t="s">
        <v>378</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1"/>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284"/>
      <c r="AF188" s="325"/>
      <c r="AG188" s="325"/>
      <c r="AH188" s="325"/>
      <c r="AI188" s="284"/>
      <c r="AJ188" s="325"/>
      <c r="AK188" s="325"/>
      <c r="AL188" s="325"/>
      <c r="AM188" s="284"/>
      <c r="AN188" s="325"/>
      <c r="AO188" s="325"/>
      <c r="AP188" s="325"/>
      <c r="AQ188" s="405"/>
      <c r="AR188" s="406"/>
      <c r="AS188" s="406"/>
      <c r="AT188" s="407"/>
      <c r="AU188" s="325"/>
      <c r="AV188" s="325"/>
      <c r="AW188" s="325"/>
      <c r="AX188" s="326"/>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284"/>
      <c r="AF189" s="325"/>
      <c r="AG189" s="325"/>
      <c r="AH189" s="325"/>
      <c r="AI189" s="284"/>
      <c r="AJ189" s="325"/>
      <c r="AK189" s="325"/>
      <c r="AL189" s="325"/>
      <c r="AM189" s="284"/>
      <c r="AN189" s="325"/>
      <c r="AO189" s="325"/>
      <c r="AP189" s="325"/>
      <c r="AQ189" s="405"/>
      <c r="AR189" s="406"/>
      <c r="AS189" s="406"/>
      <c r="AT189" s="407"/>
      <c r="AU189" s="325"/>
      <c r="AV189" s="325"/>
      <c r="AW189" s="325"/>
      <c r="AX189" s="326"/>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410</v>
      </c>
      <c r="AF191" s="425"/>
      <c r="AG191" s="425"/>
      <c r="AH191" s="425"/>
      <c r="AI191" s="425" t="s">
        <v>562</v>
      </c>
      <c r="AJ191" s="425"/>
      <c r="AK191" s="425"/>
      <c r="AL191" s="425"/>
      <c r="AM191" s="425" t="s">
        <v>378</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1"/>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284"/>
      <c r="AF193" s="325"/>
      <c r="AG193" s="325"/>
      <c r="AH193" s="325"/>
      <c r="AI193" s="284"/>
      <c r="AJ193" s="325"/>
      <c r="AK193" s="325"/>
      <c r="AL193" s="325"/>
      <c r="AM193" s="284"/>
      <c r="AN193" s="325"/>
      <c r="AO193" s="325"/>
      <c r="AP193" s="325"/>
      <c r="AQ193" s="405"/>
      <c r="AR193" s="406"/>
      <c r="AS193" s="406"/>
      <c r="AT193" s="407"/>
      <c r="AU193" s="325"/>
      <c r="AV193" s="325"/>
      <c r="AW193" s="325"/>
      <c r="AX193" s="326"/>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284"/>
      <c r="AF194" s="325"/>
      <c r="AG194" s="325"/>
      <c r="AH194" s="325"/>
      <c r="AI194" s="284"/>
      <c r="AJ194" s="325"/>
      <c r="AK194" s="325"/>
      <c r="AL194" s="325"/>
      <c r="AM194" s="284"/>
      <c r="AN194" s="325"/>
      <c r="AO194" s="325"/>
      <c r="AP194" s="325"/>
      <c r="AQ194" s="405"/>
      <c r="AR194" s="406"/>
      <c r="AS194" s="406"/>
      <c r="AT194" s="407"/>
      <c r="AU194" s="325"/>
      <c r="AV194" s="325"/>
      <c r="AW194" s="325"/>
      <c r="AX194" s="326"/>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5"/>
      <c r="AV195" s="325"/>
      <c r="AW195" s="325"/>
      <c r="AX195" s="326"/>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410</v>
      </c>
      <c r="AF196" s="425"/>
      <c r="AG196" s="425"/>
      <c r="AH196" s="425"/>
      <c r="AI196" s="425" t="s">
        <v>562</v>
      </c>
      <c r="AJ196" s="425"/>
      <c r="AK196" s="425"/>
      <c r="AL196" s="425"/>
      <c r="AM196" s="425" t="s">
        <v>378</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1"/>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284"/>
      <c r="AF198" s="325"/>
      <c r="AG198" s="325"/>
      <c r="AH198" s="325"/>
      <c r="AI198" s="284"/>
      <c r="AJ198" s="325"/>
      <c r="AK198" s="325"/>
      <c r="AL198" s="325"/>
      <c r="AM198" s="284"/>
      <c r="AN198" s="325"/>
      <c r="AO198" s="325"/>
      <c r="AP198" s="325"/>
      <c r="AQ198" s="405"/>
      <c r="AR198" s="406"/>
      <c r="AS198" s="406"/>
      <c r="AT198" s="407"/>
      <c r="AU198" s="325"/>
      <c r="AV198" s="325"/>
      <c r="AW198" s="325"/>
      <c r="AX198" s="326"/>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284"/>
      <c r="AF199" s="325"/>
      <c r="AG199" s="325"/>
      <c r="AH199" s="325"/>
      <c r="AI199" s="284"/>
      <c r="AJ199" s="325"/>
      <c r="AK199" s="325"/>
      <c r="AL199" s="325"/>
      <c r="AM199" s="284"/>
      <c r="AN199" s="325"/>
      <c r="AO199" s="325"/>
      <c r="AP199" s="325"/>
      <c r="AQ199" s="405"/>
      <c r="AR199" s="406"/>
      <c r="AS199" s="406"/>
      <c r="AT199" s="407"/>
      <c r="AU199" s="325"/>
      <c r="AV199" s="325"/>
      <c r="AW199" s="325"/>
      <c r="AX199" s="326"/>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231</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227</v>
      </c>
      <c r="X201" s="526"/>
      <c r="Y201" s="529"/>
      <c r="Z201" s="529"/>
      <c r="AA201" s="530"/>
      <c r="AB201" s="523" t="s">
        <v>11</v>
      </c>
      <c r="AC201" s="519"/>
      <c r="AD201" s="520"/>
      <c r="AE201" s="425" t="s">
        <v>410</v>
      </c>
      <c r="AF201" s="425"/>
      <c r="AG201" s="425"/>
      <c r="AH201" s="425"/>
      <c r="AI201" s="425" t="s">
        <v>562</v>
      </c>
      <c r="AJ201" s="425"/>
      <c r="AK201" s="425"/>
      <c r="AL201" s="425"/>
      <c r="AM201" s="425" t="s">
        <v>378</v>
      </c>
      <c r="AN201" s="425"/>
      <c r="AO201" s="425"/>
      <c r="AP201" s="425"/>
      <c r="AQ201" s="410" t="s">
        <v>170</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244</v>
      </c>
      <c r="AC203" s="552"/>
      <c r="AD203" s="552"/>
      <c r="AE203" s="284"/>
      <c r="AF203" s="325"/>
      <c r="AG203" s="325"/>
      <c r="AH203" s="325"/>
      <c r="AI203" s="284"/>
      <c r="AJ203" s="325"/>
      <c r="AK203" s="325"/>
      <c r="AL203" s="325"/>
      <c r="AM203" s="284"/>
      <c r="AN203" s="325"/>
      <c r="AO203" s="325"/>
      <c r="AP203" s="325"/>
      <c r="AQ203" s="284"/>
      <c r="AR203" s="325"/>
      <c r="AS203" s="325"/>
      <c r="AT203" s="533"/>
      <c r="AU203" s="325"/>
      <c r="AV203" s="325"/>
      <c r="AW203" s="325"/>
      <c r="AX203" s="326"/>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244</v>
      </c>
      <c r="AC204" s="534"/>
      <c r="AD204" s="534"/>
      <c r="AE204" s="284"/>
      <c r="AF204" s="325"/>
      <c r="AG204" s="325"/>
      <c r="AH204" s="325"/>
      <c r="AI204" s="284"/>
      <c r="AJ204" s="325"/>
      <c r="AK204" s="325"/>
      <c r="AL204" s="325"/>
      <c r="AM204" s="284"/>
      <c r="AN204" s="325"/>
      <c r="AO204" s="325"/>
      <c r="AP204" s="325"/>
      <c r="AQ204" s="284"/>
      <c r="AR204" s="325"/>
      <c r="AS204" s="325"/>
      <c r="AT204" s="533"/>
      <c r="AU204" s="325"/>
      <c r="AV204" s="325"/>
      <c r="AW204" s="325"/>
      <c r="AX204" s="326"/>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245</v>
      </c>
      <c r="AC205" s="568"/>
      <c r="AD205" s="568"/>
      <c r="AE205" s="470"/>
      <c r="AF205" s="471"/>
      <c r="AG205" s="471"/>
      <c r="AH205" s="471"/>
      <c r="AI205" s="470"/>
      <c r="AJ205" s="471"/>
      <c r="AK205" s="471"/>
      <c r="AL205" s="471"/>
      <c r="AM205" s="470"/>
      <c r="AN205" s="471"/>
      <c r="AO205" s="471"/>
      <c r="AP205" s="471"/>
      <c r="AQ205" s="284"/>
      <c r="AR205" s="325"/>
      <c r="AS205" s="325"/>
      <c r="AT205" s="533"/>
      <c r="AU205" s="325"/>
      <c r="AV205" s="325"/>
      <c r="AW205" s="325"/>
      <c r="AX205" s="326"/>
      <c r="AY205">
        <f t="shared" si="10"/>
        <v>0</v>
      </c>
    </row>
    <row r="206" spans="1:60" ht="23.25" hidden="1" customHeight="1" x14ac:dyDescent="0.15">
      <c r="A206" s="514" t="s">
        <v>234</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243</v>
      </c>
      <c r="X206" s="563"/>
      <c r="Y206" s="550" t="s">
        <v>12</v>
      </c>
      <c r="Z206" s="550"/>
      <c r="AA206" s="551"/>
      <c r="AB206" s="552" t="s">
        <v>244</v>
      </c>
      <c r="AC206" s="552"/>
      <c r="AD206" s="552"/>
      <c r="AE206" s="284"/>
      <c r="AF206" s="325"/>
      <c r="AG206" s="325"/>
      <c r="AH206" s="325"/>
      <c r="AI206" s="284"/>
      <c r="AJ206" s="325"/>
      <c r="AK206" s="325"/>
      <c r="AL206" s="325"/>
      <c r="AM206" s="284"/>
      <c r="AN206" s="325"/>
      <c r="AO206" s="325"/>
      <c r="AP206" s="325"/>
      <c r="AQ206" s="284"/>
      <c r="AR206" s="325"/>
      <c r="AS206" s="325"/>
      <c r="AT206" s="533"/>
      <c r="AU206" s="325"/>
      <c r="AV206" s="325"/>
      <c r="AW206" s="325"/>
      <c r="AX206" s="326"/>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244</v>
      </c>
      <c r="AC207" s="534"/>
      <c r="AD207" s="534"/>
      <c r="AE207" s="284"/>
      <c r="AF207" s="325"/>
      <c r="AG207" s="325"/>
      <c r="AH207" s="325"/>
      <c r="AI207" s="284"/>
      <c r="AJ207" s="325"/>
      <c r="AK207" s="325"/>
      <c r="AL207" s="325"/>
      <c r="AM207" s="284"/>
      <c r="AN207" s="325"/>
      <c r="AO207" s="325"/>
      <c r="AP207" s="325"/>
      <c r="AQ207" s="284"/>
      <c r="AR207" s="325"/>
      <c r="AS207" s="325"/>
      <c r="AT207" s="533"/>
      <c r="AU207" s="325"/>
      <c r="AV207" s="325"/>
      <c r="AW207" s="325"/>
      <c r="AX207" s="326"/>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245</v>
      </c>
      <c r="AC208" s="568"/>
      <c r="AD208" s="568"/>
      <c r="AE208" s="470"/>
      <c r="AF208" s="471"/>
      <c r="AG208" s="471"/>
      <c r="AH208" s="471"/>
      <c r="AI208" s="470"/>
      <c r="AJ208" s="471"/>
      <c r="AK208" s="471"/>
      <c r="AL208" s="471"/>
      <c r="AM208" s="470"/>
      <c r="AN208" s="471"/>
      <c r="AO208" s="471"/>
      <c r="AP208" s="569"/>
      <c r="AQ208" s="284"/>
      <c r="AR208" s="325"/>
      <c r="AS208" s="325"/>
      <c r="AT208" s="533"/>
      <c r="AU208" s="325"/>
      <c r="AV208" s="325"/>
      <c r="AW208" s="325"/>
      <c r="AX208" s="326"/>
      <c r="AY208">
        <f t="shared" si="10"/>
        <v>0</v>
      </c>
    </row>
    <row r="209" spans="1:51" ht="18.75" hidden="1" customHeight="1" x14ac:dyDescent="0.15">
      <c r="A209" s="576" t="s">
        <v>231</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410</v>
      </c>
      <c r="AF209" s="571"/>
      <c r="AG209" s="571"/>
      <c r="AH209" s="571"/>
      <c r="AI209" s="425" t="s">
        <v>562</v>
      </c>
      <c r="AJ209" s="425"/>
      <c r="AK209" s="425"/>
      <c r="AL209" s="425"/>
      <c r="AM209" s="425" t="s">
        <v>378</v>
      </c>
      <c r="AN209" s="425"/>
      <c r="AO209" s="425"/>
      <c r="AP209" s="425"/>
      <c r="AQ209" s="410" t="s">
        <v>170</v>
      </c>
      <c r="AR209" s="411"/>
      <c r="AS209" s="411"/>
      <c r="AT209" s="412"/>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5"/>
      <c r="AJ210" s="425"/>
      <c r="AK210" s="425"/>
      <c r="AL210" s="425"/>
      <c r="AM210" s="425"/>
      <c r="AN210" s="425"/>
      <c r="AO210" s="425"/>
      <c r="AP210" s="425"/>
      <c r="AQ210" s="354"/>
      <c r="AR210" s="355"/>
      <c r="AS210" s="356" t="s">
        <v>171</v>
      </c>
      <c r="AT210" s="357"/>
      <c r="AU210" s="354"/>
      <c r="AV210" s="355"/>
      <c r="AW210" s="356" t="s">
        <v>162</v>
      </c>
      <c r="AX210" s="575"/>
      <c r="AY210">
        <f>$AY$209</f>
        <v>0</v>
      </c>
    </row>
    <row r="211" spans="1:51" ht="23.25" hidden="1" customHeight="1" x14ac:dyDescent="0.15">
      <c r="A211" s="514"/>
      <c r="B211" s="515"/>
      <c r="C211" s="515"/>
      <c r="D211" s="515"/>
      <c r="E211" s="515"/>
      <c r="F211" s="516"/>
      <c r="G211" s="588" t="s">
        <v>172</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5"/>
      <c r="AF211" s="406"/>
      <c r="AG211" s="406"/>
      <c r="AH211" s="406"/>
      <c r="AI211" s="405"/>
      <c r="AJ211" s="406"/>
      <c r="AK211" s="406"/>
      <c r="AL211" s="406"/>
      <c r="AM211" s="405"/>
      <c r="AN211" s="406"/>
      <c r="AO211" s="406"/>
      <c r="AP211" s="406"/>
      <c r="AQ211" s="405"/>
      <c r="AR211" s="406"/>
      <c r="AS211" s="406"/>
      <c r="AT211" s="407"/>
      <c r="AU211" s="325"/>
      <c r="AV211" s="325"/>
      <c r="AW211" s="325"/>
      <c r="AX211" s="326"/>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5"/>
      <c r="AF212" s="406"/>
      <c r="AG212" s="406"/>
      <c r="AH212" s="406"/>
      <c r="AI212" s="405"/>
      <c r="AJ212" s="406"/>
      <c r="AK212" s="406"/>
      <c r="AL212" s="406"/>
      <c r="AM212" s="405"/>
      <c r="AN212" s="406"/>
      <c r="AO212" s="406"/>
      <c r="AP212" s="406"/>
      <c r="AQ212" s="405"/>
      <c r="AR212" s="406"/>
      <c r="AS212" s="406"/>
      <c r="AT212" s="407"/>
      <c r="AU212" s="325"/>
      <c r="AV212" s="325"/>
      <c r="AW212" s="325"/>
      <c r="AX212" s="326"/>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6" t="s">
        <v>14</v>
      </c>
      <c r="AC213" s="606"/>
      <c r="AD213" s="606"/>
      <c r="AE213" s="607"/>
      <c r="AF213" s="608"/>
      <c r="AG213" s="608"/>
      <c r="AH213" s="608"/>
      <c r="AI213" s="607"/>
      <c r="AJ213" s="608"/>
      <c r="AK213" s="608"/>
      <c r="AL213" s="608"/>
      <c r="AM213" s="607"/>
      <c r="AN213" s="608"/>
      <c r="AO213" s="608"/>
      <c r="AP213" s="608"/>
      <c r="AQ213" s="405"/>
      <c r="AR213" s="406"/>
      <c r="AS213" s="406"/>
      <c r="AT213" s="407"/>
      <c r="AU213" s="325"/>
      <c r="AV213" s="325"/>
      <c r="AW213" s="325"/>
      <c r="AX213" s="326"/>
      <c r="AY213">
        <f>$AY$209</f>
        <v>0</v>
      </c>
    </row>
    <row r="214" spans="1:51" ht="69.75" hidden="1" customHeight="1" x14ac:dyDescent="0.15">
      <c r="A214" s="594" t="s">
        <v>257</v>
      </c>
      <c r="B214" s="595"/>
      <c r="C214" s="595"/>
      <c r="D214" s="595"/>
      <c r="E214" s="557" t="s">
        <v>219</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570</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24" t="s">
        <v>277</v>
      </c>
      <c r="B216" s="625"/>
      <c r="C216" s="627" t="s">
        <v>174</v>
      </c>
      <c r="D216" s="625"/>
      <c r="E216" s="628" t="s">
        <v>190</v>
      </c>
      <c r="F216" s="629"/>
      <c r="G216" s="630" t="s">
        <v>628</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2" t="s">
        <v>189</v>
      </c>
      <c r="F217" s="428"/>
      <c r="G217" s="457" t="s">
        <v>629</v>
      </c>
      <c r="H217" s="396"/>
      <c r="I217" s="396"/>
      <c r="J217" s="396"/>
      <c r="K217" s="396"/>
      <c r="L217" s="396"/>
      <c r="M217" s="396"/>
      <c r="N217" s="396"/>
      <c r="O217" s="396"/>
      <c r="P217" s="396"/>
      <c r="Q217" s="396"/>
      <c r="R217" s="396"/>
      <c r="S217" s="396"/>
      <c r="T217" s="396"/>
      <c r="U217" s="396"/>
      <c r="V217" s="397"/>
      <c r="W217" s="633" t="s">
        <v>580</v>
      </c>
      <c r="X217" s="634"/>
      <c r="Y217" s="634"/>
      <c r="Z217" s="634"/>
      <c r="AA217" s="635"/>
      <c r="AB217" s="636" t="s">
        <v>630</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9"/>
      <c r="F218" s="252"/>
      <c r="G218" s="459"/>
      <c r="H218" s="400"/>
      <c r="I218" s="400"/>
      <c r="J218" s="400"/>
      <c r="K218" s="400"/>
      <c r="L218" s="400"/>
      <c r="M218" s="400"/>
      <c r="N218" s="400"/>
      <c r="O218" s="400"/>
      <c r="P218" s="400"/>
      <c r="Q218" s="400"/>
      <c r="R218" s="400"/>
      <c r="S218" s="400"/>
      <c r="T218" s="400"/>
      <c r="U218" s="400"/>
      <c r="V218" s="401"/>
      <c r="W218" s="639" t="s">
        <v>581</v>
      </c>
      <c r="X218" s="640"/>
      <c r="Y218" s="640"/>
      <c r="Z218" s="640"/>
      <c r="AA218" s="641"/>
      <c r="AB218" s="636" t="s">
        <v>631</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588</v>
      </c>
      <c r="D219" s="612"/>
      <c r="E219" s="452" t="s">
        <v>273</v>
      </c>
      <c r="F219" s="428"/>
      <c r="G219" s="615" t="s">
        <v>177</v>
      </c>
      <c r="H219" s="616"/>
      <c r="I219" s="616"/>
      <c r="J219" s="617" t="s">
        <v>178</v>
      </c>
      <c r="K219" s="618"/>
      <c r="L219" s="618"/>
      <c r="M219" s="618"/>
      <c r="N219" s="618"/>
      <c r="O219" s="618"/>
      <c r="P219" s="618"/>
      <c r="Q219" s="618"/>
      <c r="R219" s="618"/>
      <c r="S219" s="618"/>
      <c r="T219" s="619"/>
      <c r="U219" s="597" t="s">
        <v>632</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8"/>
      <c r="F220" s="249"/>
      <c r="G220" s="615" t="s">
        <v>589</v>
      </c>
      <c r="H220" s="616"/>
      <c r="I220" s="616"/>
      <c r="J220" s="616"/>
      <c r="K220" s="616"/>
      <c r="L220" s="616"/>
      <c r="M220" s="616"/>
      <c r="N220" s="616"/>
      <c r="O220" s="616"/>
      <c r="P220" s="616"/>
      <c r="Q220" s="616"/>
      <c r="R220" s="616"/>
      <c r="S220" s="616"/>
      <c r="T220" s="616"/>
      <c r="U220" s="596" t="s">
        <v>633</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9"/>
      <c r="F221" s="252"/>
      <c r="G221" s="615" t="s">
        <v>581</v>
      </c>
      <c r="H221" s="616"/>
      <c r="I221" s="616"/>
      <c r="J221" s="616"/>
      <c r="K221" s="616"/>
      <c r="L221" s="616"/>
      <c r="M221" s="616"/>
      <c r="N221" s="616"/>
      <c r="O221" s="616"/>
      <c r="P221" s="616"/>
      <c r="Q221" s="616"/>
      <c r="R221" s="616"/>
      <c r="S221" s="616"/>
      <c r="T221" s="616"/>
      <c r="U221" s="621" t="s">
        <v>634</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75.7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604</v>
      </c>
      <c r="AE224" s="706"/>
      <c r="AF224" s="706"/>
      <c r="AG224" s="707" t="s">
        <v>635</v>
      </c>
      <c r="AH224" s="708"/>
      <c r="AI224" s="708"/>
      <c r="AJ224" s="708"/>
      <c r="AK224" s="708"/>
      <c r="AL224" s="708"/>
      <c r="AM224" s="708"/>
      <c r="AN224" s="708"/>
      <c r="AO224" s="708"/>
      <c r="AP224" s="708"/>
      <c r="AQ224" s="708"/>
      <c r="AR224" s="708"/>
      <c r="AS224" s="708"/>
      <c r="AT224" s="708"/>
      <c r="AU224" s="708"/>
      <c r="AV224" s="708"/>
      <c r="AW224" s="708"/>
      <c r="AX224" s="709"/>
    </row>
    <row r="225" spans="1:50" ht="75.7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604</v>
      </c>
      <c r="AE225" s="643"/>
      <c r="AF225" s="643"/>
      <c r="AG225" s="657" t="s">
        <v>636</v>
      </c>
      <c r="AH225" s="658"/>
      <c r="AI225" s="658"/>
      <c r="AJ225" s="658"/>
      <c r="AK225" s="658"/>
      <c r="AL225" s="658"/>
      <c r="AM225" s="658"/>
      <c r="AN225" s="658"/>
      <c r="AO225" s="658"/>
      <c r="AP225" s="658"/>
      <c r="AQ225" s="658"/>
      <c r="AR225" s="658"/>
      <c r="AS225" s="658"/>
      <c r="AT225" s="658"/>
      <c r="AU225" s="658"/>
      <c r="AV225" s="658"/>
      <c r="AW225" s="658"/>
      <c r="AX225" s="659"/>
    </row>
    <row r="226" spans="1:50" ht="75.75"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604</v>
      </c>
      <c r="AE226" s="664"/>
      <c r="AF226" s="664"/>
      <c r="AG226" s="665" t="s">
        <v>637</v>
      </c>
      <c r="AH226" s="398"/>
      <c r="AI226" s="398"/>
      <c r="AJ226" s="398"/>
      <c r="AK226" s="398"/>
      <c r="AL226" s="398"/>
      <c r="AM226" s="398"/>
      <c r="AN226" s="398"/>
      <c r="AO226" s="398"/>
      <c r="AP226" s="398"/>
      <c r="AQ226" s="398"/>
      <c r="AR226" s="398"/>
      <c r="AS226" s="398"/>
      <c r="AT226" s="398"/>
      <c r="AU226" s="398"/>
      <c r="AV226" s="398"/>
      <c r="AW226" s="398"/>
      <c r="AX226" s="666"/>
    </row>
    <row r="227" spans="1:50" ht="5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604</v>
      </c>
      <c r="AE227" s="679"/>
      <c r="AF227" s="679"/>
      <c r="AG227" s="302" t="s">
        <v>638</v>
      </c>
      <c r="AH227" s="396"/>
      <c r="AI227" s="396"/>
      <c r="AJ227" s="396"/>
      <c r="AK227" s="396"/>
      <c r="AL227" s="396"/>
      <c r="AM227" s="396"/>
      <c r="AN227" s="396"/>
      <c r="AO227" s="396"/>
      <c r="AP227" s="396"/>
      <c r="AQ227" s="396"/>
      <c r="AR227" s="396"/>
      <c r="AS227" s="396"/>
      <c r="AT227" s="396"/>
      <c r="AU227" s="396"/>
      <c r="AV227" s="396"/>
      <c r="AW227" s="396"/>
      <c r="AX227" s="680"/>
    </row>
    <row r="228" spans="1:50" ht="57" customHeight="1" x14ac:dyDescent="0.15">
      <c r="A228" s="669"/>
      <c r="B228" s="670"/>
      <c r="C228" s="681"/>
      <c r="D228" s="682"/>
      <c r="E228" s="685" t="s">
        <v>255</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639</v>
      </c>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57"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639</v>
      </c>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57"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604</v>
      </c>
      <c r="AE230" s="653"/>
      <c r="AF230" s="653"/>
      <c r="AG230" s="654" t="s">
        <v>640</v>
      </c>
      <c r="AH230" s="655"/>
      <c r="AI230" s="655"/>
      <c r="AJ230" s="655"/>
      <c r="AK230" s="655"/>
      <c r="AL230" s="655"/>
      <c r="AM230" s="655"/>
      <c r="AN230" s="655"/>
      <c r="AO230" s="655"/>
      <c r="AP230" s="655"/>
      <c r="AQ230" s="655"/>
      <c r="AR230" s="655"/>
      <c r="AS230" s="655"/>
      <c r="AT230" s="655"/>
      <c r="AU230" s="655"/>
      <c r="AV230" s="655"/>
      <c r="AW230" s="655"/>
      <c r="AX230" s="656"/>
    </row>
    <row r="231" spans="1:50" ht="57"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604</v>
      </c>
      <c r="AE231" s="643"/>
      <c r="AF231" s="643"/>
      <c r="AG231" s="657" t="s">
        <v>641</v>
      </c>
      <c r="AH231" s="658"/>
      <c r="AI231" s="658"/>
      <c r="AJ231" s="658"/>
      <c r="AK231" s="658"/>
      <c r="AL231" s="658"/>
      <c r="AM231" s="658"/>
      <c r="AN231" s="658"/>
      <c r="AO231" s="658"/>
      <c r="AP231" s="658"/>
      <c r="AQ231" s="658"/>
      <c r="AR231" s="658"/>
      <c r="AS231" s="658"/>
      <c r="AT231" s="658"/>
      <c r="AU231" s="658"/>
      <c r="AV231" s="658"/>
      <c r="AW231" s="658"/>
      <c r="AX231" s="659"/>
    </row>
    <row r="232" spans="1:50" ht="57"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642</v>
      </c>
      <c r="AE232" s="643"/>
      <c r="AF232" s="643"/>
      <c r="AG232" s="657" t="s">
        <v>609</v>
      </c>
      <c r="AH232" s="658"/>
      <c r="AI232" s="658"/>
      <c r="AJ232" s="658"/>
      <c r="AK232" s="658"/>
      <c r="AL232" s="658"/>
      <c r="AM232" s="658"/>
      <c r="AN232" s="658"/>
      <c r="AO232" s="658"/>
      <c r="AP232" s="658"/>
      <c r="AQ232" s="658"/>
      <c r="AR232" s="658"/>
      <c r="AS232" s="658"/>
      <c r="AT232" s="658"/>
      <c r="AU232" s="658"/>
      <c r="AV232" s="658"/>
      <c r="AW232" s="658"/>
      <c r="AX232" s="659"/>
    </row>
    <row r="233" spans="1:50" ht="57"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604</v>
      </c>
      <c r="AE233" s="643"/>
      <c r="AF233" s="643"/>
      <c r="AG233" s="657" t="s">
        <v>643</v>
      </c>
      <c r="AH233" s="658"/>
      <c r="AI233" s="658"/>
      <c r="AJ233" s="658"/>
      <c r="AK233" s="658"/>
      <c r="AL233" s="658"/>
      <c r="AM233" s="658"/>
      <c r="AN233" s="658"/>
      <c r="AO233" s="658"/>
      <c r="AP233" s="658"/>
      <c r="AQ233" s="658"/>
      <c r="AR233" s="658"/>
      <c r="AS233" s="658"/>
      <c r="AT233" s="658"/>
      <c r="AU233" s="658"/>
      <c r="AV233" s="658"/>
      <c r="AW233" s="658"/>
      <c r="AX233" s="659"/>
    </row>
    <row r="234" spans="1:50" ht="57" customHeight="1" x14ac:dyDescent="0.15">
      <c r="A234" s="669"/>
      <c r="B234" s="671"/>
      <c r="C234" s="725" t="s">
        <v>228</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642</v>
      </c>
      <c r="AE234" s="664"/>
      <c r="AF234" s="664"/>
      <c r="AG234" s="727" t="s">
        <v>609</v>
      </c>
      <c r="AH234" s="728"/>
      <c r="AI234" s="728"/>
      <c r="AJ234" s="728"/>
      <c r="AK234" s="728"/>
      <c r="AL234" s="728"/>
      <c r="AM234" s="728"/>
      <c r="AN234" s="728"/>
      <c r="AO234" s="728"/>
      <c r="AP234" s="728"/>
      <c r="AQ234" s="728"/>
      <c r="AR234" s="728"/>
      <c r="AS234" s="728"/>
      <c r="AT234" s="728"/>
      <c r="AU234" s="728"/>
      <c r="AV234" s="728"/>
      <c r="AW234" s="728"/>
      <c r="AX234" s="729"/>
    </row>
    <row r="235" spans="1:50" ht="57" customHeight="1" x14ac:dyDescent="0.15">
      <c r="A235" s="669"/>
      <c r="B235" s="671"/>
      <c r="C235" s="713" t="s">
        <v>229</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642</v>
      </c>
      <c r="AE235" s="643"/>
      <c r="AF235" s="644"/>
      <c r="AG235" s="657" t="s">
        <v>609</v>
      </c>
      <c r="AH235" s="658"/>
      <c r="AI235" s="658"/>
      <c r="AJ235" s="658"/>
      <c r="AK235" s="658"/>
      <c r="AL235" s="658"/>
      <c r="AM235" s="658"/>
      <c r="AN235" s="658"/>
      <c r="AO235" s="658"/>
      <c r="AP235" s="658"/>
      <c r="AQ235" s="658"/>
      <c r="AR235" s="658"/>
      <c r="AS235" s="658"/>
      <c r="AT235" s="658"/>
      <c r="AU235" s="658"/>
      <c r="AV235" s="658"/>
      <c r="AW235" s="658"/>
      <c r="AX235" s="659"/>
    </row>
    <row r="236" spans="1:50" ht="57" customHeight="1" x14ac:dyDescent="0.15">
      <c r="A236" s="672"/>
      <c r="B236" s="673"/>
      <c r="C236" s="716" t="s">
        <v>216</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604</v>
      </c>
      <c r="AE236" s="720"/>
      <c r="AF236" s="721"/>
      <c r="AG236" s="722" t="s">
        <v>644</v>
      </c>
      <c r="AH236" s="723"/>
      <c r="AI236" s="723"/>
      <c r="AJ236" s="723"/>
      <c r="AK236" s="723"/>
      <c r="AL236" s="723"/>
      <c r="AM236" s="723"/>
      <c r="AN236" s="723"/>
      <c r="AO236" s="723"/>
      <c r="AP236" s="723"/>
      <c r="AQ236" s="723"/>
      <c r="AR236" s="723"/>
      <c r="AS236" s="723"/>
      <c r="AT236" s="723"/>
      <c r="AU236" s="723"/>
      <c r="AV236" s="723"/>
      <c r="AW236" s="723"/>
      <c r="AX236" s="724"/>
    </row>
    <row r="237" spans="1:50" ht="57" customHeight="1" x14ac:dyDescent="0.15">
      <c r="A237" s="667" t="s">
        <v>36</v>
      </c>
      <c r="B237" s="758"/>
      <c r="C237" s="759" t="s">
        <v>217</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604</v>
      </c>
      <c r="AE237" s="653"/>
      <c r="AF237" s="762"/>
      <c r="AG237" s="654" t="s">
        <v>645</v>
      </c>
      <c r="AH237" s="655"/>
      <c r="AI237" s="655"/>
      <c r="AJ237" s="655"/>
      <c r="AK237" s="655"/>
      <c r="AL237" s="655"/>
      <c r="AM237" s="655"/>
      <c r="AN237" s="655"/>
      <c r="AO237" s="655"/>
      <c r="AP237" s="655"/>
      <c r="AQ237" s="655"/>
      <c r="AR237" s="655"/>
      <c r="AS237" s="655"/>
      <c r="AT237" s="655"/>
      <c r="AU237" s="655"/>
      <c r="AV237" s="655"/>
      <c r="AW237" s="655"/>
      <c r="AX237" s="656"/>
    </row>
    <row r="238" spans="1:50" ht="57"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604</v>
      </c>
      <c r="AE238" s="767"/>
      <c r="AF238" s="767"/>
      <c r="AG238" s="657" t="s">
        <v>646</v>
      </c>
      <c r="AH238" s="658"/>
      <c r="AI238" s="658"/>
      <c r="AJ238" s="658"/>
      <c r="AK238" s="658"/>
      <c r="AL238" s="658"/>
      <c r="AM238" s="658"/>
      <c r="AN238" s="658"/>
      <c r="AO238" s="658"/>
      <c r="AP238" s="658"/>
      <c r="AQ238" s="658"/>
      <c r="AR238" s="658"/>
      <c r="AS238" s="658"/>
      <c r="AT238" s="658"/>
      <c r="AU238" s="658"/>
      <c r="AV238" s="658"/>
      <c r="AW238" s="658"/>
      <c r="AX238" s="659"/>
    </row>
    <row r="239" spans="1:50" ht="5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604</v>
      </c>
      <c r="AE239" s="643"/>
      <c r="AF239" s="643"/>
      <c r="AG239" s="657" t="s">
        <v>647</v>
      </c>
      <c r="AH239" s="658"/>
      <c r="AI239" s="658"/>
      <c r="AJ239" s="658"/>
      <c r="AK239" s="658"/>
      <c r="AL239" s="658"/>
      <c r="AM239" s="658"/>
      <c r="AN239" s="658"/>
      <c r="AO239" s="658"/>
      <c r="AP239" s="658"/>
      <c r="AQ239" s="658"/>
      <c r="AR239" s="658"/>
      <c r="AS239" s="658"/>
      <c r="AT239" s="658"/>
      <c r="AU239" s="658"/>
      <c r="AV239" s="658"/>
      <c r="AW239" s="658"/>
      <c r="AX239" s="659"/>
    </row>
    <row r="240" spans="1:50" ht="5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604</v>
      </c>
      <c r="AE240" s="643"/>
      <c r="AF240" s="643"/>
      <c r="AG240" s="740" t="s">
        <v>648</v>
      </c>
      <c r="AH240" s="400"/>
      <c r="AI240" s="400"/>
      <c r="AJ240" s="400"/>
      <c r="AK240" s="400"/>
      <c r="AL240" s="400"/>
      <c r="AM240" s="400"/>
      <c r="AN240" s="400"/>
      <c r="AO240" s="400"/>
      <c r="AP240" s="400"/>
      <c r="AQ240" s="400"/>
      <c r="AR240" s="400"/>
      <c r="AS240" s="400"/>
      <c r="AT240" s="400"/>
      <c r="AU240" s="400"/>
      <c r="AV240" s="400"/>
      <c r="AW240" s="400"/>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642</v>
      </c>
      <c r="AE241" s="679"/>
      <c r="AF241" s="750"/>
      <c r="AG241" s="302" t="s">
        <v>649</v>
      </c>
      <c r="AH241" s="396"/>
      <c r="AI241" s="396"/>
      <c r="AJ241" s="396"/>
      <c r="AK241" s="396"/>
      <c r="AL241" s="396"/>
      <c r="AM241" s="396"/>
      <c r="AN241" s="396"/>
      <c r="AO241" s="396"/>
      <c r="AP241" s="396"/>
      <c r="AQ241" s="396"/>
      <c r="AR241" s="396"/>
      <c r="AS241" s="396"/>
      <c r="AT241" s="396"/>
      <c r="AU241" s="396"/>
      <c r="AV241" s="396"/>
      <c r="AW241" s="396"/>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0"/>
      <c r="AI247" s="400"/>
      <c r="AJ247" s="400"/>
      <c r="AK247" s="400"/>
      <c r="AL247" s="400"/>
      <c r="AM247" s="400"/>
      <c r="AN247" s="400"/>
      <c r="AO247" s="400"/>
      <c r="AP247" s="400"/>
      <c r="AQ247" s="400"/>
      <c r="AR247" s="400"/>
      <c r="AS247" s="400"/>
      <c r="AT247" s="400"/>
      <c r="AU247" s="400"/>
      <c r="AV247" s="400"/>
      <c r="AW247" s="400"/>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232</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271</v>
      </c>
      <c r="B251" s="455"/>
      <c r="C251" s="455"/>
      <c r="D251" s="456"/>
      <c r="E251" s="778" t="s">
        <v>650</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270</v>
      </c>
      <c r="B252" s="571"/>
      <c r="C252" s="571"/>
      <c r="D252" s="571"/>
      <c r="E252" s="778" t="s">
        <v>651</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269</v>
      </c>
      <c r="B253" s="571"/>
      <c r="C253" s="571"/>
      <c r="D253" s="571"/>
      <c r="E253" s="778" t="s">
        <v>652</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268</v>
      </c>
      <c r="B254" s="571"/>
      <c r="C254" s="571"/>
      <c r="D254" s="571"/>
      <c r="E254" s="778" t="s">
        <v>653</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267</v>
      </c>
      <c r="B255" s="571"/>
      <c r="C255" s="571"/>
      <c r="D255" s="571"/>
      <c r="E255" s="778" t="s">
        <v>654</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266</v>
      </c>
      <c r="B256" s="571"/>
      <c r="C256" s="571"/>
      <c r="D256" s="571"/>
      <c r="E256" s="778" t="s">
        <v>655</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265</v>
      </c>
      <c r="B257" s="571"/>
      <c r="C257" s="571"/>
      <c r="D257" s="571"/>
      <c r="E257" s="778" t="s">
        <v>656</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264</v>
      </c>
      <c r="B258" s="571"/>
      <c r="C258" s="571"/>
      <c r="D258" s="571"/>
      <c r="E258" s="778" t="s">
        <v>657</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410</v>
      </c>
      <c r="B259" s="571"/>
      <c r="C259" s="571"/>
      <c r="D259" s="571"/>
      <c r="E259" s="796" t="s">
        <v>599</v>
      </c>
      <c r="F259" s="797"/>
      <c r="G259" s="797"/>
      <c r="H259" s="77" t="str">
        <f>IF(E259="","","-")</f>
        <v>-</v>
      </c>
      <c r="I259" s="797"/>
      <c r="J259" s="797"/>
      <c r="K259" s="77" t="str">
        <f>IF(I259="","","-")</f>
        <v/>
      </c>
      <c r="L259" s="793">
        <v>340</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586</v>
      </c>
      <c r="B260" s="571"/>
      <c r="C260" s="571"/>
      <c r="D260" s="571"/>
      <c r="E260" s="796" t="s">
        <v>599</v>
      </c>
      <c r="F260" s="797"/>
      <c r="G260" s="797"/>
      <c r="H260" s="77"/>
      <c r="I260" s="797"/>
      <c r="J260" s="797"/>
      <c r="K260" s="77"/>
      <c r="L260" s="793">
        <v>347</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378</v>
      </c>
      <c r="B261" s="571"/>
      <c r="C261" s="571"/>
      <c r="D261" s="571"/>
      <c r="E261" s="808">
        <v>2021</v>
      </c>
      <c r="F261" s="809"/>
      <c r="G261" s="797" t="s">
        <v>598</v>
      </c>
      <c r="H261" s="797"/>
      <c r="I261" s="797"/>
      <c r="J261" s="809">
        <v>20</v>
      </c>
      <c r="K261" s="809"/>
      <c r="L261" s="793">
        <v>404</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260</v>
      </c>
      <c r="B301" s="814"/>
      <c r="C301" s="814"/>
      <c r="D301" s="814"/>
      <c r="E301" s="814"/>
      <c r="F301" s="815"/>
      <c r="G301" s="819" t="s">
        <v>658</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659</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660</v>
      </c>
      <c r="H303" s="832"/>
      <c r="I303" s="832"/>
      <c r="J303" s="832"/>
      <c r="K303" s="833"/>
      <c r="L303" s="834" t="s">
        <v>661</v>
      </c>
      <c r="M303" s="835"/>
      <c r="N303" s="835"/>
      <c r="O303" s="835"/>
      <c r="P303" s="835"/>
      <c r="Q303" s="835"/>
      <c r="R303" s="835"/>
      <c r="S303" s="835"/>
      <c r="T303" s="835"/>
      <c r="U303" s="835"/>
      <c r="V303" s="835"/>
      <c r="W303" s="835"/>
      <c r="X303" s="836"/>
      <c r="Y303" s="837">
        <v>201</v>
      </c>
      <c r="Z303" s="838"/>
      <c r="AA303" s="838"/>
      <c r="AB303" s="839"/>
      <c r="AC303" s="831" t="s">
        <v>662</v>
      </c>
      <c r="AD303" s="832"/>
      <c r="AE303" s="832"/>
      <c r="AF303" s="832"/>
      <c r="AG303" s="833"/>
      <c r="AH303" s="834" t="s">
        <v>663</v>
      </c>
      <c r="AI303" s="835"/>
      <c r="AJ303" s="835"/>
      <c r="AK303" s="835"/>
      <c r="AL303" s="835"/>
      <c r="AM303" s="835"/>
      <c r="AN303" s="835"/>
      <c r="AO303" s="835"/>
      <c r="AP303" s="835"/>
      <c r="AQ303" s="835"/>
      <c r="AR303" s="835"/>
      <c r="AS303" s="835"/>
      <c r="AT303" s="836"/>
      <c r="AU303" s="837">
        <v>11</v>
      </c>
      <c r="AV303" s="838"/>
      <c r="AW303" s="838"/>
      <c r="AX303" s="840"/>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t="s">
        <v>662</v>
      </c>
      <c r="AD304" s="805"/>
      <c r="AE304" s="805"/>
      <c r="AF304" s="805"/>
      <c r="AG304" s="806"/>
      <c r="AH304" s="798" t="s">
        <v>664</v>
      </c>
      <c r="AI304" s="799"/>
      <c r="AJ304" s="799"/>
      <c r="AK304" s="799"/>
      <c r="AL304" s="799"/>
      <c r="AM304" s="799"/>
      <c r="AN304" s="799"/>
      <c r="AO304" s="799"/>
      <c r="AP304" s="799"/>
      <c r="AQ304" s="799"/>
      <c r="AR304" s="799"/>
      <c r="AS304" s="799"/>
      <c r="AT304" s="800"/>
      <c r="AU304" s="801">
        <v>4</v>
      </c>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t="s">
        <v>665</v>
      </c>
      <c r="AD305" s="805"/>
      <c r="AE305" s="805"/>
      <c r="AF305" s="805"/>
      <c r="AG305" s="806"/>
      <c r="AH305" s="798" t="s">
        <v>663</v>
      </c>
      <c r="AI305" s="799"/>
      <c r="AJ305" s="799"/>
      <c r="AK305" s="799"/>
      <c r="AL305" s="799"/>
      <c r="AM305" s="799"/>
      <c r="AN305" s="799"/>
      <c r="AO305" s="799"/>
      <c r="AP305" s="799"/>
      <c r="AQ305" s="799"/>
      <c r="AR305" s="799"/>
      <c r="AS305" s="799"/>
      <c r="AT305" s="800"/>
      <c r="AU305" s="801">
        <v>2</v>
      </c>
      <c r="AV305" s="802"/>
      <c r="AW305" s="802"/>
      <c r="AX305" s="807"/>
    </row>
    <row r="306" spans="1:51" ht="24.75"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t="s">
        <v>665</v>
      </c>
      <c r="AD306" s="805"/>
      <c r="AE306" s="805"/>
      <c r="AF306" s="805"/>
      <c r="AG306" s="806"/>
      <c r="AH306" s="798" t="s">
        <v>664</v>
      </c>
      <c r="AI306" s="799"/>
      <c r="AJ306" s="799"/>
      <c r="AK306" s="799"/>
      <c r="AL306" s="799"/>
      <c r="AM306" s="799"/>
      <c r="AN306" s="799"/>
      <c r="AO306" s="799"/>
      <c r="AP306" s="799"/>
      <c r="AQ306" s="799"/>
      <c r="AR306" s="799"/>
      <c r="AS306" s="799"/>
      <c r="AT306" s="800"/>
      <c r="AU306" s="801">
        <v>1</v>
      </c>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201</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18</v>
      </c>
      <c r="AV313" s="847"/>
      <c r="AW313" s="847"/>
      <c r="AX313" s="849"/>
    </row>
    <row r="314" spans="1:51" ht="24.75" customHeight="1" x14ac:dyDescent="0.15">
      <c r="A314" s="816"/>
      <c r="B314" s="817"/>
      <c r="C314" s="817"/>
      <c r="D314" s="817"/>
      <c r="E314" s="817"/>
      <c r="F314" s="818"/>
      <c r="G314" s="819" t="s">
        <v>666</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667</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2</v>
      </c>
    </row>
    <row r="315" spans="1:51" ht="24.75"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2</v>
      </c>
    </row>
    <row r="316" spans="1:51" ht="24.75" customHeight="1" x14ac:dyDescent="0.15">
      <c r="A316" s="816"/>
      <c r="B316" s="817"/>
      <c r="C316" s="817"/>
      <c r="D316" s="817"/>
      <c r="E316" s="817"/>
      <c r="F316" s="818"/>
      <c r="G316" s="831" t="s">
        <v>668</v>
      </c>
      <c r="H316" s="832"/>
      <c r="I316" s="832"/>
      <c r="J316" s="832"/>
      <c r="K316" s="833"/>
      <c r="L316" s="834" t="s">
        <v>669</v>
      </c>
      <c r="M316" s="835"/>
      <c r="N316" s="835"/>
      <c r="O316" s="835"/>
      <c r="P316" s="835"/>
      <c r="Q316" s="835"/>
      <c r="R316" s="835"/>
      <c r="S316" s="835"/>
      <c r="T316" s="835"/>
      <c r="U316" s="835"/>
      <c r="V316" s="835"/>
      <c r="W316" s="835"/>
      <c r="X316" s="836"/>
      <c r="Y316" s="837">
        <v>1973</v>
      </c>
      <c r="Z316" s="838"/>
      <c r="AA316" s="838"/>
      <c r="AB316" s="839"/>
      <c r="AC316" s="831" t="s">
        <v>668</v>
      </c>
      <c r="AD316" s="832"/>
      <c r="AE316" s="832"/>
      <c r="AF316" s="832"/>
      <c r="AG316" s="833"/>
      <c r="AH316" s="834" t="s">
        <v>670</v>
      </c>
      <c r="AI316" s="835"/>
      <c r="AJ316" s="835"/>
      <c r="AK316" s="835"/>
      <c r="AL316" s="835"/>
      <c r="AM316" s="835"/>
      <c r="AN316" s="835"/>
      <c r="AO316" s="835"/>
      <c r="AP316" s="835"/>
      <c r="AQ316" s="835"/>
      <c r="AR316" s="835"/>
      <c r="AS316" s="835"/>
      <c r="AT316" s="836"/>
      <c r="AU316" s="837">
        <v>835</v>
      </c>
      <c r="AV316" s="838"/>
      <c r="AW316" s="838"/>
      <c r="AX316" s="840"/>
      <c r="AY316">
        <f t="shared" si="11"/>
        <v>2</v>
      </c>
    </row>
    <row r="317" spans="1:51" ht="24.75" customHeight="1" x14ac:dyDescent="0.15">
      <c r="A317" s="816"/>
      <c r="B317" s="817"/>
      <c r="C317" s="817"/>
      <c r="D317" s="817"/>
      <c r="E317" s="817"/>
      <c r="F317" s="818"/>
      <c r="G317" s="804" t="s">
        <v>671</v>
      </c>
      <c r="H317" s="805"/>
      <c r="I317" s="805"/>
      <c r="J317" s="805"/>
      <c r="K317" s="806"/>
      <c r="L317" s="798" t="s">
        <v>672</v>
      </c>
      <c r="M317" s="799"/>
      <c r="N317" s="799"/>
      <c r="O317" s="799"/>
      <c r="P317" s="799"/>
      <c r="Q317" s="799"/>
      <c r="R317" s="799"/>
      <c r="S317" s="799"/>
      <c r="T317" s="799"/>
      <c r="U317" s="799"/>
      <c r="V317" s="799"/>
      <c r="W317" s="799"/>
      <c r="X317" s="800"/>
      <c r="Y317" s="801">
        <v>287</v>
      </c>
      <c r="Z317" s="802"/>
      <c r="AA317" s="802"/>
      <c r="AB317" s="803"/>
      <c r="AC317" s="804" t="s">
        <v>673</v>
      </c>
      <c r="AD317" s="805"/>
      <c r="AE317" s="805"/>
      <c r="AF317" s="805"/>
      <c r="AG317" s="806"/>
      <c r="AH317" s="798" t="s">
        <v>674</v>
      </c>
      <c r="AI317" s="799"/>
      <c r="AJ317" s="799"/>
      <c r="AK317" s="799"/>
      <c r="AL317" s="799"/>
      <c r="AM317" s="799"/>
      <c r="AN317" s="799"/>
      <c r="AO317" s="799"/>
      <c r="AP317" s="799"/>
      <c r="AQ317" s="799"/>
      <c r="AR317" s="799"/>
      <c r="AS317" s="799"/>
      <c r="AT317" s="800"/>
      <c r="AU317" s="801">
        <v>260</v>
      </c>
      <c r="AV317" s="802"/>
      <c r="AW317" s="802"/>
      <c r="AX317" s="807"/>
      <c r="AY317">
        <f t="shared" si="11"/>
        <v>2</v>
      </c>
    </row>
    <row r="318" spans="1:51" ht="24.75" customHeight="1" x14ac:dyDescent="0.15">
      <c r="A318" s="816"/>
      <c r="B318" s="817"/>
      <c r="C318" s="817"/>
      <c r="D318" s="817"/>
      <c r="E318" s="817"/>
      <c r="F318" s="818"/>
      <c r="G318" s="804" t="s">
        <v>675</v>
      </c>
      <c r="H318" s="850"/>
      <c r="I318" s="850"/>
      <c r="J318" s="850"/>
      <c r="K318" s="851"/>
      <c r="L318" s="798" t="s">
        <v>676</v>
      </c>
      <c r="M318" s="852"/>
      <c r="N318" s="852"/>
      <c r="O318" s="852"/>
      <c r="P318" s="852"/>
      <c r="Q318" s="852"/>
      <c r="R318" s="852"/>
      <c r="S318" s="852"/>
      <c r="T318" s="852"/>
      <c r="U318" s="852"/>
      <c r="V318" s="852"/>
      <c r="W318" s="852"/>
      <c r="X318" s="853"/>
      <c r="Y318" s="801">
        <v>222</v>
      </c>
      <c r="Z318" s="802"/>
      <c r="AA318" s="802"/>
      <c r="AB318" s="803"/>
      <c r="AC318" s="804" t="s">
        <v>668</v>
      </c>
      <c r="AD318" s="805"/>
      <c r="AE318" s="805"/>
      <c r="AF318" s="805"/>
      <c r="AG318" s="806"/>
      <c r="AH318" s="798" t="s">
        <v>677</v>
      </c>
      <c r="AI318" s="799"/>
      <c r="AJ318" s="799"/>
      <c r="AK318" s="799"/>
      <c r="AL318" s="799"/>
      <c r="AM318" s="799"/>
      <c r="AN318" s="799"/>
      <c r="AO318" s="799"/>
      <c r="AP318" s="799"/>
      <c r="AQ318" s="799"/>
      <c r="AR318" s="799"/>
      <c r="AS318" s="799"/>
      <c r="AT318" s="800"/>
      <c r="AU318" s="801">
        <v>108</v>
      </c>
      <c r="AV318" s="802"/>
      <c r="AW318" s="802"/>
      <c r="AX318" s="807"/>
      <c r="AY318">
        <f t="shared" si="11"/>
        <v>2</v>
      </c>
    </row>
    <row r="319" spans="1:51" ht="24.75" customHeight="1" x14ac:dyDescent="0.15">
      <c r="A319" s="816"/>
      <c r="B319" s="817"/>
      <c r="C319" s="817"/>
      <c r="D319" s="817"/>
      <c r="E319" s="817"/>
      <c r="F319" s="818"/>
      <c r="G319" s="804" t="s">
        <v>678</v>
      </c>
      <c r="H319" s="850"/>
      <c r="I319" s="850"/>
      <c r="J319" s="850"/>
      <c r="K319" s="851"/>
      <c r="L319" s="798" t="s">
        <v>679</v>
      </c>
      <c r="M319" s="852"/>
      <c r="N319" s="852"/>
      <c r="O319" s="852"/>
      <c r="P319" s="852"/>
      <c r="Q319" s="852"/>
      <c r="R319" s="852"/>
      <c r="S319" s="852"/>
      <c r="T319" s="852"/>
      <c r="U319" s="852"/>
      <c r="V319" s="852"/>
      <c r="W319" s="852"/>
      <c r="X319" s="853"/>
      <c r="Y319" s="801">
        <v>110</v>
      </c>
      <c r="Z319" s="802"/>
      <c r="AA319" s="802"/>
      <c r="AB319" s="803"/>
      <c r="AC319" s="804" t="s">
        <v>668</v>
      </c>
      <c r="AD319" s="805"/>
      <c r="AE319" s="805"/>
      <c r="AF319" s="805"/>
      <c r="AG319" s="806"/>
      <c r="AH319" s="798" t="s">
        <v>680</v>
      </c>
      <c r="AI319" s="799"/>
      <c r="AJ319" s="799"/>
      <c r="AK319" s="799"/>
      <c r="AL319" s="799"/>
      <c r="AM319" s="799"/>
      <c r="AN319" s="799"/>
      <c r="AO319" s="799"/>
      <c r="AP319" s="799"/>
      <c r="AQ319" s="799"/>
      <c r="AR319" s="799"/>
      <c r="AS319" s="799"/>
      <c r="AT319" s="800"/>
      <c r="AU319" s="801">
        <v>26</v>
      </c>
      <c r="AV319" s="802"/>
      <c r="AW319" s="802"/>
      <c r="AX319" s="807"/>
      <c r="AY319">
        <f t="shared" si="11"/>
        <v>2</v>
      </c>
    </row>
    <row r="320" spans="1:51" ht="24.75" customHeight="1" x14ac:dyDescent="0.15">
      <c r="A320" s="816"/>
      <c r="B320" s="817"/>
      <c r="C320" s="817"/>
      <c r="D320" s="817"/>
      <c r="E320" s="817"/>
      <c r="F320" s="818"/>
      <c r="G320" s="804" t="s">
        <v>681</v>
      </c>
      <c r="H320" s="805"/>
      <c r="I320" s="805"/>
      <c r="J320" s="805"/>
      <c r="K320" s="806"/>
      <c r="L320" s="798" t="s">
        <v>682</v>
      </c>
      <c r="M320" s="799"/>
      <c r="N320" s="799"/>
      <c r="O320" s="799"/>
      <c r="P320" s="799"/>
      <c r="Q320" s="799"/>
      <c r="R320" s="799"/>
      <c r="S320" s="799"/>
      <c r="T320" s="799"/>
      <c r="U320" s="799"/>
      <c r="V320" s="799"/>
      <c r="W320" s="799"/>
      <c r="X320" s="800"/>
      <c r="Y320" s="801">
        <v>10</v>
      </c>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2</v>
      </c>
    </row>
    <row r="321" spans="1:51" ht="24.75" customHeight="1" x14ac:dyDescent="0.15">
      <c r="A321" s="816"/>
      <c r="B321" s="817"/>
      <c r="C321" s="817"/>
      <c r="D321" s="817"/>
      <c r="E321" s="817"/>
      <c r="F321" s="818"/>
      <c r="G321" s="804" t="s">
        <v>71</v>
      </c>
      <c r="H321" s="805"/>
      <c r="I321" s="805"/>
      <c r="J321" s="805"/>
      <c r="K321" s="806"/>
      <c r="L321" s="798" t="s">
        <v>683</v>
      </c>
      <c r="M321" s="799"/>
      <c r="N321" s="799"/>
      <c r="O321" s="799"/>
      <c r="P321" s="799"/>
      <c r="Q321" s="799"/>
      <c r="R321" s="799"/>
      <c r="S321" s="799"/>
      <c r="T321" s="799"/>
      <c r="U321" s="799"/>
      <c r="V321" s="799"/>
      <c r="W321" s="799"/>
      <c r="X321" s="800"/>
      <c r="Y321" s="801">
        <v>7</v>
      </c>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2</v>
      </c>
    </row>
    <row r="322" spans="1:51" ht="24.75" customHeight="1" x14ac:dyDescent="0.15">
      <c r="A322" s="816"/>
      <c r="B322" s="817"/>
      <c r="C322" s="817"/>
      <c r="D322" s="817"/>
      <c r="E322" s="817"/>
      <c r="F322" s="818"/>
      <c r="G322" s="804" t="s">
        <v>665</v>
      </c>
      <c r="H322" s="805"/>
      <c r="I322" s="805"/>
      <c r="J322" s="805"/>
      <c r="K322" s="806"/>
      <c r="L322" s="798" t="s">
        <v>684</v>
      </c>
      <c r="M322" s="799"/>
      <c r="N322" s="799"/>
      <c r="O322" s="799"/>
      <c r="P322" s="799"/>
      <c r="Q322" s="799"/>
      <c r="R322" s="799"/>
      <c r="S322" s="799"/>
      <c r="T322" s="799"/>
      <c r="U322" s="799"/>
      <c r="V322" s="799"/>
      <c r="W322" s="799"/>
      <c r="X322" s="800"/>
      <c r="Y322" s="801">
        <v>3</v>
      </c>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3"/>
      <c r="AY322">
        <f t="shared" si="11"/>
        <v>2</v>
      </c>
    </row>
    <row r="323" spans="1:51" ht="24.75" customHeight="1" x14ac:dyDescent="0.15">
      <c r="A323" s="816"/>
      <c r="B323" s="817"/>
      <c r="C323" s="817"/>
      <c r="D323" s="817"/>
      <c r="E323" s="817"/>
      <c r="F323" s="818"/>
      <c r="G323" s="804" t="s">
        <v>685</v>
      </c>
      <c r="H323" s="805"/>
      <c r="I323" s="805"/>
      <c r="J323" s="805"/>
      <c r="K323" s="806"/>
      <c r="L323" s="798" t="s">
        <v>686</v>
      </c>
      <c r="M323" s="799"/>
      <c r="N323" s="799"/>
      <c r="O323" s="799"/>
      <c r="P323" s="799"/>
      <c r="Q323" s="799"/>
      <c r="R323" s="799"/>
      <c r="S323" s="799"/>
      <c r="T323" s="799"/>
      <c r="U323" s="799"/>
      <c r="V323" s="799"/>
      <c r="W323" s="799"/>
      <c r="X323" s="800"/>
      <c r="Y323" s="801">
        <v>3</v>
      </c>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2</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2</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2</v>
      </c>
    </row>
    <row r="326" spans="1:51" ht="24.75" customHeight="1" x14ac:dyDescent="0.15">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2615</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1229</v>
      </c>
      <c r="AV326" s="847"/>
      <c r="AW326" s="847"/>
      <c r="AX326" s="849"/>
      <c r="AY326">
        <f t="shared" si="11"/>
        <v>2</v>
      </c>
    </row>
    <row r="327" spans="1:51" ht="24.75" hidden="1" customHeight="1" x14ac:dyDescent="0.15">
      <c r="A327" s="816"/>
      <c r="B327" s="817"/>
      <c r="C327" s="817"/>
      <c r="D327" s="817"/>
      <c r="E327" s="817"/>
      <c r="F327" s="818"/>
      <c r="G327" s="819" t="s">
        <v>213</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214</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71" t="s">
        <v>571</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3"/>
      <c r="AL353" s="874" t="s">
        <v>226</v>
      </c>
      <c r="AM353" s="875"/>
      <c r="AN353" s="875"/>
      <c r="AO353" s="79" t="s">
        <v>225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6"/>
      <c r="B358" s="876"/>
      <c r="C358" s="876" t="s">
        <v>24</v>
      </c>
      <c r="D358" s="876"/>
      <c r="E358" s="876"/>
      <c r="F358" s="876"/>
      <c r="G358" s="876"/>
      <c r="H358" s="876"/>
      <c r="I358" s="876"/>
      <c r="J358" s="877" t="s">
        <v>193</v>
      </c>
      <c r="K358" s="571"/>
      <c r="L358" s="571"/>
      <c r="M358" s="571"/>
      <c r="N358" s="571"/>
      <c r="O358" s="571"/>
      <c r="P358" s="425" t="s">
        <v>25</v>
      </c>
      <c r="Q358" s="425"/>
      <c r="R358" s="425"/>
      <c r="S358" s="425"/>
      <c r="T358" s="425"/>
      <c r="U358" s="425"/>
      <c r="V358" s="425"/>
      <c r="W358" s="425"/>
      <c r="X358" s="425"/>
      <c r="Y358" s="878" t="s">
        <v>192</v>
      </c>
      <c r="Z358" s="879"/>
      <c r="AA358" s="879"/>
      <c r="AB358" s="879"/>
      <c r="AC358" s="877" t="s">
        <v>224</v>
      </c>
      <c r="AD358" s="877"/>
      <c r="AE358" s="877"/>
      <c r="AF358" s="877"/>
      <c r="AG358" s="877"/>
      <c r="AH358" s="878" t="s">
        <v>242</v>
      </c>
      <c r="AI358" s="876"/>
      <c r="AJ358" s="876"/>
      <c r="AK358" s="876"/>
      <c r="AL358" s="876" t="s">
        <v>19</v>
      </c>
      <c r="AM358" s="876"/>
      <c r="AN358" s="876"/>
      <c r="AO358" s="880"/>
      <c r="AP358" s="854" t="s">
        <v>194</v>
      </c>
      <c r="AQ358" s="854"/>
      <c r="AR358" s="854"/>
      <c r="AS358" s="854"/>
      <c r="AT358" s="854"/>
      <c r="AU358" s="854"/>
      <c r="AV358" s="854"/>
      <c r="AW358" s="854"/>
      <c r="AX358" s="854"/>
    </row>
    <row r="359" spans="1:51" ht="65.25" customHeight="1" x14ac:dyDescent="0.15">
      <c r="A359" s="855">
        <v>1</v>
      </c>
      <c r="B359" s="855">
        <v>1</v>
      </c>
      <c r="C359" s="856" t="s">
        <v>687</v>
      </c>
      <c r="D359" s="856"/>
      <c r="E359" s="856"/>
      <c r="F359" s="856"/>
      <c r="G359" s="856"/>
      <c r="H359" s="856"/>
      <c r="I359" s="856"/>
      <c r="J359" s="857">
        <v>8000020130001</v>
      </c>
      <c r="K359" s="858"/>
      <c r="L359" s="858"/>
      <c r="M359" s="858"/>
      <c r="N359" s="858"/>
      <c r="O359" s="858"/>
      <c r="P359" s="859" t="s">
        <v>688</v>
      </c>
      <c r="Q359" s="859"/>
      <c r="R359" s="859"/>
      <c r="S359" s="859"/>
      <c r="T359" s="859"/>
      <c r="U359" s="859"/>
      <c r="V359" s="859"/>
      <c r="W359" s="859"/>
      <c r="X359" s="859"/>
      <c r="Y359" s="860">
        <v>201</v>
      </c>
      <c r="Z359" s="861"/>
      <c r="AA359" s="861"/>
      <c r="AB359" s="862"/>
      <c r="AC359" s="863" t="s">
        <v>698</v>
      </c>
      <c r="AD359" s="864"/>
      <c r="AE359" s="864"/>
      <c r="AF359" s="864"/>
      <c r="AG359" s="864"/>
      <c r="AH359" s="865" t="s">
        <v>609</v>
      </c>
      <c r="AI359" s="866"/>
      <c r="AJ359" s="866"/>
      <c r="AK359" s="866"/>
      <c r="AL359" s="867" t="s">
        <v>609</v>
      </c>
      <c r="AM359" s="868"/>
      <c r="AN359" s="868"/>
      <c r="AO359" s="869"/>
      <c r="AP359" s="870" t="s">
        <v>609</v>
      </c>
      <c r="AQ359" s="870"/>
      <c r="AR359" s="870"/>
      <c r="AS359" s="870"/>
      <c r="AT359" s="870"/>
      <c r="AU359" s="870"/>
      <c r="AV359" s="870"/>
      <c r="AW359" s="870"/>
      <c r="AX359" s="870"/>
    </row>
    <row r="360" spans="1:51" ht="65.25" customHeight="1" x14ac:dyDescent="0.15">
      <c r="A360" s="855">
        <v>2</v>
      </c>
      <c r="B360" s="855">
        <v>1</v>
      </c>
      <c r="C360" s="881" t="s">
        <v>689</v>
      </c>
      <c r="D360" s="856"/>
      <c r="E360" s="856"/>
      <c r="F360" s="856"/>
      <c r="G360" s="856"/>
      <c r="H360" s="856"/>
      <c r="I360" s="856"/>
      <c r="J360" s="857">
        <v>4000020120006</v>
      </c>
      <c r="K360" s="858"/>
      <c r="L360" s="858"/>
      <c r="M360" s="858"/>
      <c r="N360" s="858"/>
      <c r="O360" s="858"/>
      <c r="P360" s="859" t="s">
        <v>688</v>
      </c>
      <c r="Q360" s="859"/>
      <c r="R360" s="859"/>
      <c r="S360" s="859"/>
      <c r="T360" s="859"/>
      <c r="U360" s="859"/>
      <c r="V360" s="859"/>
      <c r="W360" s="859"/>
      <c r="X360" s="859"/>
      <c r="Y360" s="860">
        <v>88</v>
      </c>
      <c r="Z360" s="861"/>
      <c r="AA360" s="861"/>
      <c r="AB360" s="862"/>
      <c r="AC360" s="863" t="s">
        <v>698</v>
      </c>
      <c r="AD360" s="864"/>
      <c r="AE360" s="864"/>
      <c r="AF360" s="864"/>
      <c r="AG360" s="864"/>
      <c r="AH360" s="865" t="s">
        <v>609</v>
      </c>
      <c r="AI360" s="866"/>
      <c r="AJ360" s="866"/>
      <c r="AK360" s="866"/>
      <c r="AL360" s="867" t="s">
        <v>609</v>
      </c>
      <c r="AM360" s="868"/>
      <c r="AN360" s="868"/>
      <c r="AO360" s="869"/>
      <c r="AP360" s="870" t="s">
        <v>609</v>
      </c>
      <c r="AQ360" s="870"/>
      <c r="AR360" s="870"/>
      <c r="AS360" s="870"/>
      <c r="AT360" s="870"/>
      <c r="AU360" s="870"/>
      <c r="AV360" s="870"/>
      <c r="AW360" s="870"/>
      <c r="AX360" s="870"/>
      <c r="AY360">
        <f>COUNTA($C$360)</f>
        <v>1</v>
      </c>
    </row>
    <row r="361" spans="1:51" ht="65.25" customHeight="1" x14ac:dyDescent="0.15">
      <c r="A361" s="855">
        <v>3</v>
      </c>
      <c r="B361" s="855">
        <v>1</v>
      </c>
      <c r="C361" s="881" t="s">
        <v>690</v>
      </c>
      <c r="D361" s="856"/>
      <c r="E361" s="856"/>
      <c r="F361" s="856"/>
      <c r="G361" s="856"/>
      <c r="H361" s="856"/>
      <c r="I361" s="856"/>
      <c r="J361" s="857">
        <v>1000020110001</v>
      </c>
      <c r="K361" s="858"/>
      <c r="L361" s="858"/>
      <c r="M361" s="858"/>
      <c r="N361" s="858"/>
      <c r="O361" s="858"/>
      <c r="P361" s="882" t="s">
        <v>688</v>
      </c>
      <c r="Q361" s="859"/>
      <c r="R361" s="859"/>
      <c r="S361" s="859"/>
      <c r="T361" s="859"/>
      <c r="U361" s="859"/>
      <c r="V361" s="859"/>
      <c r="W361" s="859"/>
      <c r="X361" s="859"/>
      <c r="Y361" s="860">
        <v>84</v>
      </c>
      <c r="Z361" s="861"/>
      <c r="AA361" s="861"/>
      <c r="AB361" s="862"/>
      <c r="AC361" s="863" t="s">
        <v>698</v>
      </c>
      <c r="AD361" s="864"/>
      <c r="AE361" s="864"/>
      <c r="AF361" s="864"/>
      <c r="AG361" s="864"/>
      <c r="AH361" s="883" t="s">
        <v>609</v>
      </c>
      <c r="AI361" s="884"/>
      <c r="AJ361" s="884"/>
      <c r="AK361" s="884"/>
      <c r="AL361" s="867" t="s">
        <v>609</v>
      </c>
      <c r="AM361" s="868"/>
      <c r="AN361" s="868"/>
      <c r="AO361" s="869"/>
      <c r="AP361" s="870" t="s">
        <v>609</v>
      </c>
      <c r="AQ361" s="870"/>
      <c r="AR361" s="870"/>
      <c r="AS361" s="870"/>
      <c r="AT361" s="870"/>
      <c r="AU361" s="870"/>
      <c r="AV361" s="870"/>
      <c r="AW361" s="870"/>
      <c r="AX361" s="870"/>
      <c r="AY361">
        <f>COUNTA($C$361)</f>
        <v>1</v>
      </c>
    </row>
    <row r="362" spans="1:51" ht="65.25" customHeight="1" x14ac:dyDescent="0.15">
      <c r="A362" s="855">
        <v>4</v>
      </c>
      <c r="B362" s="855">
        <v>1</v>
      </c>
      <c r="C362" s="881" t="s">
        <v>691</v>
      </c>
      <c r="D362" s="856"/>
      <c r="E362" s="856"/>
      <c r="F362" s="856"/>
      <c r="G362" s="856"/>
      <c r="H362" s="856"/>
      <c r="I362" s="856"/>
      <c r="J362" s="857">
        <v>8000020280003</v>
      </c>
      <c r="K362" s="858"/>
      <c r="L362" s="858"/>
      <c r="M362" s="858"/>
      <c r="N362" s="858"/>
      <c r="O362" s="858"/>
      <c r="P362" s="882" t="s">
        <v>688</v>
      </c>
      <c r="Q362" s="859"/>
      <c r="R362" s="859"/>
      <c r="S362" s="859"/>
      <c r="T362" s="859"/>
      <c r="U362" s="859"/>
      <c r="V362" s="859"/>
      <c r="W362" s="859"/>
      <c r="X362" s="859"/>
      <c r="Y362" s="860">
        <v>82</v>
      </c>
      <c r="Z362" s="861"/>
      <c r="AA362" s="861"/>
      <c r="AB362" s="862"/>
      <c r="AC362" s="863" t="s">
        <v>698</v>
      </c>
      <c r="AD362" s="864"/>
      <c r="AE362" s="864"/>
      <c r="AF362" s="864"/>
      <c r="AG362" s="864"/>
      <c r="AH362" s="883" t="s">
        <v>609</v>
      </c>
      <c r="AI362" s="884"/>
      <c r="AJ362" s="884"/>
      <c r="AK362" s="884"/>
      <c r="AL362" s="867" t="s">
        <v>609</v>
      </c>
      <c r="AM362" s="868"/>
      <c r="AN362" s="868"/>
      <c r="AO362" s="869"/>
      <c r="AP362" s="870" t="s">
        <v>609</v>
      </c>
      <c r="AQ362" s="870"/>
      <c r="AR362" s="870"/>
      <c r="AS362" s="870"/>
      <c r="AT362" s="870"/>
      <c r="AU362" s="870"/>
      <c r="AV362" s="870"/>
      <c r="AW362" s="870"/>
      <c r="AX362" s="870"/>
      <c r="AY362">
        <f>COUNTA($C$362)</f>
        <v>1</v>
      </c>
    </row>
    <row r="363" spans="1:51" ht="65.25" customHeight="1" x14ac:dyDescent="0.15">
      <c r="A363" s="855">
        <v>5</v>
      </c>
      <c r="B363" s="855">
        <v>1</v>
      </c>
      <c r="C363" s="881" t="s">
        <v>692</v>
      </c>
      <c r="D363" s="856"/>
      <c r="E363" s="856"/>
      <c r="F363" s="856"/>
      <c r="G363" s="856"/>
      <c r="H363" s="856"/>
      <c r="I363" s="856"/>
      <c r="J363" s="857">
        <v>1000020230006</v>
      </c>
      <c r="K363" s="858"/>
      <c r="L363" s="858"/>
      <c r="M363" s="858"/>
      <c r="N363" s="858"/>
      <c r="O363" s="858"/>
      <c r="P363" s="859" t="s">
        <v>688</v>
      </c>
      <c r="Q363" s="859"/>
      <c r="R363" s="859"/>
      <c r="S363" s="859"/>
      <c r="T363" s="859"/>
      <c r="U363" s="859"/>
      <c r="V363" s="859"/>
      <c r="W363" s="859"/>
      <c r="X363" s="859"/>
      <c r="Y363" s="860">
        <v>71</v>
      </c>
      <c r="Z363" s="861"/>
      <c r="AA363" s="861"/>
      <c r="AB363" s="862"/>
      <c r="AC363" s="863" t="s">
        <v>698</v>
      </c>
      <c r="AD363" s="864"/>
      <c r="AE363" s="864"/>
      <c r="AF363" s="864"/>
      <c r="AG363" s="864"/>
      <c r="AH363" s="883" t="s">
        <v>609</v>
      </c>
      <c r="AI363" s="884"/>
      <c r="AJ363" s="884"/>
      <c r="AK363" s="884"/>
      <c r="AL363" s="867" t="s">
        <v>609</v>
      </c>
      <c r="AM363" s="868"/>
      <c r="AN363" s="868"/>
      <c r="AO363" s="869"/>
      <c r="AP363" s="870" t="s">
        <v>609</v>
      </c>
      <c r="AQ363" s="870"/>
      <c r="AR363" s="870"/>
      <c r="AS363" s="870"/>
      <c r="AT363" s="870"/>
      <c r="AU363" s="870"/>
      <c r="AV363" s="870"/>
      <c r="AW363" s="870"/>
      <c r="AX363" s="870"/>
      <c r="AY363">
        <f>COUNTA($C$363)</f>
        <v>1</v>
      </c>
    </row>
    <row r="364" spans="1:51" ht="65.25" customHeight="1" x14ac:dyDescent="0.15">
      <c r="A364" s="855">
        <v>6</v>
      </c>
      <c r="B364" s="855">
        <v>1</v>
      </c>
      <c r="C364" s="881" t="s">
        <v>693</v>
      </c>
      <c r="D364" s="856"/>
      <c r="E364" s="856"/>
      <c r="F364" s="856"/>
      <c r="G364" s="856"/>
      <c r="H364" s="856"/>
      <c r="I364" s="856"/>
      <c r="J364" s="857">
        <v>2000020260002</v>
      </c>
      <c r="K364" s="858"/>
      <c r="L364" s="858"/>
      <c r="M364" s="858"/>
      <c r="N364" s="858"/>
      <c r="O364" s="858"/>
      <c r="P364" s="859" t="s">
        <v>688</v>
      </c>
      <c r="Q364" s="859"/>
      <c r="R364" s="859"/>
      <c r="S364" s="859"/>
      <c r="T364" s="859"/>
      <c r="U364" s="859"/>
      <c r="V364" s="859"/>
      <c r="W364" s="859"/>
      <c r="X364" s="859"/>
      <c r="Y364" s="860">
        <v>70</v>
      </c>
      <c r="Z364" s="861"/>
      <c r="AA364" s="861"/>
      <c r="AB364" s="862"/>
      <c r="AC364" s="863" t="s">
        <v>698</v>
      </c>
      <c r="AD364" s="864"/>
      <c r="AE364" s="864"/>
      <c r="AF364" s="864"/>
      <c r="AG364" s="864"/>
      <c r="AH364" s="883" t="s">
        <v>609</v>
      </c>
      <c r="AI364" s="884"/>
      <c r="AJ364" s="884"/>
      <c r="AK364" s="884"/>
      <c r="AL364" s="867" t="s">
        <v>609</v>
      </c>
      <c r="AM364" s="868"/>
      <c r="AN364" s="868"/>
      <c r="AO364" s="869"/>
      <c r="AP364" s="870" t="s">
        <v>609</v>
      </c>
      <c r="AQ364" s="870"/>
      <c r="AR364" s="870"/>
      <c r="AS364" s="870"/>
      <c r="AT364" s="870"/>
      <c r="AU364" s="870"/>
      <c r="AV364" s="870"/>
      <c r="AW364" s="870"/>
      <c r="AX364" s="870"/>
      <c r="AY364">
        <f>COUNTA($C$364)</f>
        <v>1</v>
      </c>
    </row>
    <row r="365" spans="1:51" ht="65.25" customHeight="1" x14ac:dyDescent="0.15">
      <c r="A365" s="855">
        <v>7</v>
      </c>
      <c r="B365" s="855">
        <v>1</v>
      </c>
      <c r="C365" s="881" t="s">
        <v>694</v>
      </c>
      <c r="D365" s="856"/>
      <c r="E365" s="856"/>
      <c r="F365" s="856"/>
      <c r="G365" s="856"/>
      <c r="H365" s="856"/>
      <c r="I365" s="856"/>
      <c r="J365" s="857">
        <v>4000020270008</v>
      </c>
      <c r="K365" s="858"/>
      <c r="L365" s="858"/>
      <c r="M365" s="858"/>
      <c r="N365" s="858"/>
      <c r="O365" s="858"/>
      <c r="P365" s="859" t="s">
        <v>688</v>
      </c>
      <c r="Q365" s="859"/>
      <c r="R365" s="859"/>
      <c r="S365" s="859"/>
      <c r="T365" s="859"/>
      <c r="U365" s="859"/>
      <c r="V365" s="859"/>
      <c r="W365" s="859"/>
      <c r="X365" s="859"/>
      <c r="Y365" s="860">
        <v>67</v>
      </c>
      <c r="Z365" s="861"/>
      <c r="AA365" s="861"/>
      <c r="AB365" s="862"/>
      <c r="AC365" s="863" t="s">
        <v>698</v>
      </c>
      <c r="AD365" s="864"/>
      <c r="AE365" s="864"/>
      <c r="AF365" s="864"/>
      <c r="AG365" s="864"/>
      <c r="AH365" s="883" t="s">
        <v>609</v>
      </c>
      <c r="AI365" s="884"/>
      <c r="AJ365" s="884"/>
      <c r="AK365" s="884"/>
      <c r="AL365" s="867" t="s">
        <v>609</v>
      </c>
      <c r="AM365" s="868"/>
      <c r="AN365" s="868"/>
      <c r="AO365" s="869"/>
      <c r="AP365" s="870" t="s">
        <v>609</v>
      </c>
      <c r="AQ365" s="870"/>
      <c r="AR365" s="870"/>
      <c r="AS365" s="870"/>
      <c r="AT365" s="870"/>
      <c r="AU365" s="870"/>
      <c r="AV365" s="870"/>
      <c r="AW365" s="870"/>
      <c r="AX365" s="870"/>
      <c r="AY365">
        <f>COUNTA($C$365)</f>
        <v>1</v>
      </c>
    </row>
    <row r="366" spans="1:51" ht="65.25" customHeight="1" x14ac:dyDescent="0.15">
      <c r="A366" s="855">
        <v>8</v>
      </c>
      <c r="B366" s="855">
        <v>1</v>
      </c>
      <c r="C366" s="856" t="s">
        <v>695</v>
      </c>
      <c r="D366" s="856"/>
      <c r="E366" s="856"/>
      <c r="F366" s="856"/>
      <c r="G366" s="856"/>
      <c r="H366" s="856"/>
      <c r="I366" s="856"/>
      <c r="J366" s="857">
        <v>7000020220001</v>
      </c>
      <c r="K366" s="858"/>
      <c r="L366" s="858"/>
      <c r="M366" s="858"/>
      <c r="N366" s="858"/>
      <c r="O366" s="858"/>
      <c r="P366" s="859" t="s">
        <v>688</v>
      </c>
      <c r="Q366" s="859"/>
      <c r="R366" s="859"/>
      <c r="S366" s="859"/>
      <c r="T366" s="859"/>
      <c r="U366" s="859"/>
      <c r="V366" s="859"/>
      <c r="W366" s="859"/>
      <c r="X366" s="859"/>
      <c r="Y366" s="860">
        <v>61</v>
      </c>
      <c r="Z366" s="861"/>
      <c r="AA366" s="861"/>
      <c r="AB366" s="862"/>
      <c r="AC366" s="863" t="s">
        <v>698</v>
      </c>
      <c r="AD366" s="864"/>
      <c r="AE366" s="864"/>
      <c r="AF366" s="864"/>
      <c r="AG366" s="864"/>
      <c r="AH366" s="883" t="s">
        <v>609</v>
      </c>
      <c r="AI366" s="884"/>
      <c r="AJ366" s="884"/>
      <c r="AK366" s="884"/>
      <c r="AL366" s="867" t="s">
        <v>609</v>
      </c>
      <c r="AM366" s="868"/>
      <c r="AN366" s="868"/>
      <c r="AO366" s="869"/>
      <c r="AP366" s="870" t="s">
        <v>609</v>
      </c>
      <c r="AQ366" s="870"/>
      <c r="AR366" s="870"/>
      <c r="AS366" s="870"/>
      <c r="AT366" s="870"/>
      <c r="AU366" s="870"/>
      <c r="AV366" s="870"/>
      <c r="AW366" s="870"/>
      <c r="AX366" s="870"/>
      <c r="AY366">
        <f>COUNTA($C$366)</f>
        <v>1</v>
      </c>
    </row>
    <row r="367" spans="1:51" ht="65.25" customHeight="1" x14ac:dyDescent="0.15">
      <c r="A367" s="855">
        <v>9</v>
      </c>
      <c r="B367" s="855">
        <v>1</v>
      </c>
      <c r="C367" s="856" t="s">
        <v>696</v>
      </c>
      <c r="D367" s="856"/>
      <c r="E367" s="856"/>
      <c r="F367" s="856"/>
      <c r="G367" s="856"/>
      <c r="H367" s="856"/>
      <c r="I367" s="856"/>
      <c r="J367" s="857">
        <v>1000020200000</v>
      </c>
      <c r="K367" s="858"/>
      <c r="L367" s="858"/>
      <c r="M367" s="858"/>
      <c r="N367" s="858"/>
      <c r="O367" s="858"/>
      <c r="P367" s="859" t="s">
        <v>688</v>
      </c>
      <c r="Q367" s="859"/>
      <c r="R367" s="859"/>
      <c r="S367" s="859"/>
      <c r="T367" s="859"/>
      <c r="U367" s="859"/>
      <c r="V367" s="859"/>
      <c r="W367" s="859"/>
      <c r="X367" s="859"/>
      <c r="Y367" s="860">
        <v>60</v>
      </c>
      <c r="Z367" s="861"/>
      <c r="AA367" s="861"/>
      <c r="AB367" s="862"/>
      <c r="AC367" s="863" t="s">
        <v>698</v>
      </c>
      <c r="AD367" s="864"/>
      <c r="AE367" s="864"/>
      <c r="AF367" s="864"/>
      <c r="AG367" s="864"/>
      <c r="AH367" s="883" t="s">
        <v>609</v>
      </c>
      <c r="AI367" s="884"/>
      <c r="AJ367" s="884"/>
      <c r="AK367" s="884"/>
      <c r="AL367" s="867" t="s">
        <v>609</v>
      </c>
      <c r="AM367" s="868"/>
      <c r="AN367" s="868"/>
      <c r="AO367" s="869"/>
      <c r="AP367" s="870" t="s">
        <v>609</v>
      </c>
      <c r="AQ367" s="870"/>
      <c r="AR367" s="870"/>
      <c r="AS367" s="870"/>
      <c r="AT367" s="870"/>
      <c r="AU367" s="870"/>
      <c r="AV367" s="870"/>
      <c r="AW367" s="870"/>
      <c r="AX367" s="870"/>
      <c r="AY367">
        <f>COUNTA($C$367)</f>
        <v>1</v>
      </c>
    </row>
    <row r="368" spans="1:51" ht="65.25" customHeight="1" x14ac:dyDescent="0.15">
      <c r="A368" s="855">
        <v>10</v>
      </c>
      <c r="B368" s="855">
        <v>1</v>
      </c>
      <c r="C368" s="856" t="s">
        <v>697</v>
      </c>
      <c r="D368" s="856"/>
      <c r="E368" s="856"/>
      <c r="F368" s="856"/>
      <c r="G368" s="856"/>
      <c r="H368" s="856"/>
      <c r="I368" s="856"/>
      <c r="J368" s="857">
        <v>1000020140007</v>
      </c>
      <c r="K368" s="858"/>
      <c r="L368" s="858"/>
      <c r="M368" s="858"/>
      <c r="N368" s="858"/>
      <c r="O368" s="858"/>
      <c r="P368" s="859" t="s">
        <v>688</v>
      </c>
      <c r="Q368" s="859"/>
      <c r="R368" s="859"/>
      <c r="S368" s="859"/>
      <c r="T368" s="859"/>
      <c r="U368" s="859"/>
      <c r="V368" s="859"/>
      <c r="W368" s="859"/>
      <c r="X368" s="859"/>
      <c r="Y368" s="860">
        <v>58</v>
      </c>
      <c r="Z368" s="861"/>
      <c r="AA368" s="861"/>
      <c r="AB368" s="862"/>
      <c r="AC368" s="863" t="s">
        <v>698</v>
      </c>
      <c r="AD368" s="864"/>
      <c r="AE368" s="864"/>
      <c r="AF368" s="864"/>
      <c r="AG368" s="864"/>
      <c r="AH368" s="883" t="s">
        <v>609</v>
      </c>
      <c r="AI368" s="884"/>
      <c r="AJ368" s="884"/>
      <c r="AK368" s="884"/>
      <c r="AL368" s="867" t="s">
        <v>609</v>
      </c>
      <c r="AM368" s="868"/>
      <c r="AN368" s="868"/>
      <c r="AO368" s="869"/>
      <c r="AP368" s="870" t="s">
        <v>609</v>
      </c>
      <c r="AQ368" s="870"/>
      <c r="AR368" s="870"/>
      <c r="AS368" s="870"/>
      <c r="AT368" s="870"/>
      <c r="AU368" s="870"/>
      <c r="AV368" s="870"/>
      <c r="AW368" s="870"/>
      <c r="AX368" s="870"/>
      <c r="AY368">
        <f>COUNTA($C$368)</f>
        <v>1</v>
      </c>
    </row>
    <row r="369" spans="1:51" ht="30" hidden="1" customHeight="1" x14ac:dyDescent="0.15">
      <c r="A369" s="855">
        <v>11</v>
      </c>
      <c r="B369" s="855">
        <v>1</v>
      </c>
      <c r="C369" s="856"/>
      <c r="D369" s="856"/>
      <c r="E369" s="856"/>
      <c r="F369" s="856"/>
      <c r="G369" s="856"/>
      <c r="H369" s="856"/>
      <c r="I369" s="856"/>
      <c r="J369" s="857"/>
      <c r="K369" s="858"/>
      <c r="L369" s="858"/>
      <c r="M369" s="858"/>
      <c r="N369" s="858"/>
      <c r="O369" s="858"/>
      <c r="P369" s="859"/>
      <c r="Q369" s="859"/>
      <c r="R369" s="859"/>
      <c r="S369" s="859"/>
      <c r="T369" s="859"/>
      <c r="U369" s="859"/>
      <c r="V369" s="859"/>
      <c r="W369" s="859"/>
      <c r="X369" s="859"/>
      <c r="Y369" s="860"/>
      <c r="Z369" s="861"/>
      <c r="AA369" s="861"/>
      <c r="AB369" s="862"/>
      <c r="AC369" s="863"/>
      <c r="AD369" s="864"/>
      <c r="AE369" s="864"/>
      <c r="AF369" s="864"/>
      <c r="AG369" s="864"/>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55">
        <v>12</v>
      </c>
      <c r="B370" s="855">
        <v>1</v>
      </c>
      <c r="C370" s="856"/>
      <c r="D370" s="856"/>
      <c r="E370" s="856"/>
      <c r="F370" s="856"/>
      <c r="G370" s="856"/>
      <c r="H370" s="856"/>
      <c r="I370" s="856"/>
      <c r="J370" s="857"/>
      <c r="K370" s="858"/>
      <c r="L370" s="858"/>
      <c r="M370" s="858"/>
      <c r="N370" s="858"/>
      <c r="O370" s="858"/>
      <c r="P370" s="859"/>
      <c r="Q370" s="859"/>
      <c r="R370" s="859"/>
      <c r="S370" s="859"/>
      <c r="T370" s="859"/>
      <c r="U370" s="859"/>
      <c r="V370" s="859"/>
      <c r="W370" s="859"/>
      <c r="X370" s="859"/>
      <c r="Y370" s="860"/>
      <c r="Z370" s="861"/>
      <c r="AA370" s="861"/>
      <c r="AB370" s="862"/>
      <c r="AC370" s="863"/>
      <c r="AD370" s="864"/>
      <c r="AE370" s="864"/>
      <c r="AF370" s="864"/>
      <c r="AG370" s="864"/>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55">
        <v>13</v>
      </c>
      <c r="B371" s="855">
        <v>1</v>
      </c>
      <c r="C371" s="856"/>
      <c r="D371" s="856"/>
      <c r="E371" s="856"/>
      <c r="F371" s="856"/>
      <c r="G371" s="856"/>
      <c r="H371" s="856"/>
      <c r="I371" s="856"/>
      <c r="J371" s="857"/>
      <c r="K371" s="858"/>
      <c r="L371" s="858"/>
      <c r="M371" s="858"/>
      <c r="N371" s="858"/>
      <c r="O371" s="858"/>
      <c r="P371" s="859"/>
      <c r="Q371" s="859"/>
      <c r="R371" s="859"/>
      <c r="S371" s="859"/>
      <c r="T371" s="859"/>
      <c r="U371" s="859"/>
      <c r="V371" s="859"/>
      <c r="W371" s="859"/>
      <c r="X371" s="859"/>
      <c r="Y371" s="860"/>
      <c r="Z371" s="861"/>
      <c r="AA371" s="861"/>
      <c r="AB371" s="862"/>
      <c r="AC371" s="863"/>
      <c r="AD371" s="864"/>
      <c r="AE371" s="864"/>
      <c r="AF371" s="864"/>
      <c r="AG371" s="864"/>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55">
        <v>14</v>
      </c>
      <c r="B372" s="855">
        <v>1</v>
      </c>
      <c r="C372" s="856"/>
      <c r="D372" s="856"/>
      <c r="E372" s="856"/>
      <c r="F372" s="856"/>
      <c r="G372" s="856"/>
      <c r="H372" s="856"/>
      <c r="I372" s="856"/>
      <c r="J372" s="857"/>
      <c r="K372" s="858"/>
      <c r="L372" s="858"/>
      <c r="M372" s="858"/>
      <c r="N372" s="858"/>
      <c r="O372" s="858"/>
      <c r="P372" s="859"/>
      <c r="Q372" s="859"/>
      <c r="R372" s="859"/>
      <c r="S372" s="859"/>
      <c r="T372" s="859"/>
      <c r="U372" s="859"/>
      <c r="V372" s="859"/>
      <c r="W372" s="859"/>
      <c r="X372" s="859"/>
      <c r="Y372" s="860"/>
      <c r="Z372" s="861"/>
      <c r="AA372" s="861"/>
      <c r="AB372" s="862"/>
      <c r="AC372" s="863"/>
      <c r="AD372" s="864"/>
      <c r="AE372" s="864"/>
      <c r="AF372" s="864"/>
      <c r="AG372" s="864"/>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55">
        <v>15</v>
      </c>
      <c r="B373" s="855">
        <v>1</v>
      </c>
      <c r="C373" s="856"/>
      <c r="D373" s="856"/>
      <c r="E373" s="856"/>
      <c r="F373" s="856"/>
      <c r="G373" s="856"/>
      <c r="H373" s="856"/>
      <c r="I373" s="856"/>
      <c r="J373" s="857"/>
      <c r="K373" s="858"/>
      <c r="L373" s="858"/>
      <c r="M373" s="858"/>
      <c r="N373" s="858"/>
      <c r="O373" s="858"/>
      <c r="P373" s="859"/>
      <c r="Q373" s="859"/>
      <c r="R373" s="859"/>
      <c r="S373" s="859"/>
      <c r="T373" s="859"/>
      <c r="U373" s="859"/>
      <c r="V373" s="859"/>
      <c r="W373" s="859"/>
      <c r="X373" s="859"/>
      <c r="Y373" s="860"/>
      <c r="Z373" s="861"/>
      <c r="AA373" s="861"/>
      <c r="AB373" s="862"/>
      <c r="AC373" s="863"/>
      <c r="AD373" s="864"/>
      <c r="AE373" s="864"/>
      <c r="AF373" s="864"/>
      <c r="AG373" s="864"/>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55">
        <v>16</v>
      </c>
      <c r="B374" s="855">
        <v>1</v>
      </c>
      <c r="C374" s="856"/>
      <c r="D374" s="856"/>
      <c r="E374" s="856"/>
      <c r="F374" s="856"/>
      <c r="G374" s="856"/>
      <c r="H374" s="856"/>
      <c r="I374" s="856"/>
      <c r="J374" s="857"/>
      <c r="K374" s="858"/>
      <c r="L374" s="858"/>
      <c r="M374" s="858"/>
      <c r="N374" s="858"/>
      <c r="O374" s="858"/>
      <c r="P374" s="859"/>
      <c r="Q374" s="859"/>
      <c r="R374" s="859"/>
      <c r="S374" s="859"/>
      <c r="T374" s="859"/>
      <c r="U374" s="859"/>
      <c r="V374" s="859"/>
      <c r="W374" s="859"/>
      <c r="X374" s="859"/>
      <c r="Y374" s="860"/>
      <c r="Z374" s="861"/>
      <c r="AA374" s="861"/>
      <c r="AB374" s="862"/>
      <c r="AC374" s="863"/>
      <c r="AD374" s="864"/>
      <c r="AE374" s="864"/>
      <c r="AF374" s="864"/>
      <c r="AG374" s="864"/>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s="16" customFormat="1" ht="30" hidden="1" customHeight="1" x14ac:dyDescent="0.15">
      <c r="A375" s="855">
        <v>17</v>
      </c>
      <c r="B375" s="855">
        <v>1</v>
      </c>
      <c r="C375" s="856"/>
      <c r="D375" s="856"/>
      <c r="E375" s="856"/>
      <c r="F375" s="856"/>
      <c r="G375" s="856"/>
      <c r="H375" s="856"/>
      <c r="I375" s="856"/>
      <c r="J375" s="857"/>
      <c r="K375" s="858"/>
      <c r="L375" s="858"/>
      <c r="M375" s="858"/>
      <c r="N375" s="858"/>
      <c r="O375" s="858"/>
      <c r="P375" s="859"/>
      <c r="Q375" s="859"/>
      <c r="R375" s="859"/>
      <c r="S375" s="859"/>
      <c r="T375" s="859"/>
      <c r="U375" s="859"/>
      <c r="V375" s="859"/>
      <c r="W375" s="859"/>
      <c r="X375" s="859"/>
      <c r="Y375" s="860"/>
      <c r="Z375" s="861"/>
      <c r="AA375" s="861"/>
      <c r="AB375" s="862"/>
      <c r="AC375" s="863"/>
      <c r="AD375" s="864"/>
      <c r="AE375" s="864"/>
      <c r="AF375" s="864"/>
      <c r="AG375" s="864"/>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55">
        <v>18</v>
      </c>
      <c r="B376" s="855">
        <v>1</v>
      </c>
      <c r="C376" s="856"/>
      <c r="D376" s="856"/>
      <c r="E376" s="856"/>
      <c r="F376" s="856"/>
      <c r="G376" s="856"/>
      <c r="H376" s="856"/>
      <c r="I376" s="856"/>
      <c r="J376" s="857"/>
      <c r="K376" s="858"/>
      <c r="L376" s="858"/>
      <c r="M376" s="858"/>
      <c r="N376" s="858"/>
      <c r="O376" s="858"/>
      <c r="P376" s="859"/>
      <c r="Q376" s="859"/>
      <c r="R376" s="859"/>
      <c r="S376" s="859"/>
      <c r="T376" s="859"/>
      <c r="U376" s="859"/>
      <c r="V376" s="859"/>
      <c r="W376" s="859"/>
      <c r="X376" s="859"/>
      <c r="Y376" s="860"/>
      <c r="Z376" s="861"/>
      <c r="AA376" s="861"/>
      <c r="AB376" s="862"/>
      <c r="AC376" s="863"/>
      <c r="AD376" s="864"/>
      <c r="AE376" s="864"/>
      <c r="AF376" s="864"/>
      <c r="AG376" s="864"/>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55">
        <v>19</v>
      </c>
      <c r="B377" s="855">
        <v>1</v>
      </c>
      <c r="C377" s="856"/>
      <c r="D377" s="856"/>
      <c r="E377" s="856"/>
      <c r="F377" s="856"/>
      <c r="G377" s="856"/>
      <c r="H377" s="856"/>
      <c r="I377" s="856"/>
      <c r="J377" s="857"/>
      <c r="K377" s="858"/>
      <c r="L377" s="858"/>
      <c r="M377" s="858"/>
      <c r="N377" s="858"/>
      <c r="O377" s="858"/>
      <c r="P377" s="859"/>
      <c r="Q377" s="859"/>
      <c r="R377" s="859"/>
      <c r="S377" s="859"/>
      <c r="T377" s="859"/>
      <c r="U377" s="859"/>
      <c r="V377" s="859"/>
      <c r="W377" s="859"/>
      <c r="X377" s="859"/>
      <c r="Y377" s="860"/>
      <c r="Z377" s="861"/>
      <c r="AA377" s="861"/>
      <c r="AB377" s="862"/>
      <c r="AC377" s="863"/>
      <c r="AD377" s="864"/>
      <c r="AE377" s="864"/>
      <c r="AF377" s="864"/>
      <c r="AG377" s="864"/>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55">
        <v>20</v>
      </c>
      <c r="B378" s="855">
        <v>1</v>
      </c>
      <c r="C378" s="856"/>
      <c r="D378" s="856"/>
      <c r="E378" s="856"/>
      <c r="F378" s="856"/>
      <c r="G378" s="856"/>
      <c r="H378" s="856"/>
      <c r="I378" s="856"/>
      <c r="J378" s="857"/>
      <c r="K378" s="858"/>
      <c r="L378" s="858"/>
      <c r="M378" s="858"/>
      <c r="N378" s="858"/>
      <c r="O378" s="858"/>
      <c r="P378" s="859"/>
      <c r="Q378" s="859"/>
      <c r="R378" s="859"/>
      <c r="S378" s="859"/>
      <c r="T378" s="859"/>
      <c r="U378" s="859"/>
      <c r="V378" s="859"/>
      <c r="W378" s="859"/>
      <c r="X378" s="859"/>
      <c r="Y378" s="860"/>
      <c r="Z378" s="861"/>
      <c r="AA378" s="861"/>
      <c r="AB378" s="862"/>
      <c r="AC378" s="863"/>
      <c r="AD378" s="864"/>
      <c r="AE378" s="864"/>
      <c r="AF378" s="864"/>
      <c r="AG378" s="864"/>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55">
        <v>21</v>
      </c>
      <c r="B379" s="855">
        <v>1</v>
      </c>
      <c r="C379" s="856"/>
      <c r="D379" s="856"/>
      <c r="E379" s="856"/>
      <c r="F379" s="856"/>
      <c r="G379" s="856"/>
      <c r="H379" s="856"/>
      <c r="I379" s="856"/>
      <c r="J379" s="857"/>
      <c r="K379" s="858"/>
      <c r="L379" s="858"/>
      <c r="M379" s="858"/>
      <c r="N379" s="858"/>
      <c r="O379" s="858"/>
      <c r="P379" s="859"/>
      <c r="Q379" s="859"/>
      <c r="R379" s="859"/>
      <c r="S379" s="859"/>
      <c r="T379" s="859"/>
      <c r="U379" s="859"/>
      <c r="V379" s="859"/>
      <c r="W379" s="859"/>
      <c r="X379" s="859"/>
      <c r="Y379" s="860"/>
      <c r="Z379" s="861"/>
      <c r="AA379" s="861"/>
      <c r="AB379" s="862"/>
      <c r="AC379" s="863"/>
      <c r="AD379" s="864"/>
      <c r="AE379" s="864"/>
      <c r="AF379" s="864"/>
      <c r="AG379" s="864"/>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55">
        <v>22</v>
      </c>
      <c r="B380" s="855">
        <v>1</v>
      </c>
      <c r="C380" s="856"/>
      <c r="D380" s="856"/>
      <c r="E380" s="856"/>
      <c r="F380" s="856"/>
      <c r="G380" s="856"/>
      <c r="H380" s="856"/>
      <c r="I380" s="856"/>
      <c r="J380" s="857"/>
      <c r="K380" s="858"/>
      <c r="L380" s="858"/>
      <c r="M380" s="858"/>
      <c r="N380" s="858"/>
      <c r="O380" s="858"/>
      <c r="P380" s="859"/>
      <c r="Q380" s="859"/>
      <c r="R380" s="859"/>
      <c r="S380" s="859"/>
      <c r="T380" s="859"/>
      <c r="U380" s="859"/>
      <c r="V380" s="859"/>
      <c r="W380" s="859"/>
      <c r="X380" s="859"/>
      <c r="Y380" s="860"/>
      <c r="Z380" s="861"/>
      <c r="AA380" s="861"/>
      <c r="AB380" s="862"/>
      <c r="AC380" s="863"/>
      <c r="AD380" s="864"/>
      <c r="AE380" s="864"/>
      <c r="AF380" s="864"/>
      <c r="AG380" s="864"/>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55">
        <v>23</v>
      </c>
      <c r="B381" s="855">
        <v>1</v>
      </c>
      <c r="C381" s="856"/>
      <c r="D381" s="856"/>
      <c r="E381" s="856"/>
      <c r="F381" s="856"/>
      <c r="G381" s="856"/>
      <c r="H381" s="856"/>
      <c r="I381" s="856"/>
      <c r="J381" s="857"/>
      <c r="K381" s="858"/>
      <c r="L381" s="858"/>
      <c r="M381" s="858"/>
      <c r="N381" s="858"/>
      <c r="O381" s="858"/>
      <c r="P381" s="859"/>
      <c r="Q381" s="859"/>
      <c r="R381" s="859"/>
      <c r="S381" s="859"/>
      <c r="T381" s="859"/>
      <c r="U381" s="859"/>
      <c r="V381" s="859"/>
      <c r="W381" s="859"/>
      <c r="X381" s="859"/>
      <c r="Y381" s="860"/>
      <c r="Z381" s="861"/>
      <c r="AA381" s="861"/>
      <c r="AB381" s="862"/>
      <c r="AC381" s="863"/>
      <c r="AD381" s="864"/>
      <c r="AE381" s="864"/>
      <c r="AF381" s="864"/>
      <c r="AG381" s="864"/>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30" hidden="1" customHeight="1" x14ac:dyDescent="0.15">
      <c r="A382" s="855">
        <v>24</v>
      </c>
      <c r="B382" s="855">
        <v>1</v>
      </c>
      <c r="C382" s="856"/>
      <c r="D382" s="856"/>
      <c r="E382" s="856"/>
      <c r="F382" s="856"/>
      <c r="G382" s="856"/>
      <c r="H382" s="856"/>
      <c r="I382" s="856"/>
      <c r="J382" s="857"/>
      <c r="K382" s="858"/>
      <c r="L382" s="858"/>
      <c r="M382" s="858"/>
      <c r="N382" s="858"/>
      <c r="O382" s="858"/>
      <c r="P382" s="859"/>
      <c r="Q382" s="859"/>
      <c r="R382" s="859"/>
      <c r="S382" s="859"/>
      <c r="T382" s="859"/>
      <c r="U382" s="859"/>
      <c r="V382" s="859"/>
      <c r="W382" s="859"/>
      <c r="X382" s="859"/>
      <c r="Y382" s="860"/>
      <c r="Z382" s="861"/>
      <c r="AA382" s="861"/>
      <c r="AB382" s="862"/>
      <c r="AC382" s="863"/>
      <c r="AD382" s="864"/>
      <c r="AE382" s="864"/>
      <c r="AF382" s="864"/>
      <c r="AG382" s="864"/>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55">
        <v>25</v>
      </c>
      <c r="B383" s="855">
        <v>1</v>
      </c>
      <c r="C383" s="856"/>
      <c r="D383" s="856"/>
      <c r="E383" s="856"/>
      <c r="F383" s="856"/>
      <c r="G383" s="856"/>
      <c r="H383" s="856"/>
      <c r="I383" s="856"/>
      <c r="J383" s="857"/>
      <c r="K383" s="858"/>
      <c r="L383" s="858"/>
      <c r="M383" s="858"/>
      <c r="N383" s="858"/>
      <c r="O383" s="858"/>
      <c r="P383" s="859"/>
      <c r="Q383" s="859"/>
      <c r="R383" s="859"/>
      <c r="S383" s="859"/>
      <c r="T383" s="859"/>
      <c r="U383" s="859"/>
      <c r="V383" s="859"/>
      <c r="W383" s="859"/>
      <c r="X383" s="859"/>
      <c r="Y383" s="860"/>
      <c r="Z383" s="861"/>
      <c r="AA383" s="861"/>
      <c r="AB383" s="862"/>
      <c r="AC383" s="863"/>
      <c r="AD383" s="864"/>
      <c r="AE383" s="864"/>
      <c r="AF383" s="864"/>
      <c r="AG383" s="864"/>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55">
        <v>26</v>
      </c>
      <c r="B384" s="855">
        <v>1</v>
      </c>
      <c r="C384" s="856"/>
      <c r="D384" s="856"/>
      <c r="E384" s="856"/>
      <c r="F384" s="856"/>
      <c r="G384" s="856"/>
      <c r="H384" s="856"/>
      <c r="I384" s="856"/>
      <c r="J384" s="857"/>
      <c r="K384" s="858"/>
      <c r="L384" s="858"/>
      <c r="M384" s="858"/>
      <c r="N384" s="858"/>
      <c r="O384" s="858"/>
      <c r="P384" s="859"/>
      <c r="Q384" s="859"/>
      <c r="R384" s="859"/>
      <c r="S384" s="859"/>
      <c r="T384" s="859"/>
      <c r="U384" s="859"/>
      <c r="V384" s="859"/>
      <c r="W384" s="859"/>
      <c r="X384" s="859"/>
      <c r="Y384" s="860"/>
      <c r="Z384" s="861"/>
      <c r="AA384" s="861"/>
      <c r="AB384" s="862"/>
      <c r="AC384" s="863"/>
      <c r="AD384" s="864"/>
      <c r="AE384" s="864"/>
      <c r="AF384" s="864"/>
      <c r="AG384" s="864"/>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55">
        <v>27</v>
      </c>
      <c r="B385" s="855">
        <v>1</v>
      </c>
      <c r="C385" s="856"/>
      <c r="D385" s="856"/>
      <c r="E385" s="856"/>
      <c r="F385" s="856"/>
      <c r="G385" s="856"/>
      <c r="H385" s="856"/>
      <c r="I385" s="856"/>
      <c r="J385" s="857"/>
      <c r="K385" s="858"/>
      <c r="L385" s="858"/>
      <c r="M385" s="858"/>
      <c r="N385" s="858"/>
      <c r="O385" s="858"/>
      <c r="P385" s="859"/>
      <c r="Q385" s="859"/>
      <c r="R385" s="859"/>
      <c r="S385" s="859"/>
      <c r="T385" s="859"/>
      <c r="U385" s="859"/>
      <c r="V385" s="859"/>
      <c r="W385" s="859"/>
      <c r="X385" s="859"/>
      <c r="Y385" s="860"/>
      <c r="Z385" s="861"/>
      <c r="AA385" s="861"/>
      <c r="AB385" s="862"/>
      <c r="AC385" s="863"/>
      <c r="AD385" s="864"/>
      <c r="AE385" s="864"/>
      <c r="AF385" s="864"/>
      <c r="AG385" s="864"/>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55">
        <v>28</v>
      </c>
      <c r="B386" s="855">
        <v>1</v>
      </c>
      <c r="C386" s="856"/>
      <c r="D386" s="856"/>
      <c r="E386" s="856"/>
      <c r="F386" s="856"/>
      <c r="G386" s="856"/>
      <c r="H386" s="856"/>
      <c r="I386" s="856"/>
      <c r="J386" s="857"/>
      <c r="K386" s="858"/>
      <c r="L386" s="858"/>
      <c r="M386" s="858"/>
      <c r="N386" s="858"/>
      <c r="O386" s="858"/>
      <c r="P386" s="859"/>
      <c r="Q386" s="859"/>
      <c r="R386" s="859"/>
      <c r="S386" s="859"/>
      <c r="T386" s="859"/>
      <c r="U386" s="859"/>
      <c r="V386" s="859"/>
      <c r="W386" s="859"/>
      <c r="X386" s="859"/>
      <c r="Y386" s="860"/>
      <c r="Z386" s="861"/>
      <c r="AA386" s="861"/>
      <c r="AB386" s="862"/>
      <c r="AC386" s="863"/>
      <c r="AD386" s="864"/>
      <c r="AE386" s="864"/>
      <c r="AF386" s="864"/>
      <c r="AG386" s="864"/>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55">
        <v>29</v>
      </c>
      <c r="B387" s="855">
        <v>1</v>
      </c>
      <c r="C387" s="856"/>
      <c r="D387" s="856"/>
      <c r="E387" s="856"/>
      <c r="F387" s="856"/>
      <c r="G387" s="856"/>
      <c r="H387" s="856"/>
      <c r="I387" s="856"/>
      <c r="J387" s="857"/>
      <c r="K387" s="858"/>
      <c r="L387" s="858"/>
      <c r="M387" s="858"/>
      <c r="N387" s="858"/>
      <c r="O387" s="858"/>
      <c r="P387" s="859"/>
      <c r="Q387" s="859"/>
      <c r="R387" s="859"/>
      <c r="S387" s="859"/>
      <c r="T387" s="859"/>
      <c r="U387" s="859"/>
      <c r="V387" s="859"/>
      <c r="W387" s="859"/>
      <c r="X387" s="859"/>
      <c r="Y387" s="860"/>
      <c r="Z387" s="861"/>
      <c r="AA387" s="861"/>
      <c r="AB387" s="862"/>
      <c r="AC387" s="863"/>
      <c r="AD387" s="864"/>
      <c r="AE387" s="864"/>
      <c r="AF387" s="864"/>
      <c r="AG387" s="864"/>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55">
        <v>30</v>
      </c>
      <c r="B388" s="855">
        <v>1</v>
      </c>
      <c r="C388" s="856"/>
      <c r="D388" s="856"/>
      <c r="E388" s="856"/>
      <c r="F388" s="856"/>
      <c r="G388" s="856"/>
      <c r="H388" s="856"/>
      <c r="I388" s="856"/>
      <c r="J388" s="857"/>
      <c r="K388" s="858"/>
      <c r="L388" s="858"/>
      <c r="M388" s="858"/>
      <c r="N388" s="858"/>
      <c r="O388" s="858"/>
      <c r="P388" s="859"/>
      <c r="Q388" s="859"/>
      <c r="R388" s="859"/>
      <c r="S388" s="859"/>
      <c r="T388" s="859"/>
      <c r="U388" s="859"/>
      <c r="V388" s="859"/>
      <c r="W388" s="859"/>
      <c r="X388" s="859"/>
      <c r="Y388" s="860"/>
      <c r="Z388" s="861"/>
      <c r="AA388" s="861"/>
      <c r="AB388" s="862"/>
      <c r="AC388" s="863"/>
      <c r="AD388" s="864"/>
      <c r="AE388" s="864"/>
      <c r="AF388" s="864"/>
      <c r="AG388" s="864"/>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6"/>
      <c r="B391" s="876"/>
      <c r="C391" s="876" t="s">
        <v>24</v>
      </c>
      <c r="D391" s="876"/>
      <c r="E391" s="876"/>
      <c r="F391" s="876"/>
      <c r="G391" s="876"/>
      <c r="H391" s="876"/>
      <c r="I391" s="876"/>
      <c r="J391" s="877" t="s">
        <v>193</v>
      </c>
      <c r="K391" s="571"/>
      <c r="L391" s="571"/>
      <c r="M391" s="571"/>
      <c r="N391" s="571"/>
      <c r="O391" s="571"/>
      <c r="P391" s="425" t="s">
        <v>25</v>
      </c>
      <c r="Q391" s="425"/>
      <c r="R391" s="425"/>
      <c r="S391" s="425"/>
      <c r="T391" s="425"/>
      <c r="U391" s="425"/>
      <c r="V391" s="425"/>
      <c r="W391" s="425"/>
      <c r="X391" s="425"/>
      <c r="Y391" s="878" t="s">
        <v>192</v>
      </c>
      <c r="Z391" s="879"/>
      <c r="AA391" s="879"/>
      <c r="AB391" s="879"/>
      <c r="AC391" s="877" t="s">
        <v>224</v>
      </c>
      <c r="AD391" s="877"/>
      <c r="AE391" s="877"/>
      <c r="AF391" s="877"/>
      <c r="AG391" s="877"/>
      <c r="AH391" s="878" t="s">
        <v>242</v>
      </c>
      <c r="AI391" s="876"/>
      <c r="AJ391" s="876"/>
      <c r="AK391" s="876"/>
      <c r="AL391" s="876" t="s">
        <v>19</v>
      </c>
      <c r="AM391" s="876"/>
      <c r="AN391" s="876"/>
      <c r="AO391" s="880"/>
      <c r="AP391" s="854" t="s">
        <v>194</v>
      </c>
      <c r="AQ391" s="854"/>
      <c r="AR391" s="854"/>
      <c r="AS391" s="854"/>
      <c r="AT391" s="854"/>
      <c r="AU391" s="854"/>
      <c r="AV391" s="854"/>
      <c r="AW391" s="854"/>
      <c r="AX391" s="854"/>
      <c r="AY391">
        <f>$AY$389</f>
        <v>1</v>
      </c>
    </row>
    <row r="392" spans="1:51" ht="30" customHeight="1" x14ac:dyDescent="0.15">
      <c r="A392" s="855">
        <v>1</v>
      </c>
      <c r="B392" s="855">
        <v>1</v>
      </c>
      <c r="C392" s="856" t="s">
        <v>699</v>
      </c>
      <c r="D392" s="856"/>
      <c r="E392" s="856"/>
      <c r="F392" s="856"/>
      <c r="G392" s="856"/>
      <c r="H392" s="856"/>
      <c r="I392" s="856"/>
      <c r="J392" s="857">
        <v>8000020132055</v>
      </c>
      <c r="K392" s="858"/>
      <c r="L392" s="858"/>
      <c r="M392" s="858"/>
      <c r="N392" s="858"/>
      <c r="O392" s="858"/>
      <c r="P392" s="859" t="s">
        <v>700</v>
      </c>
      <c r="Q392" s="859"/>
      <c r="R392" s="859"/>
      <c r="S392" s="859"/>
      <c r="T392" s="859"/>
      <c r="U392" s="859"/>
      <c r="V392" s="859"/>
      <c r="W392" s="859"/>
      <c r="X392" s="859"/>
      <c r="Y392" s="860">
        <v>18</v>
      </c>
      <c r="Z392" s="861"/>
      <c r="AA392" s="861"/>
      <c r="AB392" s="862"/>
      <c r="AC392" s="863" t="s">
        <v>698</v>
      </c>
      <c r="AD392" s="864"/>
      <c r="AE392" s="864"/>
      <c r="AF392" s="864"/>
      <c r="AG392" s="864"/>
      <c r="AH392" s="865" t="s">
        <v>609</v>
      </c>
      <c r="AI392" s="866"/>
      <c r="AJ392" s="866"/>
      <c r="AK392" s="866"/>
      <c r="AL392" s="867" t="s">
        <v>609</v>
      </c>
      <c r="AM392" s="868"/>
      <c r="AN392" s="868"/>
      <c r="AO392" s="869"/>
      <c r="AP392" s="870" t="s">
        <v>609</v>
      </c>
      <c r="AQ392" s="870"/>
      <c r="AR392" s="870"/>
      <c r="AS392" s="870"/>
      <c r="AT392" s="870"/>
      <c r="AU392" s="870"/>
      <c r="AV392" s="870"/>
      <c r="AW392" s="870"/>
      <c r="AX392" s="870"/>
      <c r="AY392">
        <f>$AY$389</f>
        <v>1</v>
      </c>
    </row>
    <row r="393" spans="1:51" ht="30" customHeight="1" x14ac:dyDescent="0.15">
      <c r="A393" s="855">
        <v>2</v>
      </c>
      <c r="B393" s="855">
        <v>1</v>
      </c>
      <c r="C393" s="881" t="s">
        <v>701</v>
      </c>
      <c r="D393" s="856"/>
      <c r="E393" s="856"/>
      <c r="F393" s="856"/>
      <c r="G393" s="856"/>
      <c r="H393" s="856"/>
      <c r="I393" s="856"/>
      <c r="J393" s="857">
        <v>6010405002452</v>
      </c>
      <c r="K393" s="858"/>
      <c r="L393" s="858"/>
      <c r="M393" s="858"/>
      <c r="N393" s="858"/>
      <c r="O393" s="858"/>
      <c r="P393" s="859" t="s">
        <v>700</v>
      </c>
      <c r="Q393" s="859"/>
      <c r="R393" s="859"/>
      <c r="S393" s="859"/>
      <c r="T393" s="859"/>
      <c r="U393" s="859"/>
      <c r="V393" s="859"/>
      <c r="W393" s="859"/>
      <c r="X393" s="859"/>
      <c r="Y393" s="860">
        <v>15</v>
      </c>
      <c r="Z393" s="861"/>
      <c r="AA393" s="861"/>
      <c r="AB393" s="862"/>
      <c r="AC393" s="863" t="s">
        <v>698</v>
      </c>
      <c r="AD393" s="864"/>
      <c r="AE393" s="864"/>
      <c r="AF393" s="864"/>
      <c r="AG393" s="864"/>
      <c r="AH393" s="865" t="s">
        <v>609</v>
      </c>
      <c r="AI393" s="866"/>
      <c r="AJ393" s="866"/>
      <c r="AK393" s="866"/>
      <c r="AL393" s="867" t="s">
        <v>609</v>
      </c>
      <c r="AM393" s="868"/>
      <c r="AN393" s="868"/>
      <c r="AO393" s="869"/>
      <c r="AP393" s="870" t="s">
        <v>609</v>
      </c>
      <c r="AQ393" s="870"/>
      <c r="AR393" s="870"/>
      <c r="AS393" s="870"/>
      <c r="AT393" s="870"/>
      <c r="AU393" s="870"/>
      <c r="AV393" s="870"/>
      <c r="AW393" s="870"/>
      <c r="AX393" s="870"/>
      <c r="AY393">
        <f>COUNTA($C$393)</f>
        <v>1</v>
      </c>
    </row>
    <row r="394" spans="1:51" ht="30" customHeight="1" x14ac:dyDescent="0.15">
      <c r="A394" s="855">
        <v>3</v>
      </c>
      <c r="B394" s="855">
        <v>1</v>
      </c>
      <c r="C394" s="881" t="s">
        <v>702</v>
      </c>
      <c r="D394" s="856"/>
      <c r="E394" s="856"/>
      <c r="F394" s="856"/>
      <c r="G394" s="856"/>
      <c r="H394" s="856"/>
      <c r="I394" s="856"/>
      <c r="J394" s="857">
        <v>1010605002372</v>
      </c>
      <c r="K394" s="858"/>
      <c r="L394" s="858"/>
      <c r="M394" s="858"/>
      <c r="N394" s="858"/>
      <c r="O394" s="858"/>
      <c r="P394" s="882" t="s">
        <v>700</v>
      </c>
      <c r="Q394" s="859"/>
      <c r="R394" s="859"/>
      <c r="S394" s="859"/>
      <c r="T394" s="859"/>
      <c r="U394" s="859"/>
      <c r="V394" s="859"/>
      <c r="W394" s="859"/>
      <c r="X394" s="859"/>
      <c r="Y394" s="860">
        <v>15</v>
      </c>
      <c r="Z394" s="861"/>
      <c r="AA394" s="861"/>
      <c r="AB394" s="862"/>
      <c r="AC394" s="863" t="s">
        <v>698</v>
      </c>
      <c r="AD394" s="864"/>
      <c r="AE394" s="864"/>
      <c r="AF394" s="864"/>
      <c r="AG394" s="864"/>
      <c r="AH394" s="883" t="s">
        <v>609</v>
      </c>
      <c r="AI394" s="884"/>
      <c r="AJ394" s="884"/>
      <c r="AK394" s="884"/>
      <c r="AL394" s="867" t="s">
        <v>609</v>
      </c>
      <c r="AM394" s="868"/>
      <c r="AN394" s="868"/>
      <c r="AO394" s="869"/>
      <c r="AP394" s="870" t="s">
        <v>609</v>
      </c>
      <c r="AQ394" s="870"/>
      <c r="AR394" s="870"/>
      <c r="AS394" s="870"/>
      <c r="AT394" s="870"/>
      <c r="AU394" s="870"/>
      <c r="AV394" s="870"/>
      <c r="AW394" s="870"/>
      <c r="AX394" s="870"/>
      <c r="AY394">
        <f>COUNTA($C$394)</f>
        <v>1</v>
      </c>
    </row>
    <row r="395" spans="1:51" ht="30" customHeight="1" x14ac:dyDescent="0.15">
      <c r="A395" s="855">
        <v>4</v>
      </c>
      <c r="B395" s="855">
        <v>1</v>
      </c>
      <c r="C395" s="881" t="s">
        <v>703</v>
      </c>
      <c r="D395" s="856"/>
      <c r="E395" s="856"/>
      <c r="F395" s="856"/>
      <c r="G395" s="856"/>
      <c r="H395" s="856"/>
      <c r="I395" s="856"/>
      <c r="J395" s="857">
        <v>6010405002452</v>
      </c>
      <c r="K395" s="858"/>
      <c r="L395" s="858"/>
      <c r="M395" s="858"/>
      <c r="N395" s="858"/>
      <c r="O395" s="858"/>
      <c r="P395" s="882" t="s">
        <v>700</v>
      </c>
      <c r="Q395" s="859"/>
      <c r="R395" s="859"/>
      <c r="S395" s="859"/>
      <c r="T395" s="859"/>
      <c r="U395" s="859"/>
      <c r="V395" s="859"/>
      <c r="W395" s="859"/>
      <c r="X395" s="859"/>
      <c r="Y395" s="860">
        <v>14</v>
      </c>
      <c r="Z395" s="861"/>
      <c r="AA395" s="861"/>
      <c r="AB395" s="862"/>
      <c r="AC395" s="863" t="s">
        <v>698</v>
      </c>
      <c r="AD395" s="864"/>
      <c r="AE395" s="864"/>
      <c r="AF395" s="864"/>
      <c r="AG395" s="864"/>
      <c r="AH395" s="883" t="s">
        <v>609</v>
      </c>
      <c r="AI395" s="884"/>
      <c r="AJ395" s="884"/>
      <c r="AK395" s="884"/>
      <c r="AL395" s="867" t="s">
        <v>609</v>
      </c>
      <c r="AM395" s="868"/>
      <c r="AN395" s="868"/>
      <c r="AO395" s="869"/>
      <c r="AP395" s="870" t="s">
        <v>609</v>
      </c>
      <c r="AQ395" s="870"/>
      <c r="AR395" s="870"/>
      <c r="AS395" s="870"/>
      <c r="AT395" s="870"/>
      <c r="AU395" s="870"/>
      <c r="AV395" s="870"/>
      <c r="AW395" s="870"/>
      <c r="AX395" s="870"/>
      <c r="AY395">
        <f>COUNTA($C$395)</f>
        <v>1</v>
      </c>
    </row>
    <row r="396" spans="1:51" ht="30" customHeight="1" x14ac:dyDescent="0.15">
      <c r="A396" s="855">
        <v>5</v>
      </c>
      <c r="B396" s="855">
        <v>1</v>
      </c>
      <c r="C396" s="881" t="s">
        <v>704</v>
      </c>
      <c r="D396" s="856"/>
      <c r="E396" s="856"/>
      <c r="F396" s="856"/>
      <c r="G396" s="856"/>
      <c r="H396" s="856"/>
      <c r="I396" s="856"/>
      <c r="J396" s="857">
        <v>8010705000410</v>
      </c>
      <c r="K396" s="858"/>
      <c r="L396" s="858"/>
      <c r="M396" s="858"/>
      <c r="N396" s="858"/>
      <c r="O396" s="858"/>
      <c r="P396" s="859" t="s">
        <v>700</v>
      </c>
      <c r="Q396" s="859"/>
      <c r="R396" s="859"/>
      <c r="S396" s="859"/>
      <c r="T396" s="859"/>
      <c r="U396" s="859"/>
      <c r="V396" s="859"/>
      <c r="W396" s="859"/>
      <c r="X396" s="859"/>
      <c r="Y396" s="860">
        <v>12</v>
      </c>
      <c r="Z396" s="861"/>
      <c r="AA396" s="861"/>
      <c r="AB396" s="862"/>
      <c r="AC396" s="863" t="s">
        <v>698</v>
      </c>
      <c r="AD396" s="864"/>
      <c r="AE396" s="864"/>
      <c r="AF396" s="864"/>
      <c r="AG396" s="864"/>
      <c r="AH396" s="883" t="s">
        <v>609</v>
      </c>
      <c r="AI396" s="884"/>
      <c r="AJ396" s="884"/>
      <c r="AK396" s="884"/>
      <c r="AL396" s="867" t="s">
        <v>609</v>
      </c>
      <c r="AM396" s="868"/>
      <c r="AN396" s="868"/>
      <c r="AO396" s="869"/>
      <c r="AP396" s="870" t="s">
        <v>609</v>
      </c>
      <c r="AQ396" s="870"/>
      <c r="AR396" s="870"/>
      <c r="AS396" s="870"/>
      <c r="AT396" s="870"/>
      <c r="AU396" s="870"/>
      <c r="AV396" s="870"/>
      <c r="AW396" s="870"/>
      <c r="AX396" s="870"/>
      <c r="AY396">
        <f>COUNTA($C$396)</f>
        <v>1</v>
      </c>
    </row>
    <row r="397" spans="1:51" ht="30" customHeight="1" x14ac:dyDescent="0.15">
      <c r="A397" s="855">
        <v>6</v>
      </c>
      <c r="B397" s="855">
        <v>1</v>
      </c>
      <c r="C397" s="881" t="s">
        <v>705</v>
      </c>
      <c r="D397" s="856"/>
      <c r="E397" s="856"/>
      <c r="F397" s="856"/>
      <c r="G397" s="856"/>
      <c r="H397" s="856"/>
      <c r="I397" s="856"/>
      <c r="J397" s="857">
        <v>4010005002383</v>
      </c>
      <c r="K397" s="858"/>
      <c r="L397" s="858"/>
      <c r="M397" s="858"/>
      <c r="N397" s="858"/>
      <c r="O397" s="858"/>
      <c r="P397" s="859" t="s">
        <v>700</v>
      </c>
      <c r="Q397" s="859"/>
      <c r="R397" s="859"/>
      <c r="S397" s="859"/>
      <c r="T397" s="859"/>
      <c r="U397" s="859"/>
      <c r="V397" s="859"/>
      <c r="W397" s="859"/>
      <c r="X397" s="859"/>
      <c r="Y397" s="860">
        <v>10</v>
      </c>
      <c r="Z397" s="861"/>
      <c r="AA397" s="861"/>
      <c r="AB397" s="862"/>
      <c r="AC397" s="863" t="s">
        <v>698</v>
      </c>
      <c r="AD397" s="864"/>
      <c r="AE397" s="864"/>
      <c r="AF397" s="864"/>
      <c r="AG397" s="864"/>
      <c r="AH397" s="883" t="s">
        <v>609</v>
      </c>
      <c r="AI397" s="884"/>
      <c r="AJ397" s="884"/>
      <c r="AK397" s="884"/>
      <c r="AL397" s="867" t="s">
        <v>609</v>
      </c>
      <c r="AM397" s="868"/>
      <c r="AN397" s="868"/>
      <c r="AO397" s="869"/>
      <c r="AP397" s="870" t="s">
        <v>609</v>
      </c>
      <c r="AQ397" s="870"/>
      <c r="AR397" s="870"/>
      <c r="AS397" s="870"/>
      <c r="AT397" s="870"/>
      <c r="AU397" s="870"/>
      <c r="AV397" s="870"/>
      <c r="AW397" s="870"/>
      <c r="AX397" s="870"/>
      <c r="AY397">
        <f>COUNTA($C$397)</f>
        <v>1</v>
      </c>
    </row>
    <row r="398" spans="1:51" ht="30" customHeight="1" x14ac:dyDescent="0.15">
      <c r="A398" s="855">
        <v>7</v>
      </c>
      <c r="B398" s="855">
        <v>1</v>
      </c>
      <c r="C398" s="881" t="s">
        <v>706</v>
      </c>
      <c r="D398" s="856"/>
      <c r="E398" s="856"/>
      <c r="F398" s="856"/>
      <c r="G398" s="856"/>
      <c r="H398" s="856"/>
      <c r="I398" s="856"/>
      <c r="J398" s="857">
        <v>1011101056945</v>
      </c>
      <c r="K398" s="858"/>
      <c r="L398" s="858"/>
      <c r="M398" s="858"/>
      <c r="N398" s="858"/>
      <c r="O398" s="858"/>
      <c r="P398" s="859" t="s">
        <v>700</v>
      </c>
      <c r="Q398" s="859"/>
      <c r="R398" s="859"/>
      <c r="S398" s="859"/>
      <c r="T398" s="859"/>
      <c r="U398" s="859"/>
      <c r="V398" s="859"/>
      <c r="W398" s="859"/>
      <c r="X398" s="859"/>
      <c r="Y398" s="860">
        <v>9</v>
      </c>
      <c r="Z398" s="861"/>
      <c r="AA398" s="861"/>
      <c r="AB398" s="862"/>
      <c r="AC398" s="863" t="s">
        <v>698</v>
      </c>
      <c r="AD398" s="864"/>
      <c r="AE398" s="864"/>
      <c r="AF398" s="864"/>
      <c r="AG398" s="864"/>
      <c r="AH398" s="883" t="s">
        <v>609</v>
      </c>
      <c r="AI398" s="884"/>
      <c r="AJ398" s="884"/>
      <c r="AK398" s="884"/>
      <c r="AL398" s="867" t="s">
        <v>609</v>
      </c>
      <c r="AM398" s="868"/>
      <c r="AN398" s="868"/>
      <c r="AO398" s="869"/>
      <c r="AP398" s="870" t="s">
        <v>609</v>
      </c>
      <c r="AQ398" s="870"/>
      <c r="AR398" s="870"/>
      <c r="AS398" s="870"/>
      <c r="AT398" s="870"/>
      <c r="AU398" s="870"/>
      <c r="AV398" s="870"/>
      <c r="AW398" s="870"/>
      <c r="AX398" s="870"/>
      <c r="AY398">
        <f>COUNTA($C$398)</f>
        <v>1</v>
      </c>
    </row>
    <row r="399" spans="1:51" ht="30" customHeight="1" x14ac:dyDescent="0.15">
      <c r="A399" s="855">
        <v>8</v>
      </c>
      <c r="B399" s="855">
        <v>1</v>
      </c>
      <c r="C399" s="881" t="s">
        <v>707</v>
      </c>
      <c r="D399" s="856"/>
      <c r="E399" s="856"/>
      <c r="F399" s="856"/>
      <c r="G399" s="856"/>
      <c r="H399" s="856"/>
      <c r="I399" s="856"/>
      <c r="J399" s="857">
        <v>7011105000935</v>
      </c>
      <c r="K399" s="858"/>
      <c r="L399" s="858"/>
      <c r="M399" s="858"/>
      <c r="N399" s="858"/>
      <c r="O399" s="858"/>
      <c r="P399" s="859" t="s">
        <v>700</v>
      </c>
      <c r="Q399" s="859"/>
      <c r="R399" s="859"/>
      <c r="S399" s="859"/>
      <c r="T399" s="859"/>
      <c r="U399" s="859"/>
      <c r="V399" s="859"/>
      <c r="W399" s="859"/>
      <c r="X399" s="859"/>
      <c r="Y399" s="860">
        <v>7</v>
      </c>
      <c r="Z399" s="861"/>
      <c r="AA399" s="861"/>
      <c r="AB399" s="862"/>
      <c r="AC399" s="863" t="s">
        <v>698</v>
      </c>
      <c r="AD399" s="864"/>
      <c r="AE399" s="864"/>
      <c r="AF399" s="864"/>
      <c r="AG399" s="864"/>
      <c r="AH399" s="883" t="s">
        <v>609</v>
      </c>
      <c r="AI399" s="884"/>
      <c r="AJ399" s="884"/>
      <c r="AK399" s="884"/>
      <c r="AL399" s="867" t="s">
        <v>609</v>
      </c>
      <c r="AM399" s="868"/>
      <c r="AN399" s="868"/>
      <c r="AO399" s="869"/>
      <c r="AP399" s="870" t="s">
        <v>609</v>
      </c>
      <c r="AQ399" s="870"/>
      <c r="AR399" s="870"/>
      <c r="AS399" s="870"/>
      <c r="AT399" s="870"/>
      <c r="AU399" s="870"/>
      <c r="AV399" s="870"/>
      <c r="AW399" s="870"/>
      <c r="AX399" s="870"/>
      <c r="AY399">
        <f>COUNTA($C$399)</f>
        <v>1</v>
      </c>
    </row>
    <row r="400" spans="1:51" ht="30" customHeight="1" x14ac:dyDescent="0.15">
      <c r="A400" s="855">
        <v>9</v>
      </c>
      <c r="B400" s="855">
        <v>1</v>
      </c>
      <c r="C400" s="881" t="s">
        <v>708</v>
      </c>
      <c r="D400" s="856"/>
      <c r="E400" s="856"/>
      <c r="F400" s="856"/>
      <c r="G400" s="856"/>
      <c r="H400" s="856"/>
      <c r="I400" s="856"/>
      <c r="J400" s="857">
        <v>2010005002344</v>
      </c>
      <c r="K400" s="858"/>
      <c r="L400" s="858"/>
      <c r="M400" s="858"/>
      <c r="N400" s="858"/>
      <c r="O400" s="858"/>
      <c r="P400" s="859" t="s">
        <v>700</v>
      </c>
      <c r="Q400" s="859"/>
      <c r="R400" s="859"/>
      <c r="S400" s="859"/>
      <c r="T400" s="859"/>
      <c r="U400" s="859"/>
      <c r="V400" s="859"/>
      <c r="W400" s="859"/>
      <c r="X400" s="859"/>
      <c r="Y400" s="860">
        <v>7</v>
      </c>
      <c r="Z400" s="861"/>
      <c r="AA400" s="861"/>
      <c r="AB400" s="862"/>
      <c r="AC400" s="863" t="s">
        <v>698</v>
      </c>
      <c r="AD400" s="864"/>
      <c r="AE400" s="864"/>
      <c r="AF400" s="864"/>
      <c r="AG400" s="864"/>
      <c r="AH400" s="883" t="s">
        <v>609</v>
      </c>
      <c r="AI400" s="884"/>
      <c r="AJ400" s="884"/>
      <c r="AK400" s="884"/>
      <c r="AL400" s="867" t="s">
        <v>609</v>
      </c>
      <c r="AM400" s="868"/>
      <c r="AN400" s="868"/>
      <c r="AO400" s="869"/>
      <c r="AP400" s="870" t="s">
        <v>609</v>
      </c>
      <c r="AQ400" s="870"/>
      <c r="AR400" s="870"/>
      <c r="AS400" s="870"/>
      <c r="AT400" s="870"/>
      <c r="AU400" s="870"/>
      <c r="AV400" s="870"/>
      <c r="AW400" s="870"/>
      <c r="AX400" s="870"/>
      <c r="AY400">
        <f>COUNTA($C$400)</f>
        <v>1</v>
      </c>
    </row>
    <row r="401" spans="1:51" ht="30" customHeight="1" x14ac:dyDescent="0.15">
      <c r="A401" s="855">
        <v>10</v>
      </c>
      <c r="B401" s="855">
        <v>1</v>
      </c>
      <c r="C401" s="856" t="s">
        <v>709</v>
      </c>
      <c r="D401" s="856"/>
      <c r="E401" s="856"/>
      <c r="F401" s="856"/>
      <c r="G401" s="856"/>
      <c r="H401" s="856"/>
      <c r="I401" s="856"/>
      <c r="J401" s="857">
        <v>4010405001654</v>
      </c>
      <c r="K401" s="858"/>
      <c r="L401" s="858"/>
      <c r="M401" s="858"/>
      <c r="N401" s="858"/>
      <c r="O401" s="858"/>
      <c r="P401" s="859" t="s">
        <v>700</v>
      </c>
      <c r="Q401" s="859"/>
      <c r="R401" s="859"/>
      <c r="S401" s="859"/>
      <c r="T401" s="859"/>
      <c r="U401" s="859"/>
      <c r="V401" s="859"/>
      <c r="W401" s="859"/>
      <c r="X401" s="859"/>
      <c r="Y401" s="860">
        <v>7</v>
      </c>
      <c r="Z401" s="861"/>
      <c r="AA401" s="861"/>
      <c r="AB401" s="862"/>
      <c r="AC401" s="863" t="s">
        <v>698</v>
      </c>
      <c r="AD401" s="864"/>
      <c r="AE401" s="864"/>
      <c r="AF401" s="864"/>
      <c r="AG401" s="864"/>
      <c r="AH401" s="883" t="s">
        <v>609</v>
      </c>
      <c r="AI401" s="884"/>
      <c r="AJ401" s="884"/>
      <c r="AK401" s="884"/>
      <c r="AL401" s="867" t="s">
        <v>609</v>
      </c>
      <c r="AM401" s="868"/>
      <c r="AN401" s="868"/>
      <c r="AO401" s="869"/>
      <c r="AP401" s="870" t="s">
        <v>609</v>
      </c>
      <c r="AQ401" s="870"/>
      <c r="AR401" s="870"/>
      <c r="AS401" s="870"/>
      <c r="AT401" s="870"/>
      <c r="AU401" s="870"/>
      <c r="AV401" s="870"/>
      <c r="AW401" s="870"/>
      <c r="AX401" s="870"/>
      <c r="AY401">
        <f>COUNTA($C$401)</f>
        <v>1</v>
      </c>
    </row>
    <row r="402" spans="1:51" ht="30" hidden="1" customHeight="1" x14ac:dyDescent="0.15">
      <c r="A402" s="855">
        <v>11</v>
      </c>
      <c r="B402" s="855">
        <v>1</v>
      </c>
      <c r="C402" s="856"/>
      <c r="D402" s="856"/>
      <c r="E402" s="856"/>
      <c r="F402" s="856"/>
      <c r="G402" s="856"/>
      <c r="H402" s="856"/>
      <c r="I402" s="856"/>
      <c r="J402" s="857"/>
      <c r="K402" s="858"/>
      <c r="L402" s="858"/>
      <c r="M402" s="858"/>
      <c r="N402" s="858"/>
      <c r="O402" s="858"/>
      <c r="P402" s="859"/>
      <c r="Q402" s="859"/>
      <c r="R402" s="859"/>
      <c r="S402" s="859"/>
      <c r="T402" s="859"/>
      <c r="U402" s="859"/>
      <c r="V402" s="859"/>
      <c r="W402" s="859"/>
      <c r="X402" s="859"/>
      <c r="Y402" s="860"/>
      <c r="Z402" s="861"/>
      <c r="AA402" s="861"/>
      <c r="AB402" s="862"/>
      <c r="AC402" s="863"/>
      <c r="AD402" s="864"/>
      <c r="AE402" s="864"/>
      <c r="AF402" s="864"/>
      <c r="AG402" s="864"/>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55">
        <v>12</v>
      </c>
      <c r="B403" s="855">
        <v>1</v>
      </c>
      <c r="C403" s="856"/>
      <c r="D403" s="856"/>
      <c r="E403" s="856"/>
      <c r="F403" s="856"/>
      <c r="G403" s="856"/>
      <c r="H403" s="856"/>
      <c r="I403" s="856"/>
      <c r="J403" s="857"/>
      <c r="K403" s="858"/>
      <c r="L403" s="858"/>
      <c r="M403" s="858"/>
      <c r="N403" s="858"/>
      <c r="O403" s="858"/>
      <c r="P403" s="859"/>
      <c r="Q403" s="859"/>
      <c r="R403" s="859"/>
      <c r="S403" s="859"/>
      <c r="T403" s="859"/>
      <c r="U403" s="859"/>
      <c r="V403" s="859"/>
      <c r="W403" s="859"/>
      <c r="X403" s="859"/>
      <c r="Y403" s="860"/>
      <c r="Z403" s="861"/>
      <c r="AA403" s="861"/>
      <c r="AB403" s="862"/>
      <c r="AC403" s="863"/>
      <c r="AD403" s="864"/>
      <c r="AE403" s="864"/>
      <c r="AF403" s="864"/>
      <c r="AG403" s="864"/>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55">
        <v>13</v>
      </c>
      <c r="B404" s="855">
        <v>1</v>
      </c>
      <c r="C404" s="856"/>
      <c r="D404" s="856"/>
      <c r="E404" s="856"/>
      <c r="F404" s="856"/>
      <c r="G404" s="856"/>
      <c r="H404" s="856"/>
      <c r="I404" s="856"/>
      <c r="J404" s="857"/>
      <c r="K404" s="858"/>
      <c r="L404" s="858"/>
      <c r="M404" s="858"/>
      <c r="N404" s="858"/>
      <c r="O404" s="858"/>
      <c r="P404" s="859"/>
      <c r="Q404" s="859"/>
      <c r="R404" s="859"/>
      <c r="S404" s="859"/>
      <c r="T404" s="859"/>
      <c r="U404" s="859"/>
      <c r="V404" s="859"/>
      <c r="W404" s="859"/>
      <c r="X404" s="859"/>
      <c r="Y404" s="860"/>
      <c r="Z404" s="861"/>
      <c r="AA404" s="861"/>
      <c r="AB404" s="862"/>
      <c r="AC404" s="863"/>
      <c r="AD404" s="864"/>
      <c r="AE404" s="864"/>
      <c r="AF404" s="864"/>
      <c r="AG404" s="864"/>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55">
        <v>14</v>
      </c>
      <c r="B405" s="855">
        <v>1</v>
      </c>
      <c r="C405" s="856"/>
      <c r="D405" s="856"/>
      <c r="E405" s="856"/>
      <c r="F405" s="856"/>
      <c r="G405" s="856"/>
      <c r="H405" s="856"/>
      <c r="I405" s="856"/>
      <c r="J405" s="857"/>
      <c r="K405" s="858"/>
      <c r="L405" s="858"/>
      <c r="M405" s="858"/>
      <c r="N405" s="858"/>
      <c r="O405" s="858"/>
      <c r="P405" s="859"/>
      <c r="Q405" s="859"/>
      <c r="R405" s="859"/>
      <c r="S405" s="859"/>
      <c r="T405" s="859"/>
      <c r="U405" s="859"/>
      <c r="V405" s="859"/>
      <c r="W405" s="859"/>
      <c r="X405" s="859"/>
      <c r="Y405" s="860"/>
      <c r="Z405" s="861"/>
      <c r="AA405" s="861"/>
      <c r="AB405" s="862"/>
      <c r="AC405" s="863"/>
      <c r="AD405" s="864"/>
      <c r="AE405" s="864"/>
      <c r="AF405" s="864"/>
      <c r="AG405" s="864"/>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55">
        <v>15</v>
      </c>
      <c r="B406" s="855">
        <v>1</v>
      </c>
      <c r="C406" s="856"/>
      <c r="D406" s="856"/>
      <c r="E406" s="856"/>
      <c r="F406" s="856"/>
      <c r="G406" s="856"/>
      <c r="H406" s="856"/>
      <c r="I406" s="856"/>
      <c r="J406" s="857"/>
      <c r="K406" s="858"/>
      <c r="L406" s="858"/>
      <c r="M406" s="858"/>
      <c r="N406" s="858"/>
      <c r="O406" s="858"/>
      <c r="P406" s="859"/>
      <c r="Q406" s="859"/>
      <c r="R406" s="859"/>
      <c r="S406" s="859"/>
      <c r="T406" s="859"/>
      <c r="U406" s="859"/>
      <c r="V406" s="859"/>
      <c r="W406" s="859"/>
      <c r="X406" s="859"/>
      <c r="Y406" s="860"/>
      <c r="Z406" s="861"/>
      <c r="AA406" s="861"/>
      <c r="AB406" s="862"/>
      <c r="AC406" s="863"/>
      <c r="AD406" s="864"/>
      <c r="AE406" s="864"/>
      <c r="AF406" s="864"/>
      <c r="AG406" s="864"/>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55">
        <v>16</v>
      </c>
      <c r="B407" s="855">
        <v>1</v>
      </c>
      <c r="C407" s="856"/>
      <c r="D407" s="856"/>
      <c r="E407" s="856"/>
      <c r="F407" s="856"/>
      <c r="G407" s="856"/>
      <c r="H407" s="856"/>
      <c r="I407" s="856"/>
      <c r="J407" s="857"/>
      <c r="K407" s="858"/>
      <c r="L407" s="858"/>
      <c r="M407" s="858"/>
      <c r="N407" s="858"/>
      <c r="O407" s="858"/>
      <c r="P407" s="859"/>
      <c r="Q407" s="859"/>
      <c r="R407" s="859"/>
      <c r="S407" s="859"/>
      <c r="T407" s="859"/>
      <c r="U407" s="859"/>
      <c r="V407" s="859"/>
      <c r="W407" s="859"/>
      <c r="X407" s="859"/>
      <c r="Y407" s="860"/>
      <c r="Z407" s="861"/>
      <c r="AA407" s="861"/>
      <c r="AB407" s="862"/>
      <c r="AC407" s="863"/>
      <c r="AD407" s="864"/>
      <c r="AE407" s="864"/>
      <c r="AF407" s="864"/>
      <c r="AG407" s="864"/>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s="16" customFormat="1" ht="30" hidden="1" customHeight="1" x14ac:dyDescent="0.15">
      <c r="A408" s="855">
        <v>17</v>
      </c>
      <c r="B408" s="855">
        <v>1</v>
      </c>
      <c r="C408" s="856"/>
      <c r="D408" s="856"/>
      <c r="E408" s="856"/>
      <c r="F408" s="856"/>
      <c r="G408" s="856"/>
      <c r="H408" s="856"/>
      <c r="I408" s="856"/>
      <c r="J408" s="857"/>
      <c r="K408" s="858"/>
      <c r="L408" s="858"/>
      <c r="M408" s="858"/>
      <c r="N408" s="858"/>
      <c r="O408" s="858"/>
      <c r="P408" s="859"/>
      <c r="Q408" s="859"/>
      <c r="R408" s="859"/>
      <c r="S408" s="859"/>
      <c r="T408" s="859"/>
      <c r="U408" s="859"/>
      <c r="V408" s="859"/>
      <c r="W408" s="859"/>
      <c r="X408" s="859"/>
      <c r="Y408" s="860"/>
      <c r="Z408" s="861"/>
      <c r="AA408" s="861"/>
      <c r="AB408" s="862"/>
      <c r="AC408" s="863"/>
      <c r="AD408" s="864"/>
      <c r="AE408" s="864"/>
      <c r="AF408" s="864"/>
      <c r="AG408" s="864"/>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55">
        <v>18</v>
      </c>
      <c r="B409" s="855">
        <v>1</v>
      </c>
      <c r="C409" s="856"/>
      <c r="D409" s="856"/>
      <c r="E409" s="856"/>
      <c r="F409" s="856"/>
      <c r="G409" s="856"/>
      <c r="H409" s="856"/>
      <c r="I409" s="856"/>
      <c r="J409" s="857"/>
      <c r="K409" s="858"/>
      <c r="L409" s="858"/>
      <c r="M409" s="858"/>
      <c r="N409" s="858"/>
      <c r="O409" s="858"/>
      <c r="P409" s="859"/>
      <c r="Q409" s="859"/>
      <c r="R409" s="859"/>
      <c r="S409" s="859"/>
      <c r="T409" s="859"/>
      <c r="U409" s="859"/>
      <c r="V409" s="859"/>
      <c r="W409" s="859"/>
      <c r="X409" s="859"/>
      <c r="Y409" s="860"/>
      <c r="Z409" s="861"/>
      <c r="AA409" s="861"/>
      <c r="AB409" s="862"/>
      <c r="AC409" s="863"/>
      <c r="AD409" s="864"/>
      <c r="AE409" s="864"/>
      <c r="AF409" s="864"/>
      <c r="AG409" s="864"/>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55">
        <v>19</v>
      </c>
      <c r="B410" s="855">
        <v>1</v>
      </c>
      <c r="C410" s="856"/>
      <c r="D410" s="856"/>
      <c r="E410" s="856"/>
      <c r="F410" s="856"/>
      <c r="G410" s="856"/>
      <c r="H410" s="856"/>
      <c r="I410" s="856"/>
      <c r="J410" s="857"/>
      <c r="K410" s="858"/>
      <c r="L410" s="858"/>
      <c r="M410" s="858"/>
      <c r="N410" s="858"/>
      <c r="O410" s="858"/>
      <c r="P410" s="859"/>
      <c r="Q410" s="859"/>
      <c r="R410" s="859"/>
      <c r="S410" s="859"/>
      <c r="T410" s="859"/>
      <c r="U410" s="859"/>
      <c r="V410" s="859"/>
      <c r="W410" s="859"/>
      <c r="X410" s="859"/>
      <c r="Y410" s="860"/>
      <c r="Z410" s="861"/>
      <c r="AA410" s="861"/>
      <c r="AB410" s="862"/>
      <c r="AC410" s="863"/>
      <c r="AD410" s="864"/>
      <c r="AE410" s="864"/>
      <c r="AF410" s="864"/>
      <c r="AG410" s="864"/>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55">
        <v>20</v>
      </c>
      <c r="B411" s="855">
        <v>1</v>
      </c>
      <c r="C411" s="856"/>
      <c r="D411" s="856"/>
      <c r="E411" s="856"/>
      <c r="F411" s="856"/>
      <c r="G411" s="856"/>
      <c r="H411" s="856"/>
      <c r="I411" s="856"/>
      <c r="J411" s="857"/>
      <c r="K411" s="858"/>
      <c r="L411" s="858"/>
      <c r="M411" s="858"/>
      <c r="N411" s="858"/>
      <c r="O411" s="858"/>
      <c r="P411" s="859"/>
      <c r="Q411" s="859"/>
      <c r="R411" s="859"/>
      <c r="S411" s="859"/>
      <c r="T411" s="859"/>
      <c r="U411" s="859"/>
      <c r="V411" s="859"/>
      <c r="W411" s="859"/>
      <c r="X411" s="859"/>
      <c r="Y411" s="860"/>
      <c r="Z411" s="861"/>
      <c r="AA411" s="861"/>
      <c r="AB411" s="862"/>
      <c r="AC411" s="863"/>
      <c r="AD411" s="864"/>
      <c r="AE411" s="864"/>
      <c r="AF411" s="864"/>
      <c r="AG411" s="864"/>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55">
        <v>21</v>
      </c>
      <c r="B412" s="855">
        <v>1</v>
      </c>
      <c r="C412" s="856"/>
      <c r="D412" s="856"/>
      <c r="E412" s="856"/>
      <c r="F412" s="856"/>
      <c r="G412" s="856"/>
      <c r="H412" s="856"/>
      <c r="I412" s="856"/>
      <c r="J412" s="857"/>
      <c r="K412" s="858"/>
      <c r="L412" s="858"/>
      <c r="M412" s="858"/>
      <c r="N412" s="858"/>
      <c r="O412" s="858"/>
      <c r="P412" s="859"/>
      <c r="Q412" s="859"/>
      <c r="R412" s="859"/>
      <c r="S412" s="859"/>
      <c r="T412" s="859"/>
      <c r="U412" s="859"/>
      <c r="V412" s="859"/>
      <c r="W412" s="859"/>
      <c r="X412" s="859"/>
      <c r="Y412" s="860"/>
      <c r="Z412" s="861"/>
      <c r="AA412" s="861"/>
      <c r="AB412" s="862"/>
      <c r="AC412" s="863"/>
      <c r="AD412" s="864"/>
      <c r="AE412" s="864"/>
      <c r="AF412" s="864"/>
      <c r="AG412" s="864"/>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55">
        <v>22</v>
      </c>
      <c r="B413" s="855">
        <v>1</v>
      </c>
      <c r="C413" s="856"/>
      <c r="D413" s="856"/>
      <c r="E413" s="856"/>
      <c r="F413" s="856"/>
      <c r="G413" s="856"/>
      <c r="H413" s="856"/>
      <c r="I413" s="856"/>
      <c r="J413" s="857"/>
      <c r="K413" s="858"/>
      <c r="L413" s="858"/>
      <c r="M413" s="858"/>
      <c r="N413" s="858"/>
      <c r="O413" s="858"/>
      <c r="P413" s="859"/>
      <c r="Q413" s="859"/>
      <c r="R413" s="859"/>
      <c r="S413" s="859"/>
      <c r="T413" s="859"/>
      <c r="U413" s="859"/>
      <c r="V413" s="859"/>
      <c r="W413" s="859"/>
      <c r="X413" s="859"/>
      <c r="Y413" s="860"/>
      <c r="Z413" s="861"/>
      <c r="AA413" s="861"/>
      <c r="AB413" s="862"/>
      <c r="AC413" s="863"/>
      <c r="AD413" s="864"/>
      <c r="AE413" s="864"/>
      <c r="AF413" s="864"/>
      <c r="AG413" s="864"/>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55">
        <v>23</v>
      </c>
      <c r="B414" s="855">
        <v>1</v>
      </c>
      <c r="C414" s="856"/>
      <c r="D414" s="856"/>
      <c r="E414" s="856"/>
      <c r="F414" s="856"/>
      <c r="G414" s="856"/>
      <c r="H414" s="856"/>
      <c r="I414" s="856"/>
      <c r="J414" s="857"/>
      <c r="K414" s="858"/>
      <c r="L414" s="858"/>
      <c r="M414" s="858"/>
      <c r="N414" s="858"/>
      <c r="O414" s="858"/>
      <c r="P414" s="859"/>
      <c r="Q414" s="859"/>
      <c r="R414" s="859"/>
      <c r="S414" s="859"/>
      <c r="T414" s="859"/>
      <c r="U414" s="859"/>
      <c r="V414" s="859"/>
      <c r="W414" s="859"/>
      <c r="X414" s="859"/>
      <c r="Y414" s="860"/>
      <c r="Z414" s="861"/>
      <c r="AA414" s="861"/>
      <c r="AB414" s="862"/>
      <c r="AC414" s="863"/>
      <c r="AD414" s="864"/>
      <c r="AE414" s="864"/>
      <c r="AF414" s="864"/>
      <c r="AG414" s="864"/>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30" hidden="1" customHeight="1" x14ac:dyDescent="0.15">
      <c r="A415" s="855">
        <v>24</v>
      </c>
      <c r="B415" s="855">
        <v>1</v>
      </c>
      <c r="C415" s="856"/>
      <c r="D415" s="856"/>
      <c r="E415" s="856"/>
      <c r="F415" s="856"/>
      <c r="G415" s="856"/>
      <c r="H415" s="856"/>
      <c r="I415" s="856"/>
      <c r="J415" s="857"/>
      <c r="K415" s="858"/>
      <c r="L415" s="858"/>
      <c r="M415" s="858"/>
      <c r="N415" s="858"/>
      <c r="O415" s="858"/>
      <c r="P415" s="859"/>
      <c r="Q415" s="859"/>
      <c r="R415" s="859"/>
      <c r="S415" s="859"/>
      <c r="T415" s="859"/>
      <c r="U415" s="859"/>
      <c r="V415" s="859"/>
      <c r="W415" s="859"/>
      <c r="X415" s="859"/>
      <c r="Y415" s="860"/>
      <c r="Z415" s="861"/>
      <c r="AA415" s="861"/>
      <c r="AB415" s="862"/>
      <c r="AC415" s="863"/>
      <c r="AD415" s="864"/>
      <c r="AE415" s="864"/>
      <c r="AF415" s="864"/>
      <c r="AG415" s="864"/>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55">
        <v>25</v>
      </c>
      <c r="B416" s="855">
        <v>1</v>
      </c>
      <c r="C416" s="856"/>
      <c r="D416" s="856"/>
      <c r="E416" s="856"/>
      <c r="F416" s="856"/>
      <c r="G416" s="856"/>
      <c r="H416" s="856"/>
      <c r="I416" s="856"/>
      <c r="J416" s="857"/>
      <c r="K416" s="858"/>
      <c r="L416" s="858"/>
      <c r="M416" s="858"/>
      <c r="N416" s="858"/>
      <c r="O416" s="858"/>
      <c r="P416" s="859"/>
      <c r="Q416" s="859"/>
      <c r="R416" s="859"/>
      <c r="S416" s="859"/>
      <c r="T416" s="859"/>
      <c r="U416" s="859"/>
      <c r="V416" s="859"/>
      <c r="W416" s="859"/>
      <c r="X416" s="859"/>
      <c r="Y416" s="860"/>
      <c r="Z416" s="861"/>
      <c r="AA416" s="861"/>
      <c r="AB416" s="862"/>
      <c r="AC416" s="863"/>
      <c r="AD416" s="864"/>
      <c r="AE416" s="864"/>
      <c r="AF416" s="864"/>
      <c r="AG416" s="864"/>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55">
        <v>26</v>
      </c>
      <c r="B417" s="855">
        <v>1</v>
      </c>
      <c r="C417" s="856"/>
      <c r="D417" s="856"/>
      <c r="E417" s="856"/>
      <c r="F417" s="856"/>
      <c r="G417" s="856"/>
      <c r="H417" s="856"/>
      <c r="I417" s="856"/>
      <c r="J417" s="857"/>
      <c r="K417" s="858"/>
      <c r="L417" s="858"/>
      <c r="M417" s="858"/>
      <c r="N417" s="858"/>
      <c r="O417" s="858"/>
      <c r="P417" s="859"/>
      <c r="Q417" s="859"/>
      <c r="R417" s="859"/>
      <c r="S417" s="859"/>
      <c r="T417" s="859"/>
      <c r="U417" s="859"/>
      <c r="V417" s="859"/>
      <c r="W417" s="859"/>
      <c r="X417" s="859"/>
      <c r="Y417" s="860"/>
      <c r="Z417" s="861"/>
      <c r="AA417" s="861"/>
      <c r="AB417" s="862"/>
      <c r="AC417" s="863"/>
      <c r="AD417" s="864"/>
      <c r="AE417" s="864"/>
      <c r="AF417" s="864"/>
      <c r="AG417" s="864"/>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55">
        <v>27</v>
      </c>
      <c r="B418" s="855">
        <v>1</v>
      </c>
      <c r="C418" s="856"/>
      <c r="D418" s="856"/>
      <c r="E418" s="856"/>
      <c r="F418" s="856"/>
      <c r="G418" s="856"/>
      <c r="H418" s="856"/>
      <c r="I418" s="856"/>
      <c r="J418" s="857"/>
      <c r="K418" s="858"/>
      <c r="L418" s="858"/>
      <c r="M418" s="858"/>
      <c r="N418" s="858"/>
      <c r="O418" s="858"/>
      <c r="P418" s="859"/>
      <c r="Q418" s="859"/>
      <c r="R418" s="859"/>
      <c r="S418" s="859"/>
      <c r="T418" s="859"/>
      <c r="U418" s="859"/>
      <c r="V418" s="859"/>
      <c r="W418" s="859"/>
      <c r="X418" s="859"/>
      <c r="Y418" s="860"/>
      <c r="Z418" s="861"/>
      <c r="AA418" s="861"/>
      <c r="AB418" s="862"/>
      <c r="AC418" s="863"/>
      <c r="AD418" s="864"/>
      <c r="AE418" s="864"/>
      <c r="AF418" s="864"/>
      <c r="AG418" s="864"/>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55">
        <v>28</v>
      </c>
      <c r="B419" s="855">
        <v>1</v>
      </c>
      <c r="C419" s="856"/>
      <c r="D419" s="856"/>
      <c r="E419" s="856"/>
      <c r="F419" s="856"/>
      <c r="G419" s="856"/>
      <c r="H419" s="856"/>
      <c r="I419" s="856"/>
      <c r="J419" s="857"/>
      <c r="K419" s="858"/>
      <c r="L419" s="858"/>
      <c r="M419" s="858"/>
      <c r="N419" s="858"/>
      <c r="O419" s="858"/>
      <c r="P419" s="859"/>
      <c r="Q419" s="859"/>
      <c r="R419" s="859"/>
      <c r="S419" s="859"/>
      <c r="T419" s="859"/>
      <c r="U419" s="859"/>
      <c r="V419" s="859"/>
      <c r="W419" s="859"/>
      <c r="X419" s="859"/>
      <c r="Y419" s="860"/>
      <c r="Z419" s="861"/>
      <c r="AA419" s="861"/>
      <c r="AB419" s="862"/>
      <c r="AC419" s="863"/>
      <c r="AD419" s="864"/>
      <c r="AE419" s="864"/>
      <c r="AF419" s="864"/>
      <c r="AG419" s="864"/>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55">
        <v>29</v>
      </c>
      <c r="B420" s="855">
        <v>1</v>
      </c>
      <c r="C420" s="856"/>
      <c r="D420" s="856"/>
      <c r="E420" s="856"/>
      <c r="F420" s="856"/>
      <c r="G420" s="856"/>
      <c r="H420" s="856"/>
      <c r="I420" s="856"/>
      <c r="J420" s="857"/>
      <c r="K420" s="858"/>
      <c r="L420" s="858"/>
      <c r="M420" s="858"/>
      <c r="N420" s="858"/>
      <c r="O420" s="858"/>
      <c r="P420" s="859"/>
      <c r="Q420" s="859"/>
      <c r="R420" s="859"/>
      <c r="S420" s="859"/>
      <c r="T420" s="859"/>
      <c r="U420" s="859"/>
      <c r="V420" s="859"/>
      <c r="W420" s="859"/>
      <c r="X420" s="859"/>
      <c r="Y420" s="860"/>
      <c r="Z420" s="861"/>
      <c r="AA420" s="861"/>
      <c r="AB420" s="862"/>
      <c r="AC420" s="863"/>
      <c r="AD420" s="864"/>
      <c r="AE420" s="864"/>
      <c r="AF420" s="864"/>
      <c r="AG420" s="864"/>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55">
        <v>30</v>
      </c>
      <c r="B421" s="855">
        <v>1</v>
      </c>
      <c r="C421" s="856"/>
      <c r="D421" s="856"/>
      <c r="E421" s="856"/>
      <c r="F421" s="856"/>
      <c r="G421" s="856"/>
      <c r="H421" s="856"/>
      <c r="I421" s="856"/>
      <c r="J421" s="857"/>
      <c r="K421" s="858"/>
      <c r="L421" s="858"/>
      <c r="M421" s="858"/>
      <c r="N421" s="858"/>
      <c r="O421" s="858"/>
      <c r="P421" s="859"/>
      <c r="Q421" s="859"/>
      <c r="R421" s="859"/>
      <c r="S421" s="859"/>
      <c r="T421" s="859"/>
      <c r="U421" s="859"/>
      <c r="V421" s="859"/>
      <c r="W421" s="859"/>
      <c r="X421" s="859"/>
      <c r="Y421" s="860"/>
      <c r="Z421" s="861"/>
      <c r="AA421" s="861"/>
      <c r="AB421" s="862"/>
      <c r="AC421" s="863"/>
      <c r="AD421" s="864"/>
      <c r="AE421" s="864"/>
      <c r="AF421" s="864"/>
      <c r="AG421" s="864"/>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6"/>
      <c r="B424" s="876"/>
      <c r="C424" s="876" t="s">
        <v>24</v>
      </c>
      <c r="D424" s="876"/>
      <c r="E424" s="876"/>
      <c r="F424" s="876"/>
      <c r="G424" s="876"/>
      <c r="H424" s="876"/>
      <c r="I424" s="876"/>
      <c r="J424" s="877" t="s">
        <v>193</v>
      </c>
      <c r="K424" s="571"/>
      <c r="L424" s="571"/>
      <c r="M424" s="571"/>
      <c r="N424" s="571"/>
      <c r="O424" s="571"/>
      <c r="P424" s="425" t="s">
        <v>25</v>
      </c>
      <c r="Q424" s="425"/>
      <c r="R424" s="425"/>
      <c r="S424" s="425"/>
      <c r="T424" s="425"/>
      <c r="U424" s="425"/>
      <c r="V424" s="425"/>
      <c r="W424" s="425"/>
      <c r="X424" s="425"/>
      <c r="Y424" s="878" t="s">
        <v>192</v>
      </c>
      <c r="Z424" s="879"/>
      <c r="AA424" s="879"/>
      <c r="AB424" s="879"/>
      <c r="AC424" s="877" t="s">
        <v>224</v>
      </c>
      <c r="AD424" s="877"/>
      <c r="AE424" s="877"/>
      <c r="AF424" s="877"/>
      <c r="AG424" s="877"/>
      <c r="AH424" s="878" t="s">
        <v>242</v>
      </c>
      <c r="AI424" s="876"/>
      <c r="AJ424" s="876"/>
      <c r="AK424" s="876"/>
      <c r="AL424" s="876" t="s">
        <v>19</v>
      </c>
      <c r="AM424" s="876"/>
      <c r="AN424" s="876"/>
      <c r="AO424" s="880"/>
      <c r="AP424" s="854" t="s">
        <v>194</v>
      </c>
      <c r="AQ424" s="854"/>
      <c r="AR424" s="854"/>
      <c r="AS424" s="854"/>
      <c r="AT424" s="854"/>
      <c r="AU424" s="854"/>
      <c r="AV424" s="854"/>
      <c r="AW424" s="854"/>
      <c r="AX424" s="854"/>
      <c r="AY424">
        <f>$AY$422</f>
        <v>1</v>
      </c>
    </row>
    <row r="425" spans="1:51" ht="54.75" customHeight="1" x14ac:dyDescent="0.15">
      <c r="A425" s="855">
        <v>1</v>
      </c>
      <c r="B425" s="855">
        <v>1</v>
      </c>
      <c r="C425" s="856" t="s">
        <v>710</v>
      </c>
      <c r="D425" s="856"/>
      <c r="E425" s="856"/>
      <c r="F425" s="856"/>
      <c r="G425" s="856"/>
      <c r="H425" s="856"/>
      <c r="I425" s="856"/>
      <c r="J425" s="857">
        <v>6010005015219</v>
      </c>
      <c r="K425" s="858"/>
      <c r="L425" s="858"/>
      <c r="M425" s="858"/>
      <c r="N425" s="858"/>
      <c r="O425" s="858"/>
      <c r="P425" s="882" t="s">
        <v>711</v>
      </c>
      <c r="Q425" s="859"/>
      <c r="R425" s="859"/>
      <c r="S425" s="859"/>
      <c r="T425" s="859"/>
      <c r="U425" s="859"/>
      <c r="V425" s="859"/>
      <c r="W425" s="859"/>
      <c r="X425" s="859"/>
      <c r="Y425" s="860">
        <v>2615</v>
      </c>
      <c r="Z425" s="861"/>
      <c r="AA425" s="861"/>
      <c r="AB425" s="862"/>
      <c r="AC425" s="863" t="s">
        <v>698</v>
      </c>
      <c r="AD425" s="864"/>
      <c r="AE425" s="864"/>
      <c r="AF425" s="864"/>
      <c r="AG425" s="864"/>
      <c r="AH425" s="865" t="s">
        <v>609</v>
      </c>
      <c r="AI425" s="866"/>
      <c r="AJ425" s="866"/>
      <c r="AK425" s="866"/>
      <c r="AL425" s="867" t="s">
        <v>609</v>
      </c>
      <c r="AM425" s="868"/>
      <c r="AN425" s="868"/>
      <c r="AO425" s="869"/>
      <c r="AP425" s="870" t="s">
        <v>609</v>
      </c>
      <c r="AQ425" s="870"/>
      <c r="AR425" s="870"/>
      <c r="AS425" s="870"/>
      <c r="AT425" s="870"/>
      <c r="AU425" s="870"/>
      <c r="AV425" s="870"/>
      <c r="AW425" s="870"/>
      <c r="AX425" s="870"/>
      <c r="AY425">
        <f>$AY$422</f>
        <v>1</v>
      </c>
    </row>
    <row r="426" spans="1:51" ht="54.75" customHeight="1" x14ac:dyDescent="0.15">
      <c r="A426" s="855">
        <v>2</v>
      </c>
      <c r="B426" s="855">
        <v>1</v>
      </c>
      <c r="C426" s="856" t="s">
        <v>712</v>
      </c>
      <c r="D426" s="856"/>
      <c r="E426" s="856"/>
      <c r="F426" s="856"/>
      <c r="G426" s="856"/>
      <c r="H426" s="856"/>
      <c r="I426" s="856"/>
      <c r="J426" s="857">
        <v>6010905002126</v>
      </c>
      <c r="K426" s="858"/>
      <c r="L426" s="858"/>
      <c r="M426" s="858"/>
      <c r="N426" s="858"/>
      <c r="O426" s="858"/>
      <c r="P426" s="859" t="s">
        <v>713</v>
      </c>
      <c r="Q426" s="859"/>
      <c r="R426" s="859"/>
      <c r="S426" s="859"/>
      <c r="T426" s="859"/>
      <c r="U426" s="859"/>
      <c r="V426" s="859"/>
      <c r="W426" s="859"/>
      <c r="X426" s="859"/>
      <c r="Y426" s="860">
        <v>118</v>
      </c>
      <c r="Z426" s="861"/>
      <c r="AA426" s="861"/>
      <c r="AB426" s="862"/>
      <c r="AC426" s="863" t="s">
        <v>698</v>
      </c>
      <c r="AD426" s="864"/>
      <c r="AE426" s="864"/>
      <c r="AF426" s="864"/>
      <c r="AG426" s="864"/>
      <c r="AH426" s="865" t="s">
        <v>609</v>
      </c>
      <c r="AI426" s="866"/>
      <c r="AJ426" s="866"/>
      <c r="AK426" s="866"/>
      <c r="AL426" s="867" t="s">
        <v>609</v>
      </c>
      <c r="AM426" s="868"/>
      <c r="AN426" s="868"/>
      <c r="AO426" s="869"/>
      <c r="AP426" s="870" t="s">
        <v>609</v>
      </c>
      <c r="AQ426" s="870"/>
      <c r="AR426" s="870"/>
      <c r="AS426" s="870"/>
      <c r="AT426" s="870"/>
      <c r="AU426" s="870"/>
      <c r="AV426" s="870"/>
      <c r="AW426" s="870"/>
      <c r="AX426" s="870"/>
      <c r="AY426">
        <f>COUNTA($C$426)</f>
        <v>1</v>
      </c>
    </row>
    <row r="427" spans="1:51" ht="54.75" customHeight="1" x14ac:dyDescent="0.15">
      <c r="A427" s="855">
        <v>3</v>
      </c>
      <c r="B427" s="855">
        <v>1</v>
      </c>
      <c r="C427" s="881" t="s">
        <v>714</v>
      </c>
      <c r="D427" s="856"/>
      <c r="E427" s="856"/>
      <c r="F427" s="856"/>
      <c r="G427" s="856"/>
      <c r="H427" s="856"/>
      <c r="I427" s="856"/>
      <c r="J427" s="857">
        <v>7370005002147</v>
      </c>
      <c r="K427" s="858"/>
      <c r="L427" s="858"/>
      <c r="M427" s="858"/>
      <c r="N427" s="858"/>
      <c r="O427" s="858"/>
      <c r="P427" s="882" t="s">
        <v>713</v>
      </c>
      <c r="Q427" s="859"/>
      <c r="R427" s="859"/>
      <c r="S427" s="859"/>
      <c r="T427" s="859"/>
      <c r="U427" s="859"/>
      <c r="V427" s="859"/>
      <c r="W427" s="859"/>
      <c r="X427" s="859"/>
      <c r="Y427" s="860">
        <v>95</v>
      </c>
      <c r="Z427" s="861"/>
      <c r="AA427" s="861"/>
      <c r="AB427" s="862"/>
      <c r="AC427" s="863" t="s">
        <v>698</v>
      </c>
      <c r="AD427" s="864"/>
      <c r="AE427" s="864"/>
      <c r="AF427" s="864"/>
      <c r="AG427" s="864"/>
      <c r="AH427" s="883" t="s">
        <v>609</v>
      </c>
      <c r="AI427" s="884"/>
      <c r="AJ427" s="884"/>
      <c r="AK427" s="884"/>
      <c r="AL427" s="867" t="s">
        <v>609</v>
      </c>
      <c r="AM427" s="868"/>
      <c r="AN427" s="868"/>
      <c r="AO427" s="869"/>
      <c r="AP427" s="870" t="s">
        <v>609</v>
      </c>
      <c r="AQ427" s="870"/>
      <c r="AR427" s="870"/>
      <c r="AS427" s="870"/>
      <c r="AT427" s="870"/>
      <c r="AU427" s="870"/>
      <c r="AV427" s="870"/>
      <c r="AW427" s="870"/>
      <c r="AX427" s="870"/>
      <c r="AY427">
        <f>COUNTA($C$427)</f>
        <v>1</v>
      </c>
    </row>
    <row r="428" spans="1:51" ht="54.75" customHeight="1" x14ac:dyDescent="0.15">
      <c r="A428" s="855">
        <v>4</v>
      </c>
      <c r="B428" s="855">
        <v>1</v>
      </c>
      <c r="C428" s="881" t="s">
        <v>715</v>
      </c>
      <c r="D428" s="856"/>
      <c r="E428" s="856"/>
      <c r="F428" s="856"/>
      <c r="G428" s="856"/>
      <c r="H428" s="856"/>
      <c r="I428" s="856"/>
      <c r="J428" s="857">
        <v>3130005005532</v>
      </c>
      <c r="K428" s="858"/>
      <c r="L428" s="858"/>
      <c r="M428" s="858"/>
      <c r="N428" s="858"/>
      <c r="O428" s="858"/>
      <c r="P428" s="882" t="s">
        <v>713</v>
      </c>
      <c r="Q428" s="859"/>
      <c r="R428" s="859"/>
      <c r="S428" s="859"/>
      <c r="T428" s="859"/>
      <c r="U428" s="859"/>
      <c r="V428" s="859"/>
      <c r="W428" s="859"/>
      <c r="X428" s="859"/>
      <c r="Y428" s="860">
        <v>87</v>
      </c>
      <c r="Z428" s="861"/>
      <c r="AA428" s="861"/>
      <c r="AB428" s="862"/>
      <c r="AC428" s="863" t="s">
        <v>698</v>
      </c>
      <c r="AD428" s="864"/>
      <c r="AE428" s="864"/>
      <c r="AF428" s="864"/>
      <c r="AG428" s="864"/>
      <c r="AH428" s="883" t="s">
        <v>609</v>
      </c>
      <c r="AI428" s="884"/>
      <c r="AJ428" s="884"/>
      <c r="AK428" s="884"/>
      <c r="AL428" s="867" t="s">
        <v>609</v>
      </c>
      <c r="AM428" s="868"/>
      <c r="AN428" s="868"/>
      <c r="AO428" s="869"/>
      <c r="AP428" s="870" t="s">
        <v>609</v>
      </c>
      <c r="AQ428" s="870"/>
      <c r="AR428" s="870"/>
      <c r="AS428" s="870"/>
      <c r="AT428" s="870"/>
      <c r="AU428" s="870"/>
      <c r="AV428" s="870"/>
      <c r="AW428" s="870"/>
      <c r="AX428" s="870"/>
      <c r="AY428">
        <f>COUNTA($C$428)</f>
        <v>1</v>
      </c>
    </row>
    <row r="429" spans="1:51" ht="54.75" customHeight="1" x14ac:dyDescent="0.15">
      <c r="A429" s="855">
        <v>5</v>
      </c>
      <c r="B429" s="855">
        <v>1</v>
      </c>
      <c r="C429" s="856" t="s">
        <v>716</v>
      </c>
      <c r="D429" s="856"/>
      <c r="E429" s="856"/>
      <c r="F429" s="856"/>
      <c r="G429" s="856"/>
      <c r="H429" s="856"/>
      <c r="I429" s="856"/>
      <c r="J429" s="857">
        <v>2190005003044</v>
      </c>
      <c r="K429" s="858"/>
      <c r="L429" s="858"/>
      <c r="M429" s="858"/>
      <c r="N429" s="858"/>
      <c r="O429" s="858"/>
      <c r="P429" s="859" t="s">
        <v>713</v>
      </c>
      <c r="Q429" s="859"/>
      <c r="R429" s="859"/>
      <c r="S429" s="859"/>
      <c r="T429" s="859"/>
      <c r="U429" s="859"/>
      <c r="V429" s="859"/>
      <c r="W429" s="859"/>
      <c r="X429" s="859"/>
      <c r="Y429" s="860">
        <v>83</v>
      </c>
      <c r="Z429" s="861"/>
      <c r="AA429" s="861"/>
      <c r="AB429" s="862"/>
      <c r="AC429" s="863" t="s">
        <v>698</v>
      </c>
      <c r="AD429" s="864"/>
      <c r="AE429" s="864"/>
      <c r="AF429" s="864"/>
      <c r="AG429" s="864"/>
      <c r="AH429" s="883" t="s">
        <v>609</v>
      </c>
      <c r="AI429" s="884"/>
      <c r="AJ429" s="884"/>
      <c r="AK429" s="884"/>
      <c r="AL429" s="867" t="s">
        <v>609</v>
      </c>
      <c r="AM429" s="868"/>
      <c r="AN429" s="868"/>
      <c r="AO429" s="869"/>
      <c r="AP429" s="870" t="s">
        <v>609</v>
      </c>
      <c r="AQ429" s="870"/>
      <c r="AR429" s="870"/>
      <c r="AS429" s="870"/>
      <c r="AT429" s="870"/>
      <c r="AU429" s="870"/>
      <c r="AV429" s="870"/>
      <c r="AW429" s="870"/>
      <c r="AX429" s="870"/>
      <c r="AY429">
        <f>COUNTA($C$429)</f>
        <v>1</v>
      </c>
    </row>
    <row r="430" spans="1:51" ht="54.75" customHeight="1" x14ac:dyDescent="0.15">
      <c r="A430" s="855">
        <v>6</v>
      </c>
      <c r="B430" s="855">
        <v>1</v>
      </c>
      <c r="C430" s="856" t="s">
        <v>717</v>
      </c>
      <c r="D430" s="856"/>
      <c r="E430" s="856"/>
      <c r="F430" s="856"/>
      <c r="G430" s="856"/>
      <c r="H430" s="856"/>
      <c r="I430" s="856"/>
      <c r="J430" s="857">
        <v>3290005003743</v>
      </c>
      <c r="K430" s="858"/>
      <c r="L430" s="858"/>
      <c r="M430" s="858"/>
      <c r="N430" s="858"/>
      <c r="O430" s="858"/>
      <c r="P430" s="859" t="s">
        <v>713</v>
      </c>
      <c r="Q430" s="859"/>
      <c r="R430" s="859"/>
      <c r="S430" s="859"/>
      <c r="T430" s="859"/>
      <c r="U430" s="859"/>
      <c r="V430" s="859"/>
      <c r="W430" s="859"/>
      <c r="X430" s="859"/>
      <c r="Y430" s="860">
        <v>80</v>
      </c>
      <c r="Z430" s="861"/>
      <c r="AA430" s="861"/>
      <c r="AB430" s="862"/>
      <c r="AC430" s="863" t="s">
        <v>698</v>
      </c>
      <c r="AD430" s="864"/>
      <c r="AE430" s="864"/>
      <c r="AF430" s="864"/>
      <c r="AG430" s="864"/>
      <c r="AH430" s="883" t="s">
        <v>609</v>
      </c>
      <c r="AI430" s="884"/>
      <c r="AJ430" s="884"/>
      <c r="AK430" s="884"/>
      <c r="AL430" s="867" t="s">
        <v>609</v>
      </c>
      <c r="AM430" s="868"/>
      <c r="AN430" s="868"/>
      <c r="AO430" s="869"/>
      <c r="AP430" s="870" t="s">
        <v>609</v>
      </c>
      <c r="AQ430" s="870"/>
      <c r="AR430" s="870"/>
      <c r="AS430" s="870"/>
      <c r="AT430" s="870"/>
      <c r="AU430" s="870"/>
      <c r="AV430" s="870"/>
      <c r="AW430" s="870"/>
      <c r="AX430" s="870"/>
      <c r="AY430">
        <f>COUNTA($C$430)</f>
        <v>1</v>
      </c>
    </row>
    <row r="431" spans="1:51" ht="54.75" customHeight="1" x14ac:dyDescent="0.15">
      <c r="A431" s="855">
        <v>7</v>
      </c>
      <c r="B431" s="855">
        <v>1</v>
      </c>
      <c r="C431" s="856" t="s">
        <v>718</v>
      </c>
      <c r="D431" s="856"/>
      <c r="E431" s="856"/>
      <c r="F431" s="856"/>
      <c r="G431" s="856"/>
      <c r="H431" s="856"/>
      <c r="I431" s="856"/>
      <c r="J431" s="857">
        <v>3180005006071</v>
      </c>
      <c r="K431" s="858"/>
      <c r="L431" s="858"/>
      <c r="M431" s="858"/>
      <c r="N431" s="858"/>
      <c r="O431" s="858"/>
      <c r="P431" s="859" t="s">
        <v>713</v>
      </c>
      <c r="Q431" s="859"/>
      <c r="R431" s="859"/>
      <c r="S431" s="859"/>
      <c r="T431" s="859"/>
      <c r="U431" s="859"/>
      <c r="V431" s="859"/>
      <c r="W431" s="859"/>
      <c r="X431" s="859"/>
      <c r="Y431" s="860">
        <v>76</v>
      </c>
      <c r="Z431" s="861"/>
      <c r="AA431" s="861"/>
      <c r="AB431" s="862"/>
      <c r="AC431" s="863" t="s">
        <v>698</v>
      </c>
      <c r="AD431" s="864"/>
      <c r="AE431" s="864"/>
      <c r="AF431" s="864"/>
      <c r="AG431" s="864"/>
      <c r="AH431" s="883" t="s">
        <v>609</v>
      </c>
      <c r="AI431" s="884"/>
      <c r="AJ431" s="884"/>
      <c r="AK431" s="884"/>
      <c r="AL431" s="867" t="s">
        <v>609</v>
      </c>
      <c r="AM431" s="868"/>
      <c r="AN431" s="868"/>
      <c r="AO431" s="869"/>
      <c r="AP431" s="870" t="s">
        <v>609</v>
      </c>
      <c r="AQ431" s="870"/>
      <c r="AR431" s="870"/>
      <c r="AS431" s="870"/>
      <c r="AT431" s="870"/>
      <c r="AU431" s="870"/>
      <c r="AV431" s="870"/>
      <c r="AW431" s="870"/>
      <c r="AX431" s="870"/>
      <c r="AY431">
        <f>COUNTA($C$431)</f>
        <v>1</v>
      </c>
    </row>
    <row r="432" spans="1:51" ht="54.75" customHeight="1" x14ac:dyDescent="0.15">
      <c r="A432" s="855">
        <v>8</v>
      </c>
      <c r="B432" s="855">
        <v>1</v>
      </c>
      <c r="C432" s="856" t="s">
        <v>719</v>
      </c>
      <c r="D432" s="856"/>
      <c r="E432" s="856"/>
      <c r="F432" s="856"/>
      <c r="G432" s="856"/>
      <c r="H432" s="856"/>
      <c r="I432" s="856"/>
      <c r="J432" s="857">
        <v>1013205001281</v>
      </c>
      <c r="K432" s="858"/>
      <c r="L432" s="858"/>
      <c r="M432" s="858"/>
      <c r="N432" s="858"/>
      <c r="O432" s="858"/>
      <c r="P432" s="859" t="s">
        <v>713</v>
      </c>
      <c r="Q432" s="859"/>
      <c r="R432" s="859"/>
      <c r="S432" s="859"/>
      <c r="T432" s="859"/>
      <c r="U432" s="859"/>
      <c r="V432" s="859"/>
      <c r="W432" s="859"/>
      <c r="X432" s="859"/>
      <c r="Y432" s="860">
        <v>73</v>
      </c>
      <c r="Z432" s="861"/>
      <c r="AA432" s="861"/>
      <c r="AB432" s="862"/>
      <c r="AC432" s="863" t="s">
        <v>698</v>
      </c>
      <c r="AD432" s="864"/>
      <c r="AE432" s="864"/>
      <c r="AF432" s="864"/>
      <c r="AG432" s="864"/>
      <c r="AH432" s="883" t="s">
        <v>609</v>
      </c>
      <c r="AI432" s="884"/>
      <c r="AJ432" s="884"/>
      <c r="AK432" s="884"/>
      <c r="AL432" s="867" t="s">
        <v>609</v>
      </c>
      <c r="AM432" s="868"/>
      <c r="AN432" s="868"/>
      <c r="AO432" s="869"/>
      <c r="AP432" s="870" t="s">
        <v>609</v>
      </c>
      <c r="AQ432" s="870"/>
      <c r="AR432" s="870"/>
      <c r="AS432" s="870"/>
      <c r="AT432" s="870"/>
      <c r="AU432" s="870"/>
      <c r="AV432" s="870"/>
      <c r="AW432" s="870"/>
      <c r="AX432" s="870"/>
      <c r="AY432">
        <f>COUNTA($C$432)</f>
        <v>1</v>
      </c>
    </row>
    <row r="433" spans="1:51" ht="54.75" customHeight="1" x14ac:dyDescent="0.15">
      <c r="A433" s="855">
        <v>9</v>
      </c>
      <c r="B433" s="855">
        <v>1</v>
      </c>
      <c r="C433" s="856" t="s">
        <v>720</v>
      </c>
      <c r="D433" s="856"/>
      <c r="E433" s="856"/>
      <c r="F433" s="856"/>
      <c r="G433" s="856"/>
      <c r="H433" s="856"/>
      <c r="I433" s="856"/>
      <c r="J433" s="857">
        <v>1013205001281</v>
      </c>
      <c r="K433" s="858"/>
      <c r="L433" s="858"/>
      <c r="M433" s="858"/>
      <c r="N433" s="858"/>
      <c r="O433" s="858"/>
      <c r="P433" s="859" t="s">
        <v>713</v>
      </c>
      <c r="Q433" s="859"/>
      <c r="R433" s="859"/>
      <c r="S433" s="859"/>
      <c r="T433" s="859"/>
      <c r="U433" s="859"/>
      <c r="V433" s="859"/>
      <c r="W433" s="859"/>
      <c r="X433" s="859"/>
      <c r="Y433" s="860">
        <v>69</v>
      </c>
      <c r="Z433" s="861"/>
      <c r="AA433" s="861"/>
      <c r="AB433" s="862"/>
      <c r="AC433" s="863" t="s">
        <v>698</v>
      </c>
      <c r="AD433" s="864"/>
      <c r="AE433" s="864"/>
      <c r="AF433" s="864"/>
      <c r="AG433" s="864"/>
      <c r="AH433" s="883" t="s">
        <v>609</v>
      </c>
      <c r="AI433" s="884"/>
      <c r="AJ433" s="884"/>
      <c r="AK433" s="884"/>
      <c r="AL433" s="867" t="s">
        <v>609</v>
      </c>
      <c r="AM433" s="868"/>
      <c r="AN433" s="868"/>
      <c r="AO433" s="869"/>
      <c r="AP433" s="870" t="s">
        <v>609</v>
      </c>
      <c r="AQ433" s="870"/>
      <c r="AR433" s="870"/>
      <c r="AS433" s="870"/>
      <c r="AT433" s="870"/>
      <c r="AU433" s="870"/>
      <c r="AV433" s="870"/>
      <c r="AW433" s="870"/>
      <c r="AX433" s="870"/>
      <c r="AY433">
        <f>COUNTA($C$433)</f>
        <v>1</v>
      </c>
    </row>
    <row r="434" spans="1:51" ht="54.75" customHeight="1" x14ac:dyDescent="0.15">
      <c r="A434" s="855">
        <v>10</v>
      </c>
      <c r="B434" s="855">
        <v>1</v>
      </c>
      <c r="C434" s="881" t="s">
        <v>721</v>
      </c>
      <c r="D434" s="856"/>
      <c r="E434" s="856"/>
      <c r="F434" s="856"/>
      <c r="G434" s="856"/>
      <c r="H434" s="856"/>
      <c r="I434" s="856"/>
      <c r="J434" s="857">
        <v>1240005004054</v>
      </c>
      <c r="K434" s="858"/>
      <c r="L434" s="858"/>
      <c r="M434" s="858"/>
      <c r="N434" s="858"/>
      <c r="O434" s="858"/>
      <c r="P434" s="859" t="s">
        <v>713</v>
      </c>
      <c r="Q434" s="859"/>
      <c r="R434" s="859"/>
      <c r="S434" s="859"/>
      <c r="T434" s="859"/>
      <c r="U434" s="859"/>
      <c r="V434" s="859"/>
      <c r="W434" s="859"/>
      <c r="X434" s="859"/>
      <c r="Y434" s="860">
        <v>67</v>
      </c>
      <c r="Z434" s="861"/>
      <c r="AA434" s="861"/>
      <c r="AB434" s="862"/>
      <c r="AC434" s="863" t="s">
        <v>698</v>
      </c>
      <c r="AD434" s="864"/>
      <c r="AE434" s="864"/>
      <c r="AF434" s="864"/>
      <c r="AG434" s="864"/>
      <c r="AH434" s="883" t="s">
        <v>609</v>
      </c>
      <c r="AI434" s="884"/>
      <c r="AJ434" s="884"/>
      <c r="AK434" s="884"/>
      <c r="AL434" s="867" t="s">
        <v>609</v>
      </c>
      <c r="AM434" s="868"/>
      <c r="AN434" s="868"/>
      <c r="AO434" s="869"/>
      <c r="AP434" s="870" t="s">
        <v>609</v>
      </c>
      <c r="AQ434" s="870"/>
      <c r="AR434" s="870"/>
      <c r="AS434" s="870"/>
      <c r="AT434" s="870"/>
      <c r="AU434" s="870"/>
      <c r="AV434" s="870"/>
      <c r="AW434" s="870"/>
      <c r="AX434" s="870"/>
      <c r="AY434">
        <f>COUNTA($C$434)</f>
        <v>1</v>
      </c>
    </row>
    <row r="435" spans="1:51" ht="30" hidden="1" customHeight="1" x14ac:dyDescent="0.15">
      <c r="A435" s="855">
        <v>11</v>
      </c>
      <c r="B435" s="855">
        <v>1</v>
      </c>
      <c r="C435" s="856"/>
      <c r="D435" s="856"/>
      <c r="E435" s="856"/>
      <c r="F435" s="856"/>
      <c r="G435" s="856"/>
      <c r="H435" s="856"/>
      <c r="I435" s="856"/>
      <c r="J435" s="857"/>
      <c r="K435" s="858"/>
      <c r="L435" s="858"/>
      <c r="M435" s="858"/>
      <c r="N435" s="858"/>
      <c r="O435" s="858"/>
      <c r="P435" s="859"/>
      <c r="Q435" s="859"/>
      <c r="R435" s="859"/>
      <c r="S435" s="859"/>
      <c r="T435" s="859"/>
      <c r="U435" s="859"/>
      <c r="V435" s="859"/>
      <c r="W435" s="859"/>
      <c r="X435" s="859"/>
      <c r="Y435" s="860"/>
      <c r="Z435" s="861"/>
      <c r="AA435" s="861"/>
      <c r="AB435" s="862"/>
      <c r="AC435" s="863"/>
      <c r="AD435" s="864"/>
      <c r="AE435" s="864"/>
      <c r="AF435" s="864"/>
      <c r="AG435" s="864"/>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55">
        <v>12</v>
      </c>
      <c r="B436" s="855">
        <v>1</v>
      </c>
      <c r="C436" s="856"/>
      <c r="D436" s="856"/>
      <c r="E436" s="856"/>
      <c r="F436" s="856"/>
      <c r="G436" s="856"/>
      <c r="H436" s="856"/>
      <c r="I436" s="856"/>
      <c r="J436" s="857"/>
      <c r="K436" s="858"/>
      <c r="L436" s="858"/>
      <c r="M436" s="858"/>
      <c r="N436" s="858"/>
      <c r="O436" s="858"/>
      <c r="P436" s="859"/>
      <c r="Q436" s="859"/>
      <c r="R436" s="859"/>
      <c r="S436" s="859"/>
      <c r="T436" s="859"/>
      <c r="U436" s="859"/>
      <c r="V436" s="859"/>
      <c r="W436" s="859"/>
      <c r="X436" s="859"/>
      <c r="Y436" s="860"/>
      <c r="Z436" s="861"/>
      <c r="AA436" s="861"/>
      <c r="AB436" s="862"/>
      <c r="AC436" s="863"/>
      <c r="AD436" s="864"/>
      <c r="AE436" s="864"/>
      <c r="AF436" s="864"/>
      <c r="AG436" s="864"/>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55">
        <v>13</v>
      </c>
      <c r="B437" s="855">
        <v>1</v>
      </c>
      <c r="C437" s="856"/>
      <c r="D437" s="856"/>
      <c r="E437" s="856"/>
      <c r="F437" s="856"/>
      <c r="G437" s="856"/>
      <c r="H437" s="856"/>
      <c r="I437" s="856"/>
      <c r="J437" s="857"/>
      <c r="K437" s="858"/>
      <c r="L437" s="858"/>
      <c r="M437" s="858"/>
      <c r="N437" s="858"/>
      <c r="O437" s="858"/>
      <c r="P437" s="859"/>
      <c r="Q437" s="859"/>
      <c r="R437" s="859"/>
      <c r="S437" s="859"/>
      <c r="T437" s="859"/>
      <c r="U437" s="859"/>
      <c r="V437" s="859"/>
      <c r="W437" s="859"/>
      <c r="X437" s="859"/>
      <c r="Y437" s="860"/>
      <c r="Z437" s="861"/>
      <c r="AA437" s="861"/>
      <c r="AB437" s="862"/>
      <c r="AC437" s="863"/>
      <c r="AD437" s="864"/>
      <c r="AE437" s="864"/>
      <c r="AF437" s="864"/>
      <c r="AG437" s="864"/>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55">
        <v>14</v>
      </c>
      <c r="B438" s="855">
        <v>1</v>
      </c>
      <c r="C438" s="856"/>
      <c r="D438" s="856"/>
      <c r="E438" s="856"/>
      <c r="F438" s="856"/>
      <c r="G438" s="856"/>
      <c r="H438" s="856"/>
      <c r="I438" s="856"/>
      <c r="J438" s="857"/>
      <c r="K438" s="858"/>
      <c r="L438" s="858"/>
      <c r="M438" s="858"/>
      <c r="N438" s="858"/>
      <c r="O438" s="858"/>
      <c r="P438" s="859"/>
      <c r="Q438" s="859"/>
      <c r="R438" s="859"/>
      <c r="S438" s="859"/>
      <c r="T438" s="859"/>
      <c r="U438" s="859"/>
      <c r="V438" s="859"/>
      <c r="W438" s="859"/>
      <c r="X438" s="859"/>
      <c r="Y438" s="860"/>
      <c r="Z438" s="861"/>
      <c r="AA438" s="861"/>
      <c r="AB438" s="862"/>
      <c r="AC438" s="863"/>
      <c r="AD438" s="864"/>
      <c r="AE438" s="864"/>
      <c r="AF438" s="864"/>
      <c r="AG438" s="864"/>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55">
        <v>15</v>
      </c>
      <c r="B439" s="855">
        <v>1</v>
      </c>
      <c r="C439" s="856"/>
      <c r="D439" s="856"/>
      <c r="E439" s="856"/>
      <c r="F439" s="856"/>
      <c r="G439" s="856"/>
      <c r="H439" s="856"/>
      <c r="I439" s="856"/>
      <c r="J439" s="857"/>
      <c r="K439" s="858"/>
      <c r="L439" s="858"/>
      <c r="M439" s="858"/>
      <c r="N439" s="858"/>
      <c r="O439" s="858"/>
      <c r="P439" s="859"/>
      <c r="Q439" s="859"/>
      <c r="R439" s="859"/>
      <c r="S439" s="859"/>
      <c r="T439" s="859"/>
      <c r="U439" s="859"/>
      <c r="V439" s="859"/>
      <c r="W439" s="859"/>
      <c r="X439" s="859"/>
      <c r="Y439" s="860"/>
      <c r="Z439" s="861"/>
      <c r="AA439" s="861"/>
      <c r="AB439" s="862"/>
      <c r="AC439" s="863"/>
      <c r="AD439" s="864"/>
      <c r="AE439" s="864"/>
      <c r="AF439" s="864"/>
      <c r="AG439" s="864"/>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55">
        <v>16</v>
      </c>
      <c r="B440" s="855">
        <v>1</v>
      </c>
      <c r="C440" s="856"/>
      <c r="D440" s="856"/>
      <c r="E440" s="856"/>
      <c r="F440" s="856"/>
      <c r="G440" s="856"/>
      <c r="H440" s="856"/>
      <c r="I440" s="856"/>
      <c r="J440" s="857"/>
      <c r="K440" s="858"/>
      <c r="L440" s="858"/>
      <c r="M440" s="858"/>
      <c r="N440" s="858"/>
      <c r="O440" s="858"/>
      <c r="P440" s="859"/>
      <c r="Q440" s="859"/>
      <c r="R440" s="859"/>
      <c r="S440" s="859"/>
      <c r="T440" s="859"/>
      <c r="U440" s="859"/>
      <c r="V440" s="859"/>
      <c r="W440" s="859"/>
      <c r="X440" s="859"/>
      <c r="Y440" s="860"/>
      <c r="Z440" s="861"/>
      <c r="AA440" s="861"/>
      <c r="AB440" s="862"/>
      <c r="AC440" s="863"/>
      <c r="AD440" s="864"/>
      <c r="AE440" s="864"/>
      <c r="AF440" s="864"/>
      <c r="AG440" s="864"/>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s="16" customFormat="1" ht="30" hidden="1" customHeight="1" x14ac:dyDescent="0.15">
      <c r="A441" s="855">
        <v>17</v>
      </c>
      <c r="B441" s="855">
        <v>1</v>
      </c>
      <c r="C441" s="856"/>
      <c r="D441" s="856"/>
      <c r="E441" s="856"/>
      <c r="F441" s="856"/>
      <c r="G441" s="856"/>
      <c r="H441" s="856"/>
      <c r="I441" s="856"/>
      <c r="J441" s="857"/>
      <c r="K441" s="858"/>
      <c r="L441" s="858"/>
      <c r="M441" s="858"/>
      <c r="N441" s="858"/>
      <c r="O441" s="858"/>
      <c r="P441" s="859"/>
      <c r="Q441" s="859"/>
      <c r="R441" s="859"/>
      <c r="S441" s="859"/>
      <c r="T441" s="859"/>
      <c r="U441" s="859"/>
      <c r="V441" s="859"/>
      <c r="W441" s="859"/>
      <c r="X441" s="859"/>
      <c r="Y441" s="860"/>
      <c r="Z441" s="861"/>
      <c r="AA441" s="861"/>
      <c r="AB441" s="862"/>
      <c r="AC441" s="863"/>
      <c r="AD441" s="864"/>
      <c r="AE441" s="864"/>
      <c r="AF441" s="864"/>
      <c r="AG441" s="864"/>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55">
        <v>18</v>
      </c>
      <c r="B442" s="855">
        <v>1</v>
      </c>
      <c r="C442" s="856"/>
      <c r="D442" s="856"/>
      <c r="E442" s="856"/>
      <c r="F442" s="856"/>
      <c r="G442" s="856"/>
      <c r="H442" s="856"/>
      <c r="I442" s="856"/>
      <c r="J442" s="857"/>
      <c r="K442" s="858"/>
      <c r="L442" s="858"/>
      <c r="M442" s="858"/>
      <c r="N442" s="858"/>
      <c r="O442" s="858"/>
      <c r="P442" s="859"/>
      <c r="Q442" s="859"/>
      <c r="R442" s="859"/>
      <c r="S442" s="859"/>
      <c r="T442" s="859"/>
      <c r="U442" s="859"/>
      <c r="V442" s="859"/>
      <c r="W442" s="859"/>
      <c r="X442" s="859"/>
      <c r="Y442" s="860"/>
      <c r="Z442" s="861"/>
      <c r="AA442" s="861"/>
      <c r="AB442" s="862"/>
      <c r="AC442" s="863"/>
      <c r="AD442" s="864"/>
      <c r="AE442" s="864"/>
      <c r="AF442" s="864"/>
      <c r="AG442" s="864"/>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55">
        <v>19</v>
      </c>
      <c r="B443" s="855">
        <v>1</v>
      </c>
      <c r="C443" s="856"/>
      <c r="D443" s="856"/>
      <c r="E443" s="856"/>
      <c r="F443" s="856"/>
      <c r="G443" s="856"/>
      <c r="H443" s="856"/>
      <c r="I443" s="856"/>
      <c r="J443" s="857"/>
      <c r="K443" s="858"/>
      <c r="L443" s="858"/>
      <c r="M443" s="858"/>
      <c r="N443" s="858"/>
      <c r="O443" s="858"/>
      <c r="P443" s="859"/>
      <c r="Q443" s="859"/>
      <c r="R443" s="859"/>
      <c r="S443" s="859"/>
      <c r="T443" s="859"/>
      <c r="U443" s="859"/>
      <c r="V443" s="859"/>
      <c r="W443" s="859"/>
      <c r="X443" s="859"/>
      <c r="Y443" s="860"/>
      <c r="Z443" s="861"/>
      <c r="AA443" s="861"/>
      <c r="AB443" s="862"/>
      <c r="AC443" s="863"/>
      <c r="AD443" s="864"/>
      <c r="AE443" s="864"/>
      <c r="AF443" s="864"/>
      <c r="AG443" s="864"/>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55">
        <v>20</v>
      </c>
      <c r="B444" s="855">
        <v>1</v>
      </c>
      <c r="C444" s="856"/>
      <c r="D444" s="856"/>
      <c r="E444" s="856"/>
      <c r="F444" s="856"/>
      <c r="G444" s="856"/>
      <c r="H444" s="856"/>
      <c r="I444" s="856"/>
      <c r="J444" s="857"/>
      <c r="K444" s="858"/>
      <c r="L444" s="858"/>
      <c r="M444" s="858"/>
      <c r="N444" s="858"/>
      <c r="O444" s="858"/>
      <c r="P444" s="859"/>
      <c r="Q444" s="859"/>
      <c r="R444" s="859"/>
      <c r="S444" s="859"/>
      <c r="T444" s="859"/>
      <c r="U444" s="859"/>
      <c r="V444" s="859"/>
      <c r="W444" s="859"/>
      <c r="X444" s="859"/>
      <c r="Y444" s="860"/>
      <c r="Z444" s="861"/>
      <c r="AA444" s="861"/>
      <c r="AB444" s="862"/>
      <c r="AC444" s="863"/>
      <c r="AD444" s="864"/>
      <c r="AE444" s="864"/>
      <c r="AF444" s="864"/>
      <c r="AG444" s="864"/>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55">
        <v>21</v>
      </c>
      <c r="B445" s="855">
        <v>1</v>
      </c>
      <c r="C445" s="856"/>
      <c r="D445" s="856"/>
      <c r="E445" s="856"/>
      <c r="F445" s="856"/>
      <c r="G445" s="856"/>
      <c r="H445" s="856"/>
      <c r="I445" s="856"/>
      <c r="J445" s="857"/>
      <c r="K445" s="858"/>
      <c r="L445" s="858"/>
      <c r="M445" s="858"/>
      <c r="N445" s="858"/>
      <c r="O445" s="858"/>
      <c r="P445" s="859"/>
      <c r="Q445" s="859"/>
      <c r="R445" s="859"/>
      <c r="S445" s="859"/>
      <c r="T445" s="859"/>
      <c r="U445" s="859"/>
      <c r="V445" s="859"/>
      <c r="W445" s="859"/>
      <c r="X445" s="859"/>
      <c r="Y445" s="860"/>
      <c r="Z445" s="861"/>
      <c r="AA445" s="861"/>
      <c r="AB445" s="862"/>
      <c r="AC445" s="863"/>
      <c r="AD445" s="864"/>
      <c r="AE445" s="864"/>
      <c r="AF445" s="864"/>
      <c r="AG445" s="864"/>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55">
        <v>22</v>
      </c>
      <c r="B446" s="855">
        <v>1</v>
      </c>
      <c r="C446" s="856"/>
      <c r="D446" s="856"/>
      <c r="E446" s="856"/>
      <c r="F446" s="856"/>
      <c r="G446" s="856"/>
      <c r="H446" s="856"/>
      <c r="I446" s="856"/>
      <c r="J446" s="857"/>
      <c r="K446" s="858"/>
      <c r="L446" s="858"/>
      <c r="M446" s="858"/>
      <c r="N446" s="858"/>
      <c r="O446" s="858"/>
      <c r="P446" s="859"/>
      <c r="Q446" s="859"/>
      <c r="R446" s="859"/>
      <c r="S446" s="859"/>
      <c r="T446" s="859"/>
      <c r="U446" s="859"/>
      <c r="V446" s="859"/>
      <c r="W446" s="859"/>
      <c r="X446" s="859"/>
      <c r="Y446" s="860"/>
      <c r="Z446" s="861"/>
      <c r="AA446" s="861"/>
      <c r="AB446" s="862"/>
      <c r="AC446" s="863"/>
      <c r="AD446" s="864"/>
      <c r="AE446" s="864"/>
      <c r="AF446" s="864"/>
      <c r="AG446" s="864"/>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55">
        <v>23</v>
      </c>
      <c r="B447" s="855">
        <v>1</v>
      </c>
      <c r="C447" s="856"/>
      <c r="D447" s="856"/>
      <c r="E447" s="856"/>
      <c r="F447" s="856"/>
      <c r="G447" s="856"/>
      <c r="H447" s="856"/>
      <c r="I447" s="856"/>
      <c r="J447" s="857"/>
      <c r="K447" s="858"/>
      <c r="L447" s="858"/>
      <c r="M447" s="858"/>
      <c r="N447" s="858"/>
      <c r="O447" s="858"/>
      <c r="P447" s="859"/>
      <c r="Q447" s="859"/>
      <c r="R447" s="859"/>
      <c r="S447" s="859"/>
      <c r="T447" s="859"/>
      <c r="U447" s="859"/>
      <c r="V447" s="859"/>
      <c r="W447" s="859"/>
      <c r="X447" s="859"/>
      <c r="Y447" s="860"/>
      <c r="Z447" s="861"/>
      <c r="AA447" s="861"/>
      <c r="AB447" s="862"/>
      <c r="AC447" s="863"/>
      <c r="AD447" s="864"/>
      <c r="AE447" s="864"/>
      <c r="AF447" s="864"/>
      <c r="AG447" s="864"/>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30" hidden="1" customHeight="1" x14ac:dyDescent="0.15">
      <c r="A448" s="855">
        <v>24</v>
      </c>
      <c r="B448" s="855">
        <v>1</v>
      </c>
      <c r="C448" s="856"/>
      <c r="D448" s="856"/>
      <c r="E448" s="856"/>
      <c r="F448" s="856"/>
      <c r="G448" s="856"/>
      <c r="H448" s="856"/>
      <c r="I448" s="856"/>
      <c r="J448" s="857"/>
      <c r="K448" s="858"/>
      <c r="L448" s="858"/>
      <c r="M448" s="858"/>
      <c r="N448" s="858"/>
      <c r="O448" s="858"/>
      <c r="P448" s="859"/>
      <c r="Q448" s="859"/>
      <c r="R448" s="859"/>
      <c r="S448" s="859"/>
      <c r="T448" s="859"/>
      <c r="U448" s="859"/>
      <c r="V448" s="859"/>
      <c r="W448" s="859"/>
      <c r="X448" s="859"/>
      <c r="Y448" s="860"/>
      <c r="Z448" s="861"/>
      <c r="AA448" s="861"/>
      <c r="AB448" s="862"/>
      <c r="AC448" s="863"/>
      <c r="AD448" s="864"/>
      <c r="AE448" s="864"/>
      <c r="AF448" s="864"/>
      <c r="AG448" s="864"/>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55">
        <v>25</v>
      </c>
      <c r="B449" s="855">
        <v>1</v>
      </c>
      <c r="C449" s="856"/>
      <c r="D449" s="856"/>
      <c r="E449" s="856"/>
      <c r="F449" s="856"/>
      <c r="G449" s="856"/>
      <c r="H449" s="856"/>
      <c r="I449" s="856"/>
      <c r="J449" s="857"/>
      <c r="K449" s="858"/>
      <c r="L449" s="858"/>
      <c r="M449" s="858"/>
      <c r="N449" s="858"/>
      <c r="O449" s="858"/>
      <c r="P449" s="859"/>
      <c r="Q449" s="859"/>
      <c r="R449" s="859"/>
      <c r="S449" s="859"/>
      <c r="T449" s="859"/>
      <c r="U449" s="859"/>
      <c r="V449" s="859"/>
      <c r="W449" s="859"/>
      <c r="X449" s="859"/>
      <c r="Y449" s="860"/>
      <c r="Z449" s="861"/>
      <c r="AA449" s="861"/>
      <c r="AB449" s="862"/>
      <c r="AC449" s="863"/>
      <c r="AD449" s="864"/>
      <c r="AE449" s="864"/>
      <c r="AF449" s="864"/>
      <c r="AG449" s="864"/>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55">
        <v>26</v>
      </c>
      <c r="B450" s="855">
        <v>1</v>
      </c>
      <c r="C450" s="856"/>
      <c r="D450" s="856"/>
      <c r="E450" s="856"/>
      <c r="F450" s="856"/>
      <c r="G450" s="856"/>
      <c r="H450" s="856"/>
      <c r="I450" s="856"/>
      <c r="J450" s="857"/>
      <c r="K450" s="858"/>
      <c r="L450" s="858"/>
      <c r="M450" s="858"/>
      <c r="N450" s="858"/>
      <c r="O450" s="858"/>
      <c r="P450" s="859"/>
      <c r="Q450" s="859"/>
      <c r="R450" s="859"/>
      <c r="S450" s="859"/>
      <c r="T450" s="859"/>
      <c r="U450" s="859"/>
      <c r="V450" s="859"/>
      <c r="W450" s="859"/>
      <c r="X450" s="859"/>
      <c r="Y450" s="860"/>
      <c r="Z450" s="861"/>
      <c r="AA450" s="861"/>
      <c r="AB450" s="862"/>
      <c r="AC450" s="863"/>
      <c r="AD450" s="864"/>
      <c r="AE450" s="864"/>
      <c r="AF450" s="864"/>
      <c r="AG450" s="864"/>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55">
        <v>27</v>
      </c>
      <c r="B451" s="855">
        <v>1</v>
      </c>
      <c r="C451" s="856"/>
      <c r="D451" s="856"/>
      <c r="E451" s="856"/>
      <c r="F451" s="856"/>
      <c r="G451" s="856"/>
      <c r="H451" s="856"/>
      <c r="I451" s="856"/>
      <c r="J451" s="857"/>
      <c r="K451" s="858"/>
      <c r="L451" s="858"/>
      <c r="M451" s="858"/>
      <c r="N451" s="858"/>
      <c r="O451" s="858"/>
      <c r="P451" s="859"/>
      <c r="Q451" s="859"/>
      <c r="R451" s="859"/>
      <c r="S451" s="859"/>
      <c r="T451" s="859"/>
      <c r="U451" s="859"/>
      <c r="V451" s="859"/>
      <c r="W451" s="859"/>
      <c r="X451" s="859"/>
      <c r="Y451" s="860"/>
      <c r="Z451" s="861"/>
      <c r="AA451" s="861"/>
      <c r="AB451" s="862"/>
      <c r="AC451" s="863"/>
      <c r="AD451" s="864"/>
      <c r="AE451" s="864"/>
      <c r="AF451" s="864"/>
      <c r="AG451" s="864"/>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55">
        <v>28</v>
      </c>
      <c r="B452" s="855">
        <v>1</v>
      </c>
      <c r="C452" s="856"/>
      <c r="D452" s="856"/>
      <c r="E452" s="856"/>
      <c r="F452" s="856"/>
      <c r="G452" s="856"/>
      <c r="H452" s="856"/>
      <c r="I452" s="856"/>
      <c r="J452" s="857"/>
      <c r="K452" s="858"/>
      <c r="L452" s="858"/>
      <c r="M452" s="858"/>
      <c r="N452" s="858"/>
      <c r="O452" s="858"/>
      <c r="P452" s="859"/>
      <c r="Q452" s="859"/>
      <c r="R452" s="859"/>
      <c r="S452" s="859"/>
      <c r="T452" s="859"/>
      <c r="U452" s="859"/>
      <c r="V452" s="859"/>
      <c r="W452" s="859"/>
      <c r="X452" s="859"/>
      <c r="Y452" s="860"/>
      <c r="Z452" s="861"/>
      <c r="AA452" s="861"/>
      <c r="AB452" s="862"/>
      <c r="AC452" s="863"/>
      <c r="AD452" s="864"/>
      <c r="AE452" s="864"/>
      <c r="AF452" s="864"/>
      <c r="AG452" s="864"/>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55">
        <v>29</v>
      </c>
      <c r="B453" s="855">
        <v>1</v>
      </c>
      <c r="C453" s="856"/>
      <c r="D453" s="856"/>
      <c r="E453" s="856"/>
      <c r="F453" s="856"/>
      <c r="G453" s="856"/>
      <c r="H453" s="856"/>
      <c r="I453" s="856"/>
      <c r="J453" s="857"/>
      <c r="K453" s="858"/>
      <c r="L453" s="858"/>
      <c r="M453" s="858"/>
      <c r="N453" s="858"/>
      <c r="O453" s="858"/>
      <c r="P453" s="859"/>
      <c r="Q453" s="859"/>
      <c r="R453" s="859"/>
      <c r="S453" s="859"/>
      <c r="T453" s="859"/>
      <c r="U453" s="859"/>
      <c r="V453" s="859"/>
      <c r="W453" s="859"/>
      <c r="X453" s="859"/>
      <c r="Y453" s="860"/>
      <c r="Z453" s="861"/>
      <c r="AA453" s="861"/>
      <c r="AB453" s="862"/>
      <c r="AC453" s="863"/>
      <c r="AD453" s="864"/>
      <c r="AE453" s="864"/>
      <c r="AF453" s="864"/>
      <c r="AG453" s="864"/>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55">
        <v>30</v>
      </c>
      <c r="B454" s="855">
        <v>1</v>
      </c>
      <c r="C454" s="856"/>
      <c r="D454" s="856"/>
      <c r="E454" s="856"/>
      <c r="F454" s="856"/>
      <c r="G454" s="856"/>
      <c r="H454" s="856"/>
      <c r="I454" s="856"/>
      <c r="J454" s="857"/>
      <c r="K454" s="858"/>
      <c r="L454" s="858"/>
      <c r="M454" s="858"/>
      <c r="N454" s="858"/>
      <c r="O454" s="858"/>
      <c r="P454" s="859"/>
      <c r="Q454" s="859"/>
      <c r="R454" s="859"/>
      <c r="S454" s="859"/>
      <c r="T454" s="859"/>
      <c r="U454" s="859"/>
      <c r="V454" s="859"/>
      <c r="W454" s="859"/>
      <c r="X454" s="859"/>
      <c r="Y454" s="860"/>
      <c r="Z454" s="861"/>
      <c r="AA454" s="861"/>
      <c r="AB454" s="862"/>
      <c r="AC454" s="863"/>
      <c r="AD454" s="864"/>
      <c r="AE454" s="864"/>
      <c r="AF454" s="864"/>
      <c r="AG454" s="864"/>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6"/>
      <c r="B457" s="876"/>
      <c r="C457" s="876" t="s">
        <v>24</v>
      </c>
      <c r="D457" s="876"/>
      <c r="E457" s="876"/>
      <c r="F457" s="876"/>
      <c r="G457" s="876"/>
      <c r="H457" s="876"/>
      <c r="I457" s="876"/>
      <c r="J457" s="877" t="s">
        <v>193</v>
      </c>
      <c r="K457" s="571"/>
      <c r="L457" s="571"/>
      <c r="M457" s="571"/>
      <c r="N457" s="571"/>
      <c r="O457" s="571"/>
      <c r="P457" s="425" t="s">
        <v>25</v>
      </c>
      <c r="Q457" s="425"/>
      <c r="R457" s="425"/>
      <c r="S457" s="425"/>
      <c r="T457" s="425"/>
      <c r="U457" s="425"/>
      <c r="V457" s="425"/>
      <c r="W457" s="425"/>
      <c r="X457" s="425"/>
      <c r="Y457" s="878" t="s">
        <v>192</v>
      </c>
      <c r="Z457" s="879"/>
      <c r="AA457" s="879"/>
      <c r="AB457" s="879"/>
      <c r="AC457" s="877" t="s">
        <v>224</v>
      </c>
      <c r="AD457" s="877"/>
      <c r="AE457" s="877"/>
      <c r="AF457" s="877"/>
      <c r="AG457" s="877"/>
      <c r="AH457" s="878" t="s">
        <v>242</v>
      </c>
      <c r="AI457" s="876"/>
      <c r="AJ457" s="876"/>
      <c r="AK457" s="876"/>
      <c r="AL457" s="876" t="s">
        <v>19</v>
      </c>
      <c r="AM457" s="876"/>
      <c r="AN457" s="876"/>
      <c r="AO457" s="880"/>
      <c r="AP457" s="854" t="s">
        <v>194</v>
      </c>
      <c r="AQ457" s="854"/>
      <c r="AR457" s="854"/>
      <c r="AS457" s="854"/>
      <c r="AT457" s="854"/>
      <c r="AU457" s="854"/>
      <c r="AV457" s="854"/>
      <c r="AW457" s="854"/>
      <c r="AX457" s="854"/>
      <c r="AY457">
        <f>$AY$455</f>
        <v>1</v>
      </c>
    </row>
    <row r="458" spans="1:51" ht="29.25" customHeight="1" x14ac:dyDescent="0.15">
      <c r="A458" s="855">
        <v>1</v>
      </c>
      <c r="B458" s="855">
        <v>1</v>
      </c>
      <c r="C458" s="856" t="s">
        <v>722</v>
      </c>
      <c r="D458" s="856"/>
      <c r="E458" s="856"/>
      <c r="F458" s="856"/>
      <c r="G458" s="856"/>
      <c r="H458" s="856"/>
      <c r="I458" s="856"/>
      <c r="J458" s="857">
        <v>1020001071491</v>
      </c>
      <c r="K458" s="858"/>
      <c r="L458" s="858"/>
      <c r="M458" s="858"/>
      <c r="N458" s="858"/>
      <c r="O458" s="858"/>
      <c r="P458" s="859" t="s">
        <v>723</v>
      </c>
      <c r="Q458" s="859"/>
      <c r="R458" s="859"/>
      <c r="S458" s="859"/>
      <c r="T458" s="859"/>
      <c r="U458" s="859"/>
      <c r="V458" s="859"/>
      <c r="W458" s="859"/>
      <c r="X458" s="859"/>
      <c r="Y458" s="860">
        <v>835</v>
      </c>
      <c r="Z458" s="861"/>
      <c r="AA458" s="861"/>
      <c r="AB458" s="862"/>
      <c r="AC458" s="863" t="s">
        <v>253</v>
      </c>
      <c r="AD458" s="864"/>
      <c r="AE458" s="864"/>
      <c r="AF458" s="864"/>
      <c r="AG458" s="864"/>
      <c r="AH458" s="865" t="s">
        <v>609</v>
      </c>
      <c r="AI458" s="866"/>
      <c r="AJ458" s="866"/>
      <c r="AK458" s="866"/>
      <c r="AL458" s="867">
        <v>100</v>
      </c>
      <c r="AM458" s="868"/>
      <c r="AN458" s="868"/>
      <c r="AO458" s="869"/>
      <c r="AP458" s="870" t="s">
        <v>278</v>
      </c>
      <c r="AQ458" s="870"/>
      <c r="AR458" s="870"/>
      <c r="AS458" s="870"/>
      <c r="AT458" s="870"/>
      <c r="AU458" s="870"/>
      <c r="AV458" s="870"/>
      <c r="AW458" s="870"/>
      <c r="AX458" s="870"/>
      <c r="AY458">
        <f>$AY$455</f>
        <v>1</v>
      </c>
    </row>
    <row r="459" spans="1:51" ht="29.25" customHeight="1" x14ac:dyDescent="0.15">
      <c r="A459" s="855">
        <v>2</v>
      </c>
      <c r="B459" s="855">
        <v>1</v>
      </c>
      <c r="C459" s="856" t="s">
        <v>724</v>
      </c>
      <c r="D459" s="856"/>
      <c r="E459" s="856"/>
      <c r="F459" s="856"/>
      <c r="G459" s="856"/>
      <c r="H459" s="856"/>
      <c r="I459" s="856"/>
      <c r="J459" s="857">
        <v>7010001008844</v>
      </c>
      <c r="K459" s="858"/>
      <c r="L459" s="858"/>
      <c r="M459" s="858"/>
      <c r="N459" s="858"/>
      <c r="O459" s="858"/>
      <c r="P459" s="859" t="s">
        <v>725</v>
      </c>
      <c r="Q459" s="859"/>
      <c r="R459" s="859"/>
      <c r="S459" s="859"/>
      <c r="T459" s="859"/>
      <c r="U459" s="859"/>
      <c r="V459" s="859"/>
      <c r="W459" s="859"/>
      <c r="X459" s="859"/>
      <c r="Y459" s="860">
        <v>344</v>
      </c>
      <c r="Z459" s="861"/>
      <c r="AA459" s="861"/>
      <c r="AB459" s="862"/>
      <c r="AC459" s="863" t="s">
        <v>253</v>
      </c>
      <c r="AD459" s="864"/>
      <c r="AE459" s="864"/>
      <c r="AF459" s="864"/>
      <c r="AG459" s="864"/>
      <c r="AH459" s="865" t="s">
        <v>609</v>
      </c>
      <c r="AI459" s="866"/>
      <c r="AJ459" s="866"/>
      <c r="AK459" s="866"/>
      <c r="AL459" s="867">
        <v>100</v>
      </c>
      <c r="AM459" s="868"/>
      <c r="AN459" s="868"/>
      <c r="AO459" s="869"/>
      <c r="AP459" s="870" t="s">
        <v>278</v>
      </c>
      <c r="AQ459" s="870"/>
      <c r="AR459" s="870"/>
      <c r="AS459" s="870"/>
      <c r="AT459" s="870"/>
      <c r="AU459" s="870"/>
      <c r="AV459" s="870"/>
      <c r="AW459" s="870"/>
      <c r="AX459" s="870"/>
      <c r="AY459">
        <f>COUNTA($C$459)</f>
        <v>1</v>
      </c>
    </row>
    <row r="460" spans="1:51" ht="29.25" customHeight="1" x14ac:dyDescent="0.15">
      <c r="A460" s="855">
        <v>3</v>
      </c>
      <c r="B460" s="855">
        <v>1</v>
      </c>
      <c r="C460" s="881" t="s">
        <v>726</v>
      </c>
      <c r="D460" s="856"/>
      <c r="E460" s="856"/>
      <c r="F460" s="856"/>
      <c r="G460" s="856"/>
      <c r="H460" s="856"/>
      <c r="I460" s="856"/>
      <c r="J460" s="857">
        <v>6010401078785</v>
      </c>
      <c r="K460" s="858"/>
      <c r="L460" s="858"/>
      <c r="M460" s="858"/>
      <c r="N460" s="858"/>
      <c r="O460" s="858"/>
      <c r="P460" s="882" t="s">
        <v>727</v>
      </c>
      <c r="Q460" s="859"/>
      <c r="R460" s="859"/>
      <c r="S460" s="859"/>
      <c r="T460" s="859"/>
      <c r="U460" s="859"/>
      <c r="V460" s="859"/>
      <c r="W460" s="859"/>
      <c r="X460" s="859"/>
      <c r="Y460" s="860">
        <v>273</v>
      </c>
      <c r="Z460" s="861"/>
      <c r="AA460" s="861"/>
      <c r="AB460" s="862"/>
      <c r="AC460" s="863" t="s">
        <v>253</v>
      </c>
      <c r="AD460" s="864"/>
      <c r="AE460" s="864"/>
      <c r="AF460" s="864"/>
      <c r="AG460" s="864"/>
      <c r="AH460" s="883" t="s">
        <v>609</v>
      </c>
      <c r="AI460" s="884"/>
      <c r="AJ460" s="884"/>
      <c r="AK460" s="884"/>
      <c r="AL460" s="867">
        <v>100</v>
      </c>
      <c r="AM460" s="868"/>
      <c r="AN460" s="868"/>
      <c r="AO460" s="869"/>
      <c r="AP460" s="870" t="s">
        <v>278</v>
      </c>
      <c r="AQ460" s="870"/>
      <c r="AR460" s="870"/>
      <c r="AS460" s="870"/>
      <c r="AT460" s="870"/>
      <c r="AU460" s="870"/>
      <c r="AV460" s="870"/>
      <c r="AW460" s="870"/>
      <c r="AX460" s="870"/>
      <c r="AY460">
        <f>COUNTA($C$460)</f>
        <v>1</v>
      </c>
    </row>
    <row r="461" spans="1:51" ht="45.75" customHeight="1" x14ac:dyDescent="0.15">
      <c r="A461" s="855">
        <v>4</v>
      </c>
      <c r="B461" s="855">
        <v>1</v>
      </c>
      <c r="C461" s="881" t="s">
        <v>722</v>
      </c>
      <c r="D461" s="856"/>
      <c r="E461" s="856"/>
      <c r="F461" s="856"/>
      <c r="G461" s="856"/>
      <c r="H461" s="856"/>
      <c r="I461" s="856"/>
      <c r="J461" s="857">
        <v>1020001071491</v>
      </c>
      <c r="K461" s="858"/>
      <c r="L461" s="858"/>
      <c r="M461" s="858"/>
      <c r="N461" s="858"/>
      <c r="O461" s="858"/>
      <c r="P461" s="882" t="s">
        <v>728</v>
      </c>
      <c r="Q461" s="859"/>
      <c r="R461" s="859"/>
      <c r="S461" s="859"/>
      <c r="T461" s="859"/>
      <c r="U461" s="859"/>
      <c r="V461" s="859"/>
      <c r="W461" s="859"/>
      <c r="X461" s="859"/>
      <c r="Y461" s="860">
        <v>260</v>
      </c>
      <c r="Z461" s="861"/>
      <c r="AA461" s="861"/>
      <c r="AB461" s="862"/>
      <c r="AC461" s="863" t="s">
        <v>253</v>
      </c>
      <c r="AD461" s="864"/>
      <c r="AE461" s="864"/>
      <c r="AF461" s="864"/>
      <c r="AG461" s="864"/>
      <c r="AH461" s="883" t="s">
        <v>609</v>
      </c>
      <c r="AI461" s="884"/>
      <c r="AJ461" s="884"/>
      <c r="AK461" s="884"/>
      <c r="AL461" s="867">
        <v>100</v>
      </c>
      <c r="AM461" s="868"/>
      <c r="AN461" s="868"/>
      <c r="AO461" s="869"/>
      <c r="AP461" s="870" t="s">
        <v>278</v>
      </c>
      <c r="AQ461" s="870"/>
      <c r="AR461" s="870"/>
      <c r="AS461" s="870"/>
      <c r="AT461" s="870"/>
      <c r="AU461" s="870"/>
      <c r="AV461" s="870"/>
      <c r="AW461" s="870"/>
      <c r="AX461" s="870"/>
      <c r="AY461">
        <f>COUNTA($C$461)</f>
        <v>1</v>
      </c>
    </row>
    <row r="462" spans="1:51" ht="29.25" customHeight="1" x14ac:dyDescent="0.15">
      <c r="A462" s="855">
        <v>5</v>
      </c>
      <c r="B462" s="855">
        <v>1</v>
      </c>
      <c r="C462" s="856" t="s">
        <v>729</v>
      </c>
      <c r="D462" s="856"/>
      <c r="E462" s="856"/>
      <c r="F462" s="856"/>
      <c r="G462" s="856"/>
      <c r="H462" s="856"/>
      <c r="I462" s="856"/>
      <c r="J462" s="857">
        <v>9010001001987</v>
      </c>
      <c r="K462" s="858"/>
      <c r="L462" s="858"/>
      <c r="M462" s="858"/>
      <c r="N462" s="858"/>
      <c r="O462" s="858"/>
      <c r="P462" s="859" t="s">
        <v>730</v>
      </c>
      <c r="Q462" s="859"/>
      <c r="R462" s="859"/>
      <c r="S462" s="859"/>
      <c r="T462" s="859"/>
      <c r="U462" s="859"/>
      <c r="V462" s="859"/>
      <c r="W462" s="859"/>
      <c r="X462" s="859"/>
      <c r="Y462" s="860">
        <v>133</v>
      </c>
      <c r="Z462" s="861"/>
      <c r="AA462" s="861"/>
      <c r="AB462" s="862"/>
      <c r="AC462" s="863" t="s">
        <v>253</v>
      </c>
      <c r="AD462" s="864"/>
      <c r="AE462" s="864"/>
      <c r="AF462" s="864"/>
      <c r="AG462" s="864"/>
      <c r="AH462" s="883" t="s">
        <v>609</v>
      </c>
      <c r="AI462" s="884"/>
      <c r="AJ462" s="884"/>
      <c r="AK462" s="884"/>
      <c r="AL462" s="867">
        <v>100</v>
      </c>
      <c r="AM462" s="868"/>
      <c r="AN462" s="868"/>
      <c r="AO462" s="869"/>
      <c r="AP462" s="870" t="s">
        <v>278</v>
      </c>
      <c r="AQ462" s="870"/>
      <c r="AR462" s="870"/>
      <c r="AS462" s="870"/>
      <c r="AT462" s="870"/>
      <c r="AU462" s="870"/>
      <c r="AV462" s="870"/>
      <c r="AW462" s="870"/>
      <c r="AX462" s="870"/>
      <c r="AY462">
        <f>COUNTA($C$462)</f>
        <v>1</v>
      </c>
    </row>
    <row r="463" spans="1:51" ht="29.25" customHeight="1" x14ac:dyDescent="0.15">
      <c r="A463" s="855">
        <v>6</v>
      </c>
      <c r="B463" s="855">
        <v>1</v>
      </c>
      <c r="C463" s="856" t="s">
        <v>726</v>
      </c>
      <c r="D463" s="856"/>
      <c r="E463" s="856"/>
      <c r="F463" s="856"/>
      <c r="G463" s="856"/>
      <c r="H463" s="856"/>
      <c r="I463" s="856"/>
      <c r="J463" s="857">
        <v>6010401078785</v>
      </c>
      <c r="K463" s="858"/>
      <c r="L463" s="858"/>
      <c r="M463" s="858"/>
      <c r="N463" s="858"/>
      <c r="O463" s="858"/>
      <c r="P463" s="859" t="s">
        <v>731</v>
      </c>
      <c r="Q463" s="859"/>
      <c r="R463" s="859"/>
      <c r="S463" s="859"/>
      <c r="T463" s="859"/>
      <c r="U463" s="859"/>
      <c r="V463" s="859"/>
      <c r="W463" s="859"/>
      <c r="X463" s="859"/>
      <c r="Y463" s="860">
        <v>131</v>
      </c>
      <c r="Z463" s="861"/>
      <c r="AA463" s="861"/>
      <c r="AB463" s="862"/>
      <c r="AC463" s="863" t="s">
        <v>246</v>
      </c>
      <c r="AD463" s="864"/>
      <c r="AE463" s="864"/>
      <c r="AF463" s="864"/>
      <c r="AG463" s="864"/>
      <c r="AH463" s="883">
        <v>1</v>
      </c>
      <c r="AI463" s="884"/>
      <c r="AJ463" s="884"/>
      <c r="AK463" s="884"/>
      <c r="AL463" s="867">
        <v>99</v>
      </c>
      <c r="AM463" s="868"/>
      <c r="AN463" s="868"/>
      <c r="AO463" s="869"/>
      <c r="AP463" s="870" t="s">
        <v>278</v>
      </c>
      <c r="AQ463" s="870"/>
      <c r="AR463" s="870"/>
      <c r="AS463" s="870"/>
      <c r="AT463" s="870"/>
      <c r="AU463" s="870"/>
      <c r="AV463" s="870"/>
      <c r="AW463" s="870"/>
      <c r="AX463" s="870"/>
      <c r="AY463">
        <f>COUNTA($C$463)</f>
        <v>1</v>
      </c>
    </row>
    <row r="464" spans="1:51" ht="29.25" customHeight="1" x14ac:dyDescent="0.15">
      <c r="A464" s="855">
        <v>7</v>
      </c>
      <c r="B464" s="855">
        <v>1</v>
      </c>
      <c r="C464" s="856" t="s">
        <v>722</v>
      </c>
      <c r="D464" s="856"/>
      <c r="E464" s="856"/>
      <c r="F464" s="856"/>
      <c r="G464" s="856"/>
      <c r="H464" s="856"/>
      <c r="I464" s="856"/>
      <c r="J464" s="857">
        <v>1020001071491</v>
      </c>
      <c r="K464" s="858"/>
      <c r="L464" s="858"/>
      <c r="M464" s="858"/>
      <c r="N464" s="858"/>
      <c r="O464" s="858"/>
      <c r="P464" s="859" t="s">
        <v>732</v>
      </c>
      <c r="Q464" s="859"/>
      <c r="R464" s="859"/>
      <c r="S464" s="859"/>
      <c r="T464" s="859"/>
      <c r="U464" s="859"/>
      <c r="V464" s="859"/>
      <c r="W464" s="859"/>
      <c r="X464" s="859"/>
      <c r="Y464" s="860">
        <v>108</v>
      </c>
      <c r="Z464" s="861"/>
      <c r="AA464" s="861"/>
      <c r="AB464" s="862"/>
      <c r="AC464" s="863" t="s">
        <v>246</v>
      </c>
      <c r="AD464" s="864"/>
      <c r="AE464" s="864"/>
      <c r="AF464" s="864"/>
      <c r="AG464" s="864"/>
      <c r="AH464" s="883">
        <v>1</v>
      </c>
      <c r="AI464" s="884"/>
      <c r="AJ464" s="884"/>
      <c r="AK464" s="884"/>
      <c r="AL464" s="867">
        <v>99</v>
      </c>
      <c r="AM464" s="868"/>
      <c r="AN464" s="868"/>
      <c r="AO464" s="869"/>
      <c r="AP464" s="870" t="s">
        <v>278</v>
      </c>
      <c r="AQ464" s="870"/>
      <c r="AR464" s="870"/>
      <c r="AS464" s="870"/>
      <c r="AT464" s="870"/>
      <c r="AU464" s="870"/>
      <c r="AV464" s="870"/>
      <c r="AW464" s="870"/>
      <c r="AX464" s="870"/>
      <c r="AY464">
        <f>COUNTA($C$464)</f>
        <v>1</v>
      </c>
    </row>
    <row r="465" spans="1:51" ht="29.25" customHeight="1" x14ac:dyDescent="0.15">
      <c r="A465" s="855">
        <v>8</v>
      </c>
      <c r="B465" s="855">
        <v>1</v>
      </c>
      <c r="C465" s="856" t="s">
        <v>724</v>
      </c>
      <c r="D465" s="856"/>
      <c r="E465" s="856"/>
      <c r="F465" s="856"/>
      <c r="G465" s="856"/>
      <c r="H465" s="856"/>
      <c r="I465" s="856"/>
      <c r="J465" s="857">
        <v>7010001008844</v>
      </c>
      <c r="K465" s="858"/>
      <c r="L465" s="858"/>
      <c r="M465" s="858"/>
      <c r="N465" s="858"/>
      <c r="O465" s="858"/>
      <c r="P465" s="859" t="s">
        <v>731</v>
      </c>
      <c r="Q465" s="859"/>
      <c r="R465" s="859"/>
      <c r="S465" s="859"/>
      <c r="T465" s="859"/>
      <c r="U465" s="859"/>
      <c r="V465" s="859"/>
      <c r="W465" s="859"/>
      <c r="X465" s="859"/>
      <c r="Y465" s="860">
        <v>46</v>
      </c>
      <c r="Z465" s="861"/>
      <c r="AA465" s="861"/>
      <c r="AB465" s="862"/>
      <c r="AC465" s="863" t="s">
        <v>253</v>
      </c>
      <c r="AD465" s="864"/>
      <c r="AE465" s="864"/>
      <c r="AF465" s="864"/>
      <c r="AG465" s="864"/>
      <c r="AH465" s="883" t="s">
        <v>609</v>
      </c>
      <c r="AI465" s="884"/>
      <c r="AJ465" s="884"/>
      <c r="AK465" s="884"/>
      <c r="AL465" s="867">
        <v>100</v>
      </c>
      <c r="AM465" s="868"/>
      <c r="AN465" s="868"/>
      <c r="AO465" s="869"/>
      <c r="AP465" s="870" t="s">
        <v>278</v>
      </c>
      <c r="AQ465" s="870"/>
      <c r="AR465" s="870"/>
      <c r="AS465" s="870"/>
      <c r="AT465" s="870"/>
      <c r="AU465" s="870"/>
      <c r="AV465" s="870"/>
      <c r="AW465" s="870"/>
      <c r="AX465" s="870"/>
      <c r="AY465">
        <f>COUNTA($C$465)</f>
        <v>1</v>
      </c>
    </row>
    <row r="466" spans="1:51" ht="29.25" customHeight="1" x14ac:dyDescent="0.15">
      <c r="A466" s="855">
        <v>9</v>
      </c>
      <c r="B466" s="855">
        <v>1</v>
      </c>
      <c r="C466" s="856" t="s">
        <v>733</v>
      </c>
      <c r="D466" s="856"/>
      <c r="E466" s="856"/>
      <c r="F466" s="856"/>
      <c r="G466" s="856"/>
      <c r="H466" s="856"/>
      <c r="I466" s="856"/>
      <c r="J466" s="857">
        <v>5011101037603</v>
      </c>
      <c r="K466" s="858"/>
      <c r="L466" s="858"/>
      <c r="M466" s="858"/>
      <c r="N466" s="858"/>
      <c r="O466" s="858"/>
      <c r="P466" s="859" t="s">
        <v>734</v>
      </c>
      <c r="Q466" s="859"/>
      <c r="R466" s="859"/>
      <c r="S466" s="859"/>
      <c r="T466" s="859"/>
      <c r="U466" s="859"/>
      <c r="V466" s="859"/>
      <c r="W466" s="859"/>
      <c r="X466" s="859"/>
      <c r="Y466" s="860">
        <v>42</v>
      </c>
      <c r="Z466" s="861"/>
      <c r="AA466" s="861"/>
      <c r="AB466" s="862"/>
      <c r="AC466" s="863" t="s">
        <v>246</v>
      </c>
      <c r="AD466" s="864"/>
      <c r="AE466" s="864"/>
      <c r="AF466" s="864"/>
      <c r="AG466" s="864"/>
      <c r="AH466" s="883">
        <v>2</v>
      </c>
      <c r="AI466" s="884"/>
      <c r="AJ466" s="884"/>
      <c r="AK466" s="884"/>
      <c r="AL466" s="867">
        <v>85</v>
      </c>
      <c r="AM466" s="868"/>
      <c r="AN466" s="868"/>
      <c r="AO466" s="869"/>
      <c r="AP466" s="870" t="s">
        <v>278</v>
      </c>
      <c r="AQ466" s="870"/>
      <c r="AR466" s="870"/>
      <c r="AS466" s="870"/>
      <c r="AT466" s="870"/>
      <c r="AU466" s="870"/>
      <c r="AV466" s="870"/>
      <c r="AW466" s="870"/>
      <c r="AX466" s="870"/>
      <c r="AY466">
        <f>COUNTA($C$466)</f>
        <v>1</v>
      </c>
    </row>
    <row r="467" spans="1:51" ht="29.25" customHeight="1" x14ac:dyDescent="0.15">
      <c r="A467" s="855">
        <v>10</v>
      </c>
      <c r="B467" s="855">
        <v>1</v>
      </c>
      <c r="C467" s="856" t="s">
        <v>722</v>
      </c>
      <c r="D467" s="856"/>
      <c r="E467" s="856"/>
      <c r="F467" s="856"/>
      <c r="G467" s="856"/>
      <c r="H467" s="856"/>
      <c r="I467" s="856"/>
      <c r="J467" s="857">
        <v>1020001071491</v>
      </c>
      <c r="K467" s="858"/>
      <c r="L467" s="858"/>
      <c r="M467" s="858"/>
      <c r="N467" s="858"/>
      <c r="O467" s="858"/>
      <c r="P467" s="859" t="s">
        <v>731</v>
      </c>
      <c r="Q467" s="859"/>
      <c r="R467" s="859"/>
      <c r="S467" s="859"/>
      <c r="T467" s="859"/>
      <c r="U467" s="859"/>
      <c r="V467" s="859"/>
      <c r="W467" s="859"/>
      <c r="X467" s="859"/>
      <c r="Y467" s="860">
        <v>26</v>
      </c>
      <c r="Z467" s="861"/>
      <c r="AA467" s="861"/>
      <c r="AB467" s="862"/>
      <c r="AC467" s="863" t="s">
        <v>246</v>
      </c>
      <c r="AD467" s="864"/>
      <c r="AE467" s="864"/>
      <c r="AF467" s="864"/>
      <c r="AG467" s="864"/>
      <c r="AH467" s="883">
        <v>1</v>
      </c>
      <c r="AI467" s="884"/>
      <c r="AJ467" s="884"/>
      <c r="AK467" s="884"/>
      <c r="AL467" s="867">
        <v>99</v>
      </c>
      <c r="AM467" s="868"/>
      <c r="AN467" s="868"/>
      <c r="AO467" s="869"/>
      <c r="AP467" s="870" t="s">
        <v>278</v>
      </c>
      <c r="AQ467" s="870"/>
      <c r="AR467" s="870"/>
      <c r="AS467" s="870"/>
      <c r="AT467" s="870"/>
      <c r="AU467" s="870"/>
      <c r="AV467" s="870"/>
      <c r="AW467" s="870"/>
      <c r="AX467" s="870"/>
      <c r="AY467">
        <f>COUNTA($C$467)</f>
        <v>1</v>
      </c>
    </row>
    <row r="468" spans="1:51" ht="30" hidden="1" customHeight="1" x14ac:dyDescent="0.15">
      <c r="A468" s="855">
        <v>11</v>
      </c>
      <c r="B468" s="855">
        <v>1</v>
      </c>
      <c r="C468" s="856"/>
      <c r="D468" s="856"/>
      <c r="E468" s="856"/>
      <c r="F468" s="856"/>
      <c r="G468" s="856"/>
      <c r="H468" s="856"/>
      <c r="I468" s="856"/>
      <c r="J468" s="857"/>
      <c r="K468" s="858"/>
      <c r="L468" s="858"/>
      <c r="M468" s="858"/>
      <c r="N468" s="858"/>
      <c r="O468" s="858"/>
      <c r="P468" s="859"/>
      <c r="Q468" s="859"/>
      <c r="R468" s="859"/>
      <c r="S468" s="859"/>
      <c r="T468" s="859"/>
      <c r="U468" s="859"/>
      <c r="V468" s="859"/>
      <c r="W468" s="859"/>
      <c r="X468" s="859"/>
      <c r="Y468" s="860"/>
      <c r="Z468" s="861"/>
      <c r="AA468" s="861"/>
      <c r="AB468" s="862"/>
      <c r="AC468" s="863"/>
      <c r="AD468" s="864"/>
      <c r="AE468" s="864"/>
      <c r="AF468" s="864"/>
      <c r="AG468" s="864"/>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55">
        <v>12</v>
      </c>
      <c r="B469" s="855">
        <v>1</v>
      </c>
      <c r="C469" s="856"/>
      <c r="D469" s="856"/>
      <c r="E469" s="856"/>
      <c r="F469" s="856"/>
      <c r="G469" s="856"/>
      <c r="H469" s="856"/>
      <c r="I469" s="856"/>
      <c r="J469" s="857"/>
      <c r="K469" s="858"/>
      <c r="L469" s="858"/>
      <c r="M469" s="858"/>
      <c r="N469" s="858"/>
      <c r="O469" s="858"/>
      <c r="P469" s="859"/>
      <c r="Q469" s="859"/>
      <c r="R469" s="859"/>
      <c r="S469" s="859"/>
      <c r="T469" s="859"/>
      <c r="U469" s="859"/>
      <c r="V469" s="859"/>
      <c r="W469" s="859"/>
      <c r="X469" s="859"/>
      <c r="Y469" s="860"/>
      <c r="Z469" s="861"/>
      <c r="AA469" s="861"/>
      <c r="AB469" s="862"/>
      <c r="AC469" s="863"/>
      <c r="AD469" s="864"/>
      <c r="AE469" s="864"/>
      <c r="AF469" s="864"/>
      <c r="AG469" s="864"/>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55">
        <v>13</v>
      </c>
      <c r="B470" s="855">
        <v>1</v>
      </c>
      <c r="C470" s="856"/>
      <c r="D470" s="856"/>
      <c r="E470" s="856"/>
      <c r="F470" s="856"/>
      <c r="G470" s="856"/>
      <c r="H470" s="856"/>
      <c r="I470" s="856"/>
      <c r="J470" s="857"/>
      <c r="K470" s="858"/>
      <c r="L470" s="858"/>
      <c r="M470" s="858"/>
      <c r="N470" s="858"/>
      <c r="O470" s="858"/>
      <c r="P470" s="859"/>
      <c r="Q470" s="859"/>
      <c r="R470" s="859"/>
      <c r="S470" s="859"/>
      <c r="T470" s="859"/>
      <c r="U470" s="859"/>
      <c r="V470" s="859"/>
      <c r="W470" s="859"/>
      <c r="X470" s="859"/>
      <c r="Y470" s="860"/>
      <c r="Z470" s="861"/>
      <c r="AA470" s="861"/>
      <c r="AB470" s="862"/>
      <c r="AC470" s="863"/>
      <c r="AD470" s="864"/>
      <c r="AE470" s="864"/>
      <c r="AF470" s="864"/>
      <c r="AG470" s="864"/>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55">
        <v>14</v>
      </c>
      <c r="B471" s="855">
        <v>1</v>
      </c>
      <c r="C471" s="856"/>
      <c r="D471" s="856"/>
      <c r="E471" s="856"/>
      <c r="F471" s="856"/>
      <c r="G471" s="856"/>
      <c r="H471" s="856"/>
      <c r="I471" s="856"/>
      <c r="J471" s="857"/>
      <c r="K471" s="858"/>
      <c r="L471" s="858"/>
      <c r="M471" s="858"/>
      <c r="N471" s="858"/>
      <c r="O471" s="858"/>
      <c r="P471" s="859"/>
      <c r="Q471" s="859"/>
      <c r="R471" s="859"/>
      <c r="S471" s="859"/>
      <c r="T471" s="859"/>
      <c r="U471" s="859"/>
      <c r="V471" s="859"/>
      <c r="W471" s="859"/>
      <c r="X471" s="859"/>
      <c r="Y471" s="860"/>
      <c r="Z471" s="861"/>
      <c r="AA471" s="861"/>
      <c r="AB471" s="862"/>
      <c r="AC471" s="863"/>
      <c r="AD471" s="864"/>
      <c r="AE471" s="864"/>
      <c r="AF471" s="864"/>
      <c r="AG471" s="864"/>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55">
        <v>15</v>
      </c>
      <c r="B472" s="855">
        <v>1</v>
      </c>
      <c r="C472" s="856"/>
      <c r="D472" s="856"/>
      <c r="E472" s="856"/>
      <c r="F472" s="856"/>
      <c r="G472" s="856"/>
      <c r="H472" s="856"/>
      <c r="I472" s="856"/>
      <c r="J472" s="857"/>
      <c r="K472" s="858"/>
      <c r="L472" s="858"/>
      <c r="M472" s="858"/>
      <c r="N472" s="858"/>
      <c r="O472" s="858"/>
      <c r="P472" s="859"/>
      <c r="Q472" s="859"/>
      <c r="R472" s="859"/>
      <c r="S472" s="859"/>
      <c r="T472" s="859"/>
      <c r="U472" s="859"/>
      <c r="V472" s="859"/>
      <c r="W472" s="859"/>
      <c r="X472" s="859"/>
      <c r="Y472" s="860"/>
      <c r="Z472" s="861"/>
      <c r="AA472" s="861"/>
      <c r="AB472" s="862"/>
      <c r="AC472" s="863"/>
      <c r="AD472" s="864"/>
      <c r="AE472" s="864"/>
      <c r="AF472" s="864"/>
      <c r="AG472" s="864"/>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55">
        <v>16</v>
      </c>
      <c r="B473" s="855">
        <v>1</v>
      </c>
      <c r="C473" s="856"/>
      <c r="D473" s="856"/>
      <c r="E473" s="856"/>
      <c r="F473" s="856"/>
      <c r="G473" s="856"/>
      <c r="H473" s="856"/>
      <c r="I473" s="856"/>
      <c r="J473" s="857"/>
      <c r="K473" s="858"/>
      <c r="L473" s="858"/>
      <c r="M473" s="858"/>
      <c r="N473" s="858"/>
      <c r="O473" s="858"/>
      <c r="P473" s="859"/>
      <c r="Q473" s="859"/>
      <c r="R473" s="859"/>
      <c r="S473" s="859"/>
      <c r="T473" s="859"/>
      <c r="U473" s="859"/>
      <c r="V473" s="859"/>
      <c r="W473" s="859"/>
      <c r="X473" s="859"/>
      <c r="Y473" s="860"/>
      <c r="Z473" s="861"/>
      <c r="AA473" s="861"/>
      <c r="AB473" s="862"/>
      <c r="AC473" s="863"/>
      <c r="AD473" s="864"/>
      <c r="AE473" s="864"/>
      <c r="AF473" s="864"/>
      <c r="AG473" s="864"/>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s="16" customFormat="1" ht="30" hidden="1" customHeight="1" x14ac:dyDescent="0.15">
      <c r="A474" s="855">
        <v>17</v>
      </c>
      <c r="B474" s="855">
        <v>1</v>
      </c>
      <c r="C474" s="856"/>
      <c r="D474" s="856"/>
      <c r="E474" s="856"/>
      <c r="F474" s="856"/>
      <c r="G474" s="856"/>
      <c r="H474" s="856"/>
      <c r="I474" s="856"/>
      <c r="J474" s="857"/>
      <c r="K474" s="858"/>
      <c r="L474" s="858"/>
      <c r="M474" s="858"/>
      <c r="N474" s="858"/>
      <c r="O474" s="858"/>
      <c r="P474" s="859"/>
      <c r="Q474" s="859"/>
      <c r="R474" s="859"/>
      <c r="S474" s="859"/>
      <c r="T474" s="859"/>
      <c r="U474" s="859"/>
      <c r="V474" s="859"/>
      <c r="W474" s="859"/>
      <c r="X474" s="859"/>
      <c r="Y474" s="860"/>
      <c r="Z474" s="861"/>
      <c r="AA474" s="861"/>
      <c r="AB474" s="862"/>
      <c r="AC474" s="863"/>
      <c r="AD474" s="864"/>
      <c r="AE474" s="864"/>
      <c r="AF474" s="864"/>
      <c r="AG474" s="864"/>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55">
        <v>18</v>
      </c>
      <c r="B475" s="855">
        <v>1</v>
      </c>
      <c r="C475" s="856"/>
      <c r="D475" s="856"/>
      <c r="E475" s="856"/>
      <c r="F475" s="856"/>
      <c r="G475" s="856"/>
      <c r="H475" s="856"/>
      <c r="I475" s="856"/>
      <c r="J475" s="857"/>
      <c r="K475" s="858"/>
      <c r="L475" s="858"/>
      <c r="M475" s="858"/>
      <c r="N475" s="858"/>
      <c r="O475" s="858"/>
      <c r="P475" s="859"/>
      <c r="Q475" s="859"/>
      <c r="R475" s="859"/>
      <c r="S475" s="859"/>
      <c r="T475" s="859"/>
      <c r="U475" s="859"/>
      <c r="V475" s="859"/>
      <c r="W475" s="859"/>
      <c r="X475" s="859"/>
      <c r="Y475" s="860"/>
      <c r="Z475" s="861"/>
      <c r="AA475" s="861"/>
      <c r="AB475" s="862"/>
      <c r="AC475" s="863"/>
      <c r="AD475" s="864"/>
      <c r="AE475" s="864"/>
      <c r="AF475" s="864"/>
      <c r="AG475" s="864"/>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55">
        <v>19</v>
      </c>
      <c r="B476" s="855">
        <v>1</v>
      </c>
      <c r="C476" s="856"/>
      <c r="D476" s="856"/>
      <c r="E476" s="856"/>
      <c r="F476" s="856"/>
      <c r="G476" s="856"/>
      <c r="H476" s="856"/>
      <c r="I476" s="856"/>
      <c r="J476" s="857"/>
      <c r="K476" s="858"/>
      <c r="L476" s="858"/>
      <c r="M476" s="858"/>
      <c r="N476" s="858"/>
      <c r="O476" s="858"/>
      <c r="P476" s="859"/>
      <c r="Q476" s="859"/>
      <c r="R476" s="859"/>
      <c r="S476" s="859"/>
      <c r="T476" s="859"/>
      <c r="U476" s="859"/>
      <c r="V476" s="859"/>
      <c r="W476" s="859"/>
      <c r="X476" s="859"/>
      <c r="Y476" s="860"/>
      <c r="Z476" s="861"/>
      <c r="AA476" s="861"/>
      <c r="AB476" s="862"/>
      <c r="AC476" s="863"/>
      <c r="AD476" s="864"/>
      <c r="AE476" s="864"/>
      <c r="AF476" s="864"/>
      <c r="AG476" s="864"/>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55">
        <v>20</v>
      </c>
      <c r="B477" s="855">
        <v>1</v>
      </c>
      <c r="C477" s="856"/>
      <c r="D477" s="856"/>
      <c r="E477" s="856"/>
      <c r="F477" s="856"/>
      <c r="G477" s="856"/>
      <c r="H477" s="856"/>
      <c r="I477" s="856"/>
      <c r="J477" s="857"/>
      <c r="K477" s="858"/>
      <c r="L477" s="858"/>
      <c r="M477" s="858"/>
      <c r="N477" s="858"/>
      <c r="O477" s="858"/>
      <c r="P477" s="859"/>
      <c r="Q477" s="859"/>
      <c r="R477" s="859"/>
      <c r="S477" s="859"/>
      <c r="T477" s="859"/>
      <c r="U477" s="859"/>
      <c r="V477" s="859"/>
      <c r="W477" s="859"/>
      <c r="X477" s="859"/>
      <c r="Y477" s="860"/>
      <c r="Z477" s="861"/>
      <c r="AA477" s="861"/>
      <c r="AB477" s="862"/>
      <c r="AC477" s="863"/>
      <c r="AD477" s="864"/>
      <c r="AE477" s="864"/>
      <c r="AF477" s="864"/>
      <c r="AG477" s="864"/>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55">
        <v>21</v>
      </c>
      <c r="B478" s="855">
        <v>1</v>
      </c>
      <c r="C478" s="856"/>
      <c r="D478" s="856"/>
      <c r="E478" s="856"/>
      <c r="F478" s="856"/>
      <c r="G478" s="856"/>
      <c r="H478" s="856"/>
      <c r="I478" s="856"/>
      <c r="J478" s="857"/>
      <c r="K478" s="858"/>
      <c r="L478" s="858"/>
      <c r="M478" s="858"/>
      <c r="N478" s="858"/>
      <c r="O478" s="858"/>
      <c r="P478" s="859"/>
      <c r="Q478" s="859"/>
      <c r="R478" s="859"/>
      <c r="S478" s="859"/>
      <c r="T478" s="859"/>
      <c r="U478" s="859"/>
      <c r="V478" s="859"/>
      <c r="W478" s="859"/>
      <c r="X478" s="859"/>
      <c r="Y478" s="860"/>
      <c r="Z478" s="861"/>
      <c r="AA478" s="861"/>
      <c r="AB478" s="862"/>
      <c r="AC478" s="863"/>
      <c r="AD478" s="864"/>
      <c r="AE478" s="864"/>
      <c r="AF478" s="864"/>
      <c r="AG478" s="864"/>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55">
        <v>22</v>
      </c>
      <c r="B479" s="855">
        <v>1</v>
      </c>
      <c r="C479" s="856"/>
      <c r="D479" s="856"/>
      <c r="E479" s="856"/>
      <c r="F479" s="856"/>
      <c r="G479" s="856"/>
      <c r="H479" s="856"/>
      <c r="I479" s="856"/>
      <c r="J479" s="857"/>
      <c r="K479" s="858"/>
      <c r="L479" s="858"/>
      <c r="M479" s="858"/>
      <c r="N479" s="858"/>
      <c r="O479" s="858"/>
      <c r="P479" s="859"/>
      <c r="Q479" s="859"/>
      <c r="R479" s="859"/>
      <c r="S479" s="859"/>
      <c r="T479" s="859"/>
      <c r="U479" s="859"/>
      <c r="V479" s="859"/>
      <c r="W479" s="859"/>
      <c r="X479" s="859"/>
      <c r="Y479" s="860"/>
      <c r="Z479" s="861"/>
      <c r="AA479" s="861"/>
      <c r="AB479" s="862"/>
      <c r="AC479" s="863"/>
      <c r="AD479" s="864"/>
      <c r="AE479" s="864"/>
      <c r="AF479" s="864"/>
      <c r="AG479" s="864"/>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55">
        <v>23</v>
      </c>
      <c r="B480" s="855">
        <v>1</v>
      </c>
      <c r="C480" s="856"/>
      <c r="D480" s="856"/>
      <c r="E480" s="856"/>
      <c r="F480" s="856"/>
      <c r="G480" s="856"/>
      <c r="H480" s="856"/>
      <c r="I480" s="856"/>
      <c r="J480" s="857"/>
      <c r="K480" s="858"/>
      <c r="L480" s="858"/>
      <c r="M480" s="858"/>
      <c r="N480" s="858"/>
      <c r="O480" s="858"/>
      <c r="P480" s="859"/>
      <c r="Q480" s="859"/>
      <c r="R480" s="859"/>
      <c r="S480" s="859"/>
      <c r="T480" s="859"/>
      <c r="U480" s="859"/>
      <c r="V480" s="859"/>
      <c r="W480" s="859"/>
      <c r="X480" s="859"/>
      <c r="Y480" s="860"/>
      <c r="Z480" s="861"/>
      <c r="AA480" s="861"/>
      <c r="AB480" s="862"/>
      <c r="AC480" s="863"/>
      <c r="AD480" s="864"/>
      <c r="AE480" s="864"/>
      <c r="AF480" s="864"/>
      <c r="AG480" s="864"/>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30" hidden="1" customHeight="1" x14ac:dyDescent="0.15">
      <c r="A481" s="855">
        <v>24</v>
      </c>
      <c r="B481" s="855">
        <v>1</v>
      </c>
      <c r="C481" s="856"/>
      <c r="D481" s="856"/>
      <c r="E481" s="856"/>
      <c r="F481" s="856"/>
      <c r="G481" s="856"/>
      <c r="H481" s="856"/>
      <c r="I481" s="856"/>
      <c r="J481" s="857"/>
      <c r="K481" s="858"/>
      <c r="L481" s="858"/>
      <c r="M481" s="858"/>
      <c r="N481" s="858"/>
      <c r="O481" s="858"/>
      <c r="P481" s="859"/>
      <c r="Q481" s="859"/>
      <c r="R481" s="859"/>
      <c r="S481" s="859"/>
      <c r="T481" s="859"/>
      <c r="U481" s="859"/>
      <c r="V481" s="859"/>
      <c r="W481" s="859"/>
      <c r="X481" s="859"/>
      <c r="Y481" s="860"/>
      <c r="Z481" s="861"/>
      <c r="AA481" s="861"/>
      <c r="AB481" s="862"/>
      <c r="AC481" s="863"/>
      <c r="AD481" s="864"/>
      <c r="AE481" s="864"/>
      <c r="AF481" s="864"/>
      <c r="AG481" s="864"/>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55">
        <v>25</v>
      </c>
      <c r="B482" s="855">
        <v>1</v>
      </c>
      <c r="C482" s="856"/>
      <c r="D482" s="856"/>
      <c r="E482" s="856"/>
      <c r="F482" s="856"/>
      <c r="G482" s="856"/>
      <c r="H482" s="856"/>
      <c r="I482" s="856"/>
      <c r="J482" s="857"/>
      <c r="K482" s="858"/>
      <c r="L482" s="858"/>
      <c r="M482" s="858"/>
      <c r="N482" s="858"/>
      <c r="O482" s="858"/>
      <c r="P482" s="859"/>
      <c r="Q482" s="859"/>
      <c r="R482" s="859"/>
      <c r="S482" s="859"/>
      <c r="T482" s="859"/>
      <c r="U482" s="859"/>
      <c r="V482" s="859"/>
      <c r="W482" s="859"/>
      <c r="X482" s="859"/>
      <c r="Y482" s="860"/>
      <c r="Z482" s="861"/>
      <c r="AA482" s="861"/>
      <c r="AB482" s="862"/>
      <c r="AC482" s="863"/>
      <c r="AD482" s="864"/>
      <c r="AE482" s="864"/>
      <c r="AF482" s="864"/>
      <c r="AG482" s="864"/>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55">
        <v>26</v>
      </c>
      <c r="B483" s="855">
        <v>1</v>
      </c>
      <c r="C483" s="856"/>
      <c r="D483" s="856"/>
      <c r="E483" s="856"/>
      <c r="F483" s="856"/>
      <c r="G483" s="856"/>
      <c r="H483" s="856"/>
      <c r="I483" s="856"/>
      <c r="J483" s="857"/>
      <c r="K483" s="858"/>
      <c r="L483" s="858"/>
      <c r="M483" s="858"/>
      <c r="N483" s="858"/>
      <c r="O483" s="858"/>
      <c r="P483" s="859"/>
      <c r="Q483" s="859"/>
      <c r="R483" s="859"/>
      <c r="S483" s="859"/>
      <c r="T483" s="859"/>
      <c r="U483" s="859"/>
      <c r="V483" s="859"/>
      <c r="W483" s="859"/>
      <c r="X483" s="859"/>
      <c r="Y483" s="860"/>
      <c r="Z483" s="861"/>
      <c r="AA483" s="861"/>
      <c r="AB483" s="862"/>
      <c r="AC483" s="863"/>
      <c r="AD483" s="864"/>
      <c r="AE483" s="864"/>
      <c r="AF483" s="864"/>
      <c r="AG483" s="864"/>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55">
        <v>27</v>
      </c>
      <c r="B484" s="855">
        <v>1</v>
      </c>
      <c r="C484" s="856"/>
      <c r="D484" s="856"/>
      <c r="E484" s="856"/>
      <c r="F484" s="856"/>
      <c r="G484" s="856"/>
      <c r="H484" s="856"/>
      <c r="I484" s="856"/>
      <c r="J484" s="857"/>
      <c r="K484" s="858"/>
      <c r="L484" s="858"/>
      <c r="M484" s="858"/>
      <c r="N484" s="858"/>
      <c r="O484" s="858"/>
      <c r="P484" s="859"/>
      <c r="Q484" s="859"/>
      <c r="R484" s="859"/>
      <c r="S484" s="859"/>
      <c r="T484" s="859"/>
      <c r="U484" s="859"/>
      <c r="V484" s="859"/>
      <c r="W484" s="859"/>
      <c r="X484" s="859"/>
      <c r="Y484" s="860"/>
      <c r="Z484" s="861"/>
      <c r="AA484" s="861"/>
      <c r="AB484" s="862"/>
      <c r="AC484" s="863"/>
      <c r="AD484" s="864"/>
      <c r="AE484" s="864"/>
      <c r="AF484" s="864"/>
      <c r="AG484" s="864"/>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55">
        <v>28</v>
      </c>
      <c r="B485" s="855">
        <v>1</v>
      </c>
      <c r="C485" s="856"/>
      <c r="D485" s="856"/>
      <c r="E485" s="856"/>
      <c r="F485" s="856"/>
      <c r="G485" s="856"/>
      <c r="H485" s="856"/>
      <c r="I485" s="856"/>
      <c r="J485" s="857"/>
      <c r="K485" s="858"/>
      <c r="L485" s="858"/>
      <c r="M485" s="858"/>
      <c r="N485" s="858"/>
      <c r="O485" s="858"/>
      <c r="P485" s="859"/>
      <c r="Q485" s="859"/>
      <c r="R485" s="859"/>
      <c r="S485" s="859"/>
      <c r="T485" s="859"/>
      <c r="U485" s="859"/>
      <c r="V485" s="859"/>
      <c r="W485" s="859"/>
      <c r="X485" s="859"/>
      <c r="Y485" s="860"/>
      <c r="Z485" s="861"/>
      <c r="AA485" s="861"/>
      <c r="AB485" s="862"/>
      <c r="AC485" s="863"/>
      <c r="AD485" s="864"/>
      <c r="AE485" s="864"/>
      <c r="AF485" s="864"/>
      <c r="AG485" s="864"/>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55">
        <v>29</v>
      </c>
      <c r="B486" s="855">
        <v>1</v>
      </c>
      <c r="C486" s="856"/>
      <c r="D486" s="856"/>
      <c r="E486" s="856"/>
      <c r="F486" s="856"/>
      <c r="G486" s="856"/>
      <c r="H486" s="856"/>
      <c r="I486" s="856"/>
      <c r="J486" s="857"/>
      <c r="K486" s="858"/>
      <c r="L486" s="858"/>
      <c r="M486" s="858"/>
      <c r="N486" s="858"/>
      <c r="O486" s="858"/>
      <c r="P486" s="859"/>
      <c r="Q486" s="859"/>
      <c r="R486" s="859"/>
      <c r="S486" s="859"/>
      <c r="T486" s="859"/>
      <c r="U486" s="859"/>
      <c r="V486" s="859"/>
      <c r="W486" s="859"/>
      <c r="X486" s="859"/>
      <c r="Y486" s="860"/>
      <c r="Z486" s="861"/>
      <c r="AA486" s="861"/>
      <c r="AB486" s="862"/>
      <c r="AC486" s="863"/>
      <c r="AD486" s="864"/>
      <c r="AE486" s="864"/>
      <c r="AF486" s="864"/>
      <c r="AG486" s="864"/>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55">
        <v>30</v>
      </c>
      <c r="B487" s="855">
        <v>1</v>
      </c>
      <c r="C487" s="856"/>
      <c r="D487" s="856"/>
      <c r="E487" s="856"/>
      <c r="F487" s="856"/>
      <c r="G487" s="856"/>
      <c r="H487" s="856"/>
      <c r="I487" s="856"/>
      <c r="J487" s="857"/>
      <c r="K487" s="858"/>
      <c r="L487" s="858"/>
      <c r="M487" s="858"/>
      <c r="N487" s="858"/>
      <c r="O487" s="858"/>
      <c r="P487" s="859"/>
      <c r="Q487" s="859"/>
      <c r="R487" s="859"/>
      <c r="S487" s="859"/>
      <c r="T487" s="859"/>
      <c r="U487" s="859"/>
      <c r="V487" s="859"/>
      <c r="W487" s="859"/>
      <c r="X487" s="859"/>
      <c r="Y487" s="860"/>
      <c r="Z487" s="861"/>
      <c r="AA487" s="861"/>
      <c r="AB487" s="862"/>
      <c r="AC487" s="863"/>
      <c r="AD487" s="864"/>
      <c r="AE487" s="864"/>
      <c r="AF487" s="864"/>
      <c r="AG487" s="864"/>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6"/>
      <c r="B490" s="876"/>
      <c r="C490" s="876" t="s">
        <v>24</v>
      </c>
      <c r="D490" s="876"/>
      <c r="E490" s="876"/>
      <c r="F490" s="876"/>
      <c r="G490" s="876"/>
      <c r="H490" s="876"/>
      <c r="I490" s="876"/>
      <c r="J490" s="877" t="s">
        <v>193</v>
      </c>
      <c r="K490" s="571"/>
      <c r="L490" s="571"/>
      <c r="M490" s="571"/>
      <c r="N490" s="571"/>
      <c r="O490" s="571"/>
      <c r="P490" s="425" t="s">
        <v>25</v>
      </c>
      <c r="Q490" s="425"/>
      <c r="R490" s="425"/>
      <c r="S490" s="425"/>
      <c r="T490" s="425"/>
      <c r="U490" s="425"/>
      <c r="V490" s="425"/>
      <c r="W490" s="425"/>
      <c r="X490" s="425"/>
      <c r="Y490" s="878" t="s">
        <v>192</v>
      </c>
      <c r="Z490" s="879"/>
      <c r="AA490" s="879"/>
      <c r="AB490" s="879"/>
      <c r="AC490" s="877" t="s">
        <v>224</v>
      </c>
      <c r="AD490" s="877"/>
      <c r="AE490" s="877"/>
      <c r="AF490" s="877"/>
      <c r="AG490" s="877"/>
      <c r="AH490" s="878" t="s">
        <v>242</v>
      </c>
      <c r="AI490" s="876"/>
      <c r="AJ490" s="876"/>
      <c r="AK490" s="876"/>
      <c r="AL490" s="876" t="s">
        <v>19</v>
      </c>
      <c r="AM490" s="876"/>
      <c r="AN490" s="876"/>
      <c r="AO490" s="880"/>
      <c r="AP490" s="854" t="s">
        <v>194</v>
      </c>
      <c r="AQ490" s="854"/>
      <c r="AR490" s="854"/>
      <c r="AS490" s="854"/>
      <c r="AT490" s="854"/>
      <c r="AU490" s="854"/>
      <c r="AV490" s="854"/>
      <c r="AW490" s="854"/>
      <c r="AX490" s="854"/>
      <c r="AY490">
        <f>$AY$488</f>
        <v>0</v>
      </c>
    </row>
    <row r="491" spans="1:51" ht="30" hidden="1" customHeight="1" x14ac:dyDescent="0.15">
      <c r="A491" s="855">
        <v>1</v>
      </c>
      <c r="B491" s="855">
        <v>1</v>
      </c>
      <c r="C491" s="856"/>
      <c r="D491" s="856"/>
      <c r="E491" s="856"/>
      <c r="F491" s="856"/>
      <c r="G491" s="856"/>
      <c r="H491" s="856"/>
      <c r="I491" s="856"/>
      <c r="J491" s="857"/>
      <c r="K491" s="858"/>
      <c r="L491" s="858"/>
      <c r="M491" s="858"/>
      <c r="N491" s="858"/>
      <c r="O491" s="858"/>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67"/>
      <c r="AM491" s="868"/>
      <c r="AN491" s="868"/>
      <c r="AO491" s="869"/>
      <c r="AP491" s="870"/>
      <c r="AQ491" s="870"/>
      <c r="AR491" s="870"/>
      <c r="AS491" s="870"/>
      <c r="AT491" s="870"/>
      <c r="AU491" s="870"/>
      <c r="AV491" s="870"/>
      <c r="AW491" s="870"/>
      <c r="AX491" s="870"/>
      <c r="AY491">
        <f>$AY$488</f>
        <v>0</v>
      </c>
    </row>
    <row r="492" spans="1:51" ht="30" hidden="1" customHeight="1" x14ac:dyDescent="0.15">
      <c r="A492" s="855">
        <v>2</v>
      </c>
      <c r="B492" s="855">
        <v>1</v>
      </c>
      <c r="C492" s="856"/>
      <c r="D492" s="856"/>
      <c r="E492" s="856"/>
      <c r="F492" s="856"/>
      <c r="G492" s="856"/>
      <c r="H492" s="856"/>
      <c r="I492" s="856"/>
      <c r="J492" s="857"/>
      <c r="K492" s="858"/>
      <c r="L492" s="858"/>
      <c r="M492" s="858"/>
      <c r="N492" s="858"/>
      <c r="O492" s="858"/>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55">
        <v>3</v>
      </c>
      <c r="B493" s="855">
        <v>1</v>
      </c>
      <c r="C493" s="881"/>
      <c r="D493" s="856"/>
      <c r="E493" s="856"/>
      <c r="F493" s="856"/>
      <c r="G493" s="856"/>
      <c r="H493" s="856"/>
      <c r="I493" s="856"/>
      <c r="J493" s="857"/>
      <c r="K493" s="858"/>
      <c r="L493" s="858"/>
      <c r="M493" s="858"/>
      <c r="N493" s="858"/>
      <c r="O493" s="858"/>
      <c r="P493" s="882"/>
      <c r="Q493" s="859"/>
      <c r="R493" s="859"/>
      <c r="S493" s="859"/>
      <c r="T493" s="859"/>
      <c r="U493" s="859"/>
      <c r="V493" s="859"/>
      <c r="W493" s="859"/>
      <c r="X493" s="859"/>
      <c r="Y493" s="860"/>
      <c r="Z493" s="861"/>
      <c r="AA493" s="861"/>
      <c r="AB493" s="862"/>
      <c r="AC493" s="863"/>
      <c r="AD493" s="864"/>
      <c r="AE493" s="864"/>
      <c r="AF493" s="864"/>
      <c r="AG493" s="864"/>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55">
        <v>4</v>
      </c>
      <c r="B494" s="855">
        <v>1</v>
      </c>
      <c r="C494" s="881"/>
      <c r="D494" s="856"/>
      <c r="E494" s="856"/>
      <c r="F494" s="856"/>
      <c r="G494" s="856"/>
      <c r="H494" s="856"/>
      <c r="I494" s="856"/>
      <c r="J494" s="857"/>
      <c r="K494" s="858"/>
      <c r="L494" s="858"/>
      <c r="M494" s="858"/>
      <c r="N494" s="858"/>
      <c r="O494" s="858"/>
      <c r="P494" s="882"/>
      <c r="Q494" s="859"/>
      <c r="R494" s="859"/>
      <c r="S494" s="859"/>
      <c r="T494" s="859"/>
      <c r="U494" s="859"/>
      <c r="V494" s="859"/>
      <c r="W494" s="859"/>
      <c r="X494" s="859"/>
      <c r="Y494" s="860"/>
      <c r="Z494" s="861"/>
      <c r="AA494" s="861"/>
      <c r="AB494" s="862"/>
      <c r="AC494" s="863"/>
      <c r="AD494" s="864"/>
      <c r="AE494" s="864"/>
      <c r="AF494" s="864"/>
      <c r="AG494" s="864"/>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30" hidden="1" customHeight="1" x14ac:dyDescent="0.15">
      <c r="A495" s="855">
        <v>5</v>
      </c>
      <c r="B495" s="855">
        <v>1</v>
      </c>
      <c r="C495" s="856"/>
      <c r="D495" s="856"/>
      <c r="E495" s="856"/>
      <c r="F495" s="856"/>
      <c r="G495" s="856"/>
      <c r="H495" s="856"/>
      <c r="I495" s="856"/>
      <c r="J495" s="857"/>
      <c r="K495" s="858"/>
      <c r="L495" s="858"/>
      <c r="M495" s="858"/>
      <c r="N495" s="858"/>
      <c r="O495" s="858"/>
      <c r="P495" s="859"/>
      <c r="Q495" s="859"/>
      <c r="R495" s="859"/>
      <c r="S495" s="859"/>
      <c r="T495" s="859"/>
      <c r="U495" s="859"/>
      <c r="V495" s="859"/>
      <c r="W495" s="859"/>
      <c r="X495" s="859"/>
      <c r="Y495" s="860"/>
      <c r="Z495" s="861"/>
      <c r="AA495" s="861"/>
      <c r="AB495" s="862"/>
      <c r="AC495" s="863"/>
      <c r="AD495" s="864"/>
      <c r="AE495" s="864"/>
      <c r="AF495" s="864"/>
      <c r="AG495" s="864"/>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ht="30" hidden="1" customHeight="1" x14ac:dyDescent="0.15">
      <c r="A496" s="855">
        <v>6</v>
      </c>
      <c r="B496" s="855">
        <v>1</v>
      </c>
      <c r="C496" s="856"/>
      <c r="D496" s="856"/>
      <c r="E496" s="856"/>
      <c r="F496" s="856"/>
      <c r="G496" s="856"/>
      <c r="H496" s="856"/>
      <c r="I496" s="856"/>
      <c r="J496" s="857"/>
      <c r="K496" s="858"/>
      <c r="L496" s="858"/>
      <c r="M496" s="858"/>
      <c r="N496" s="858"/>
      <c r="O496" s="858"/>
      <c r="P496" s="859"/>
      <c r="Q496" s="859"/>
      <c r="R496" s="859"/>
      <c r="S496" s="859"/>
      <c r="T496" s="859"/>
      <c r="U496" s="859"/>
      <c r="V496" s="859"/>
      <c r="W496" s="859"/>
      <c r="X496" s="859"/>
      <c r="Y496" s="860"/>
      <c r="Z496" s="861"/>
      <c r="AA496" s="861"/>
      <c r="AB496" s="862"/>
      <c r="AC496" s="863"/>
      <c r="AD496" s="864"/>
      <c r="AE496" s="864"/>
      <c r="AF496" s="864"/>
      <c r="AG496" s="864"/>
      <c r="AH496" s="883"/>
      <c r="AI496" s="884"/>
      <c r="AJ496" s="884"/>
      <c r="AK496" s="884"/>
      <c r="AL496" s="867"/>
      <c r="AM496" s="868"/>
      <c r="AN496" s="868"/>
      <c r="AO496" s="869"/>
      <c r="AP496" s="870"/>
      <c r="AQ496" s="870"/>
      <c r="AR496" s="870"/>
      <c r="AS496" s="870"/>
      <c r="AT496" s="870"/>
      <c r="AU496" s="870"/>
      <c r="AV496" s="870"/>
      <c r="AW496" s="870"/>
      <c r="AX496" s="870"/>
      <c r="AY496">
        <f>COUNTA($C$496)</f>
        <v>0</v>
      </c>
    </row>
    <row r="497" spans="1:51" ht="30" hidden="1" customHeight="1" x14ac:dyDescent="0.15">
      <c r="A497" s="855">
        <v>7</v>
      </c>
      <c r="B497" s="855">
        <v>1</v>
      </c>
      <c r="C497" s="856"/>
      <c r="D497" s="856"/>
      <c r="E497" s="856"/>
      <c r="F497" s="856"/>
      <c r="G497" s="856"/>
      <c r="H497" s="856"/>
      <c r="I497" s="856"/>
      <c r="J497" s="857"/>
      <c r="K497" s="858"/>
      <c r="L497" s="858"/>
      <c r="M497" s="858"/>
      <c r="N497" s="858"/>
      <c r="O497" s="858"/>
      <c r="P497" s="859"/>
      <c r="Q497" s="859"/>
      <c r="R497" s="859"/>
      <c r="S497" s="859"/>
      <c r="T497" s="859"/>
      <c r="U497" s="859"/>
      <c r="V497" s="859"/>
      <c r="W497" s="859"/>
      <c r="X497" s="859"/>
      <c r="Y497" s="860"/>
      <c r="Z497" s="861"/>
      <c r="AA497" s="861"/>
      <c r="AB497" s="862"/>
      <c r="AC497" s="863"/>
      <c r="AD497" s="864"/>
      <c r="AE497" s="864"/>
      <c r="AF497" s="864"/>
      <c r="AG497" s="864"/>
      <c r="AH497" s="883"/>
      <c r="AI497" s="884"/>
      <c r="AJ497" s="884"/>
      <c r="AK497" s="884"/>
      <c r="AL497" s="867"/>
      <c r="AM497" s="868"/>
      <c r="AN497" s="868"/>
      <c r="AO497" s="869"/>
      <c r="AP497" s="870"/>
      <c r="AQ497" s="870"/>
      <c r="AR497" s="870"/>
      <c r="AS497" s="870"/>
      <c r="AT497" s="870"/>
      <c r="AU497" s="870"/>
      <c r="AV497" s="870"/>
      <c r="AW497" s="870"/>
      <c r="AX497" s="870"/>
      <c r="AY497">
        <f>COUNTA($C$497)</f>
        <v>0</v>
      </c>
    </row>
    <row r="498" spans="1:51" ht="30" hidden="1" customHeight="1" x14ac:dyDescent="0.15">
      <c r="A498" s="855">
        <v>8</v>
      </c>
      <c r="B498" s="855">
        <v>1</v>
      </c>
      <c r="C498" s="856"/>
      <c r="D498" s="856"/>
      <c r="E498" s="856"/>
      <c r="F498" s="856"/>
      <c r="G498" s="856"/>
      <c r="H498" s="856"/>
      <c r="I498" s="856"/>
      <c r="J498" s="857"/>
      <c r="K498" s="858"/>
      <c r="L498" s="858"/>
      <c r="M498" s="858"/>
      <c r="N498" s="858"/>
      <c r="O498" s="858"/>
      <c r="P498" s="859"/>
      <c r="Q498" s="859"/>
      <c r="R498" s="859"/>
      <c r="S498" s="859"/>
      <c r="T498" s="859"/>
      <c r="U498" s="859"/>
      <c r="V498" s="859"/>
      <c r="W498" s="859"/>
      <c r="X498" s="859"/>
      <c r="Y498" s="860"/>
      <c r="Z498" s="861"/>
      <c r="AA498" s="861"/>
      <c r="AB498" s="862"/>
      <c r="AC498" s="863"/>
      <c r="AD498" s="864"/>
      <c r="AE498" s="864"/>
      <c r="AF498" s="864"/>
      <c r="AG498" s="864"/>
      <c r="AH498" s="883"/>
      <c r="AI498" s="884"/>
      <c r="AJ498" s="884"/>
      <c r="AK498" s="884"/>
      <c r="AL498" s="867"/>
      <c r="AM498" s="868"/>
      <c r="AN498" s="868"/>
      <c r="AO498" s="869"/>
      <c r="AP498" s="870"/>
      <c r="AQ498" s="870"/>
      <c r="AR498" s="870"/>
      <c r="AS498" s="870"/>
      <c r="AT498" s="870"/>
      <c r="AU498" s="870"/>
      <c r="AV498" s="870"/>
      <c r="AW498" s="870"/>
      <c r="AX498" s="870"/>
      <c r="AY498">
        <f>COUNTA($C$498)</f>
        <v>0</v>
      </c>
    </row>
    <row r="499" spans="1:51" ht="30" hidden="1" customHeight="1" x14ac:dyDescent="0.15">
      <c r="A499" s="855">
        <v>9</v>
      </c>
      <c r="B499" s="855">
        <v>1</v>
      </c>
      <c r="C499" s="856"/>
      <c r="D499" s="856"/>
      <c r="E499" s="856"/>
      <c r="F499" s="856"/>
      <c r="G499" s="856"/>
      <c r="H499" s="856"/>
      <c r="I499" s="856"/>
      <c r="J499" s="857"/>
      <c r="K499" s="858"/>
      <c r="L499" s="858"/>
      <c r="M499" s="858"/>
      <c r="N499" s="858"/>
      <c r="O499" s="858"/>
      <c r="P499" s="859"/>
      <c r="Q499" s="859"/>
      <c r="R499" s="859"/>
      <c r="S499" s="859"/>
      <c r="T499" s="859"/>
      <c r="U499" s="859"/>
      <c r="V499" s="859"/>
      <c r="W499" s="859"/>
      <c r="X499" s="859"/>
      <c r="Y499" s="860"/>
      <c r="Z499" s="861"/>
      <c r="AA499" s="861"/>
      <c r="AB499" s="862"/>
      <c r="AC499" s="863"/>
      <c r="AD499" s="864"/>
      <c r="AE499" s="864"/>
      <c r="AF499" s="864"/>
      <c r="AG499" s="864"/>
      <c r="AH499" s="883"/>
      <c r="AI499" s="884"/>
      <c r="AJ499" s="884"/>
      <c r="AK499" s="884"/>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55">
        <v>10</v>
      </c>
      <c r="B500" s="855">
        <v>1</v>
      </c>
      <c r="C500" s="856"/>
      <c r="D500" s="856"/>
      <c r="E500" s="856"/>
      <c r="F500" s="856"/>
      <c r="G500" s="856"/>
      <c r="H500" s="856"/>
      <c r="I500" s="856"/>
      <c r="J500" s="857"/>
      <c r="K500" s="858"/>
      <c r="L500" s="858"/>
      <c r="M500" s="858"/>
      <c r="N500" s="858"/>
      <c r="O500" s="858"/>
      <c r="P500" s="859"/>
      <c r="Q500" s="859"/>
      <c r="R500" s="859"/>
      <c r="S500" s="859"/>
      <c r="T500" s="859"/>
      <c r="U500" s="859"/>
      <c r="V500" s="859"/>
      <c r="W500" s="859"/>
      <c r="X500" s="859"/>
      <c r="Y500" s="860"/>
      <c r="Z500" s="861"/>
      <c r="AA500" s="861"/>
      <c r="AB500" s="862"/>
      <c r="AC500" s="863"/>
      <c r="AD500" s="864"/>
      <c r="AE500" s="864"/>
      <c r="AF500" s="864"/>
      <c r="AG500" s="864"/>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55">
        <v>11</v>
      </c>
      <c r="B501" s="855">
        <v>1</v>
      </c>
      <c r="C501" s="856"/>
      <c r="D501" s="856"/>
      <c r="E501" s="856"/>
      <c r="F501" s="856"/>
      <c r="G501" s="856"/>
      <c r="H501" s="856"/>
      <c r="I501" s="856"/>
      <c r="J501" s="857"/>
      <c r="K501" s="858"/>
      <c r="L501" s="858"/>
      <c r="M501" s="858"/>
      <c r="N501" s="858"/>
      <c r="O501" s="858"/>
      <c r="P501" s="859"/>
      <c r="Q501" s="859"/>
      <c r="R501" s="859"/>
      <c r="S501" s="859"/>
      <c r="T501" s="859"/>
      <c r="U501" s="859"/>
      <c r="V501" s="859"/>
      <c r="W501" s="859"/>
      <c r="X501" s="859"/>
      <c r="Y501" s="860"/>
      <c r="Z501" s="861"/>
      <c r="AA501" s="861"/>
      <c r="AB501" s="862"/>
      <c r="AC501" s="863"/>
      <c r="AD501" s="864"/>
      <c r="AE501" s="864"/>
      <c r="AF501" s="864"/>
      <c r="AG501" s="864"/>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55">
        <v>12</v>
      </c>
      <c r="B502" s="855">
        <v>1</v>
      </c>
      <c r="C502" s="856"/>
      <c r="D502" s="856"/>
      <c r="E502" s="856"/>
      <c r="F502" s="856"/>
      <c r="G502" s="856"/>
      <c r="H502" s="856"/>
      <c r="I502" s="856"/>
      <c r="J502" s="857"/>
      <c r="K502" s="858"/>
      <c r="L502" s="858"/>
      <c r="M502" s="858"/>
      <c r="N502" s="858"/>
      <c r="O502" s="858"/>
      <c r="P502" s="859"/>
      <c r="Q502" s="859"/>
      <c r="R502" s="859"/>
      <c r="S502" s="859"/>
      <c r="T502" s="859"/>
      <c r="U502" s="859"/>
      <c r="V502" s="859"/>
      <c r="W502" s="859"/>
      <c r="X502" s="859"/>
      <c r="Y502" s="860"/>
      <c r="Z502" s="861"/>
      <c r="AA502" s="861"/>
      <c r="AB502" s="862"/>
      <c r="AC502" s="863"/>
      <c r="AD502" s="864"/>
      <c r="AE502" s="864"/>
      <c r="AF502" s="864"/>
      <c r="AG502" s="864"/>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55">
        <v>13</v>
      </c>
      <c r="B503" s="855">
        <v>1</v>
      </c>
      <c r="C503" s="856"/>
      <c r="D503" s="856"/>
      <c r="E503" s="856"/>
      <c r="F503" s="856"/>
      <c r="G503" s="856"/>
      <c r="H503" s="856"/>
      <c r="I503" s="856"/>
      <c r="J503" s="857"/>
      <c r="K503" s="858"/>
      <c r="L503" s="858"/>
      <c r="M503" s="858"/>
      <c r="N503" s="858"/>
      <c r="O503" s="858"/>
      <c r="P503" s="859"/>
      <c r="Q503" s="859"/>
      <c r="R503" s="859"/>
      <c r="S503" s="859"/>
      <c r="T503" s="859"/>
      <c r="U503" s="859"/>
      <c r="V503" s="859"/>
      <c r="W503" s="859"/>
      <c r="X503" s="859"/>
      <c r="Y503" s="860"/>
      <c r="Z503" s="861"/>
      <c r="AA503" s="861"/>
      <c r="AB503" s="862"/>
      <c r="AC503" s="863"/>
      <c r="AD503" s="864"/>
      <c r="AE503" s="864"/>
      <c r="AF503" s="864"/>
      <c r="AG503" s="864"/>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55">
        <v>14</v>
      </c>
      <c r="B504" s="855">
        <v>1</v>
      </c>
      <c r="C504" s="856"/>
      <c r="D504" s="856"/>
      <c r="E504" s="856"/>
      <c r="F504" s="856"/>
      <c r="G504" s="856"/>
      <c r="H504" s="856"/>
      <c r="I504" s="856"/>
      <c r="J504" s="857"/>
      <c r="K504" s="858"/>
      <c r="L504" s="858"/>
      <c r="M504" s="858"/>
      <c r="N504" s="858"/>
      <c r="O504" s="858"/>
      <c r="P504" s="859"/>
      <c r="Q504" s="859"/>
      <c r="R504" s="859"/>
      <c r="S504" s="859"/>
      <c r="T504" s="859"/>
      <c r="U504" s="859"/>
      <c r="V504" s="859"/>
      <c r="W504" s="859"/>
      <c r="X504" s="859"/>
      <c r="Y504" s="860"/>
      <c r="Z504" s="861"/>
      <c r="AA504" s="861"/>
      <c r="AB504" s="862"/>
      <c r="AC504" s="863"/>
      <c r="AD504" s="864"/>
      <c r="AE504" s="864"/>
      <c r="AF504" s="864"/>
      <c r="AG504" s="864"/>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55">
        <v>15</v>
      </c>
      <c r="B505" s="855">
        <v>1</v>
      </c>
      <c r="C505" s="856"/>
      <c r="D505" s="856"/>
      <c r="E505" s="856"/>
      <c r="F505" s="856"/>
      <c r="G505" s="856"/>
      <c r="H505" s="856"/>
      <c r="I505" s="856"/>
      <c r="J505" s="857"/>
      <c r="K505" s="858"/>
      <c r="L505" s="858"/>
      <c r="M505" s="858"/>
      <c r="N505" s="858"/>
      <c r="O505" s="858"/>
      <c r="P505" s="859"/>
      <c r="Q505" s="859"/>
      <c r="R505" s="859"/>
      <c r="S505" s="859"/>
      <c r="T505" s="859"/>
      <c r="U505" s="859"/>
      <c r="V505" s="859"/>
      <c r="W505" s="859"/>
      <c r="X505" s="859"/>
      <c r="Y505" s="860"/>
      <c r="Z505" s="861"/>
      <c r="AA505" s="861"/>
      <c r="AB505" s="862"/>
      <c r="AC505" s="863"/>
      <c r="AD505" s="864"/>
      <c r="AE505" s="864"/>
      <c r="AF505" s="864"/>
      <c r="AG505" s="864"/>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55">
        <v>16</v>
      </c>
      <c r="B506" s="855">
        <v>1</v>
      </c>
      <c r="C506" s="856"/>
      <c r="D506" s="856"/>
      <c r="E506" s="856"/>
      <c r="F506" s="856"/>
      <c r="G506" s="856"/>
      <c r="H506" s="856"/>
      <c r="I506" s="856"/>
      <c r="J506" s="857"/>
      <c r="K506" s="858"/>
      <c r="L506" s="858"/>
      <c r="M506" s="858"/>
      <c r="N506" s="858"/>
      <c r="O506" s="858"/>
      <c r="P506" s="859"/>
      <c r="Q506" s="859"/>
      <c r="R506" s="859"/>
      <c r="S506" s="859"/>
      <c r="T506" s="859"/>
      <c r="U506" s="859"/>
      <c r="V506" s="859"/>
      <c r="W506" s="859"/>
      <c r="X506" s="859"/>
      <c r="Y506" s="860"/>
      <c r="Z506" s="861"/>
      <c r="AA506" s="861"/>
      <c r="AB506" s="862"/>
      <c r="AC506" s="863"/>
      <c r="AD506" s="864"/>
      <c r="AE506" s="864"/>
      <c r="AF506" s="864"/>
      <c r="AG506" s="864"/>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s="16" customFormat="1" ht="30" hidden="1" customHeight="1" x14ac:dyDescent="0.15">
      <c r="A507" s="855">
        <v>17</v>
      </c>
      <c r="B507" s="855">
        <v>1</v>
      </c>
      <c r="C507" s="856"/>
      <c r="D507" s="856"/>
      <c r="E507" s="856"/>
      <c r="F507" s="856"/>
      <c r="G507" s="856"/>
      <c r="H507" s="856"/>
      <c r="I507" s="856"/>
      <c r="J507" s="857"/>
      <c r="K507" s="858"/>
      <c r="L507" s="858"/>
      <c r="M507" s="858"/>
      <c r="N507" s="858"/>
      <c r="O507" s="858"/>
      <c r="P507" s="859"/>
      <c r="Q507" s="859"/>
      <c r="R507" s="859"/>
      <c r="S507" s="859"/>
      <c r="T507" s="859"/>
      <c r="U507" s="859"/>
      <c r="V507" s="859"/>
      <c r="W507" s="859"/>
      <c r="X507" s="859"/>
      <c r="Y507" s="860"/>
      <c r="Z507" s="861"/>
      <c r="AA507" s="861"/>
      <c r="AB507" s="862"/>
      <c r="AC507" s="863"/>
      <c r="AD507" s="864"/>
      <c r="AE507" s="864"/>
      <c r="AF507" s="864"/>
      <c r="AG507" s="864"/>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55">
        <v>18</v>
      </c>
      <c r="B508" s="855">
        <v>1</v>
      </c>
      <c r="C508" s="856"/>
      <c r="D508" s="856"/>
      <c r="E508" s="856"/>
      <c r="F508" s="856"/>
      <c r="G508" s="856"/>
      <c r="H508" s="856"/>
      <c r="I508" s="856"/>
      <c r="J508" s="857"/>
      <c r="K508" s="858"/>
      <c r="L508" s="858"/>
      <c r="M508" s="858"/>
      <c r="N508" s="858"/>
      <c r="O508" s="858"/>
      <c r="P508" s="859"/>
      <c r="Q508" s="859"/>
      <c r="R508" s="859"/>
      <c r="S508" s="859"/>
      <c r="T508" s="859"/>
      <c r="U508" s="859"/>
      <c r="V508" s="859"/>
      <c r="W508" s="859"/>
      <c r="X508" s="859"/>
      <c r="Y508" s="860"/>
      <c r="Z508" s="861"/>
      <c r="AA508" s="861"/>
      <c r="AB508" s="862"/>
      <c r="AC508" s="863"/>
      <c r="AD508" s="864"/>
      <c r="AE508" s="864"/>
      <c r="AF508" s="864"/>
      <c r="AG508" s="864"/>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55">
        <v>19</v>
      </c>
      <c r="B509" s="855">
        <v>1</v>
      </c>
      <c r="C509" s="856"/>
      <c r="D509" s="856"/>
      <c r="E509" s="856"/>
      <c r="F509" s="856"/>
      <c r="G509" s="856"/>
      <c r="H509" s="856"/>
      <c r="I509" s="856"/>
      <c r="J509" s="857"/>
      <c r="K509" s="858"/>
      <c r="L509" s="858"/>
      <c r="M509" s="858"/>
      <c r="N509" s="858"/>
      <c r="O509" s="858"/>
      <c r="P509" s="859"/>
      <c r="Q509" s="859"/>
      <c r="R509" s="859"/>
      <c r="S509" s="859"/>
      <c r="T509" s="859"/>
      <c r="U509" s="859"/>
      <c r="V509" s="859"/>
      <c r="W509" s="859"/>
      <c r="X509" s="859"/>
      <c r="Y509" s="860"/>
      <c r="Z509" s="861"/>
      <c r="AA509" s="861"/>
      <c r="AB509" s="862"/>
      <c r="AC509" s="863"/>
      <c r="AD509" s="864"/>
      <c r="AE509" s="864"/>
      <c r="AF509" s="864"/>
      <c r="AG509" s="864"/>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55">
        <v>20</v>
      </c>
      <c r="B510" s="855">
        <v>1</v>
      </c>
      <c r="C510" s="856"/>
      <c r="D510" s="856"/>
      <c r="E510" s="856"/>
      <c r="F510" s="856"/>
      <c r="G510" s="856"/>
      <c r="H510" s="856"/>
      <c r="I510" s="856"/>
      <c r="J510" s="857"/>
      <c r="K510" s="858"/>
      <c r="L510" s="858"/>
      <c r="M510" s="858"/>
      <c r="N510" s="858"/>
      <c r="O510" s="858"/>
      <c r="P510" s="859"/>
      <c r="Q510" s="859"/>
      <c r="R510" s="859"/>
      <c r="S510" s="859"/>
      <c r="T510" s="859"/>
      <c r="U510" s="859"/>
      <c r="V510" s="859"/>
      <c r="W510" s="859"/>
      <c r="X510" s="859"/>
      <c r="Y510" s="860"/>
      <c r="Z510" s="861"/>
      <c r="AA510" s="861"/>
      <c r="AB510" s="862"/>
      <c r="AC510" s="863"/>
      <c r="AD510" s="864"/>
      <c r="AE510" s="864"/>
      <c r="AF510" s="864"/>
      <c r="AG510" s="864"/>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55">
        <v>21</v>
      </c>
      <c r="B511" s="855">
        <v>1</v>
      </c>
      <c r="C511" s="856"/>
      <c r="D511" s="856"/>
      <c r="E511" s="856"/>
      <c r="F511" s="856"/>
      <c r="G511" s="856"/>
      <c r="H511" s="856"/>
      <c r="I511" s="856"/>
      <c r="J511" s="857"/>
      <c r="K511" s="858"/>
      <c r="L511" s="858"/>
      <c r="M511" s="858"/>
      <c r="N511" s="858"/>
      <c r="O511" s="858"/>
      <c r="P511" s="859"/>
      <c r="Q511" s="859"/>
      <c r="R511" s="859"/>
      <c r="S511" s="859"/>
      <c r="T511" s="859"/>
      <c r="U511" s="859"/>
      <c r="V511" s="859"/>
      <c r="W511" s="859"/>
      <c r="X511" s="859"/>
      <c r="Y511" s="860"/>
      <c r="Z511" s="861"/>
      <c r="AA511" s="861"/>
      <c r="AB511" s="862"/>
      <c r="AC511" s="863"/>
      <c r="AD511" s="864"/>
      <c r="AE511" s="864"/>
      <c r="AF511" s="864"/>
      <c r="AG511" s="864"/>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55">
        <v>22</v>
      </c>
      <c r="B512" s="855">
        <v>1</v>
      </c>
      <c r="C512" s="856"/>
      <c r="D512" s="856"/>
      <c r="E512" s="856"/>
      <c r="F512" s="856"/>
      <c r="G512" s="856"/>
      <c r="H512" s="856"/>
      <c r="I512" s="856"/>
      <c r="J512" s="857"/>
      <c r="K512" s="858"/>
      <c r="L512" s="858"/>
      <c r="M512" s="858"/>
      <c r="N512" s="858"/>
      <c r="O512" s="858"/>
      <c r="P512" s="859"/>
      <c r="Q512" s="859"/>
      <c r="R512" s="859"/>
      <c r="S512" s="859"/>
      <c r="T512" s="859"/>
      <c r="U512" s="859"/>
      <c r="V512" s="859"/>
      <c r="W512" s="859"/>
      <c r="X512" s="859"/>
      <c r="Y512" s="860"/>
      <c r="Z512" s="861"/>
      <c r="AA512" s="861"/>
      <c r="AB512" s="862"/>
      <c r="AC512" s="863"/>
      <c r="AD512" s="864"/>
      <c r="AE512" s="864"/>
      <c r="AF512" s="864"/>
      <c r="AG512" s="864"/>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55">
        <v>23</v>
      </c>
      <c r="B513" s="855">
        <v>1</v>
      </c>
      <c r="C513" s="856"/>
      <c r="D513" s="856"/>
      <c r="E513" s="856"/>
      <c r="F513" s="856"/>
      <c r="G513" s="856"/>
      <c r="H513" s="856"/>
      <c r="I513" s="856"/>
      <c r="J513" s="857"/>
      <c r="K513" s="858"/>
      <c r="L513" s="858"/>
      <c r="M513" s="858"/>
      <c r="N513" s="858"/>
      <c r="O513" s="858"/>
      <c r="P513" s="859"/>
      <c r="Q513" s="859"/>
      <c r="R513" s="859"/>
      <c r="S513" s="859"/>
      <c r="T513" s="859"/>
      <c r="U513" s="859"/>
      <c r="V513" s="859"/>
      <c r="W513" s="859"/>
      <c r="X513" s="859"/>
      <c r="Y513" s="860"/>
      <c r="Z513" s="861"/>
      <c r="AA513" s="861"/>
      <c r="AB513" s="862"/>
      <c r="AC513" s="863"/>
      <c r="AD513" s="864"/>
      <c r="AE513" s="864"/>
      <c r="AF513" s="864"/>
      <c r="AG513" s="864"/>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30" hidden="1" customHeight="1" x14ac:dyDescent="0.15">
      <c r="A514" s="855">
        <v>24</v>
      </c>
      <c r="B514" s="855">
        <v>1</v>
      </c>
      <c r="C514" s="856"/>
      <c r="D514" s="856"/>
      <c r="E514" s="856"/>
      <c r="F514" s="856"/>
      <c r="G514" s="856"/>
      <c r="H514" s="856"/>
      <c r="I514" s="856"/>
      <c r="J514" s="857"/>
      <c r="K514" s="858"/>
      <c r="L514" s="858"/>
      <c r="M514" s="858"/>
      <c r="N514" s="858"/>
      <c r="O514" s="858"/>
      <c r="P514" s="859"/>
      <c r="Q514" s="859"/>
      <c r="R514" s="859"/>
      <c r="S514" s="859"/>
      <c r="T514" s="859"/>
      <c r="U514" s="859"/>
      <c r="V514" s="859"/>
      <c r="W514" s="859"/>
      <c r="X514" s="859"/>
      <c r="Y514" s="860"/>
      <c r="Z514" s="861"/>
      <c r="AA514" s="861"/>
      <c r="AB514" s="862"/>
      <c r="AC514" s="863"/>
      <c r="AD514" s="864"/>
      <c r="AE514" s="864"/>
      <c r="AF514" s="864"/>
      <c r="AG514" s="864"/>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55">
        <v>25</v>
      </c>
      <c r="B515" s="855">
        <v>1</v>
      </c>
      <c r="C515" s="856"/>
      <c r="D515" s="856"/>
      <c r="E515" s="856"/>
      <c r="F515" s="856"/>
      <c r="G515" s="856"/>
      <c r="H515" s="856"/>
      <c r="I515" s="856"/>
      <c r="J515" s="857"/>
      <c r="K515" s="858"/>
      <c r="L515" s="858"/>
      <c r="M515" s="858"/>
      <c r="N515" s="858"/>
      <c r="O515" s="858"/>
      <c r="P515" s="859"/>
      <c r="Q515" s="859"/>
      <c r="R515" s="859"/>
      <c r="S515" s="859"/>
      <c r="T515" s="859"/>
      <c r="U515" s="859"/>
      <c r="V515" s="859"/>
      <c r="W515" s="859"/>
      <c r="X515" s="859"/>
      <c r="Y515" s="860"/>
      <c r="Z515" s="861"/>
      <c r="AA515" s="861"/>
      <c r="AB515" s="862"/>
      <c r="AC515" s="863"/>
      <c r="AD515" s="864"/>
      <c r="AE515" s="864"/>
      <c r="AF515" s="864"/>
      <c r="AG515" s="864"/>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55">
        <v>26</v>
      </c>
      <c r="B516" s="855">
        <v>1</v>
      </c>
      <c r="C516" s="856"/>
      <c r="D516" s="856"/>
      <c r="E516" s="856"/>
      <c r="F516" s="856"/>
      <c r="G516" s="856"/>
      <c r="H516" s="856"/>
      <c r="I516" s="856"/>
      <c r="J516" s="857"/>
      <c r="K516" s="858"/>
      <c r="L516" s="858"/>
      <c r="M516" s="858"/>
      <c r="N516" s="858"/>
      <c r="O516" s="858"/>
      <c r="P516" s="859"/>
      <c r="Q516" s="859"/>
      <c r="R516" s="859"/>
      <c r="S516" s="859"/>
      <c r="T516" s="859"/>
      <c r="U516" s="859"/>
      <c r="V516" s="859"/>
      <c r="W516" s="859"/>
      <c r="X516" s="859"/>
      <c r="Y516" s="860"/>
      <c r="Z516" s="861"/>
      <c r="AA516" s="861"/>
      <c r="AB516" s="862"/>
      <c r="AC516" s="863"/>
      <c r="AD516" s="864"/>
      <c r="AE516" s="864"/>
      <c r="AF516" s="864"/>
      <c r="AG516" s="864"/>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55">
        <v>27</v>
      </c>
      <c r="B517" s="855">
        <v>1</v>
      </c>
      <c r="C517" s="856"/>
      <c r="D517" s="856"/>
      <c r="E517" s="856"/>
      <c r="F517" s="856"/>
      <c r="G517" s="856"/>
      <c r="H517" s="856"/>
      <c r="I517" s="856"/>
      <c r="J517" s="857"/>
      <c r="K517" s="858"/>
      <c r="L517" s="858"/>
      <c r="M517" s="858"/>
      <c r="N517" s="858"/>
      <c r="O517" s="858"/>
      <c r="P517" s="859"/>
      <c r="Q517" s="859"/>
      <c r="R517" s="859"/>
      <c r="S517" s="859"/>
      <c r="T517" s="859"/>
      <c r="U517" s="859"/>
      <c r="V517" s="859"/>
      <c r="W517" s="859"/>
      <c r="X517" s="859"/>
      <c r="Y517" s="860"/>
      <c r="Z517" s="861"/>
      <c r="AA517" s="861"/>
      <c r="AB517" s="862"/>
      <c r="AC517" s="863"/>
      <c r="AD517" s="864"/>
      <c r="AE517" s="864"/>
      <c r="AF517" s="864"/>
      <c r="AG517" s="864"/>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55">
        <v>28</v>
      </c>
      <c r="B518" s="855">
        <v>1</v>
      </c>
      <c r="C518" s="856"/>
      <c r="D518" s="856"/>
      <c r="E518" s="856"/>
      <c r="F518" s="856"/>
      <c r="G518" s="856"/>
      <c r="H518" s="856"/>
      <c r="I518" s="856"/>
      <c r="J518" s="857"/>
      <c r="K518" s="858"/>
      <c r="L518" s="858"/>
      <c r="M518" s="858"/>
      <c r="N518" s="858"/>
      <c r="O518" s="858"/>
      <c r="P518" s="859"/>
      <c r="Q518" s="859"/>
      <c r="R518" s="859"/>
      <c r="S518" s="859"/>
      <c r="T518" s="859"/>
      <c r="U518" s="859"/>
      <c r="V518" s="859"/>
      <c r="W518" s="859"/>
      <c r="X518" s="859"/>
      <c r="Y518" s="860"/>
      <c r="Z518" s="861"/>
      <c r="AA518" s="861"/>
      <c r="AB518" s="862"/>
      <c r="AC518" s="863"/>
      <c r="AD518" s="864"/>
      <c r="AE518" s="864"/>
      <c r="AF518" s="864"/>
      <c r="AG518" s="864"/>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55">
        <v>29</v>
      </c>
      <c r="B519" s="855">
        <v>1</v>
      </c>
      <c r="C519" s="856"/>
      <c r="D519" s="856"/>
      <c r="E519" s="856"/>
      <c r="F519" s="856"/>
      <c r="G519" s="856"/>
      <c r="H519" s="856"/>
      <c r="I519" s="856"/>
      <c r="J519" s="857"/>
      <c r="K519" s="858"/>
      <c r="L519" s="858"/>
      <c r="M519" s="858"/>
      <c r="N519" s="858"/>
      <c r="O519" s="858"/>
      <c r="P519" s="859"/>
      <c r="Q519" s="859"/>
      <c r="R519" s="859"/>
      <c r="S519" s="859"/>
      <c r="T519" s="859"/>
      <c r="U519" s="859"/>
      <c r="V519" s="859"/>
      <c r="W519" s="859"/>
      <c r="X519" s="859"/>
      <c r="Y519" s="860"/>
      <c r="Z519" s="861"/>
      <c r="AA519" s="861"/>
      <c r="AB519" s="862"/>
      <c r="AC519" s="863"/>
      <c r="AD519" s="864"/>
      <c r="AE519" s="864"/>
      <c r="AF519" s="864"/>
      <c r="AG519" s="864"/>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55">
        <v>30</v>
      </c>
      <c r="B520" s="855">
        <v>1</v>
      </c>
      <c r="C520" s="856"/>
      <c r="D520" s="856"/>
      <c r="E520" s="856"/>
      <c r="F520" s="856"/>
      <c r="G520" s="856"/>
      <c r="H520" s="856"/>
      <c r="I520" s="856"/>
      <c r="J520" s="857"/>
      <c r="K520" s="858"/>
      <c r="L520" s="858"/>
      <c r="M520" s="858"/>
      <c r="N520" s="858"/>
      <c r="O520" s="858"/>
      <c r="P520" s="859"/>
      <c r="Q520" s="859"/>
      <c r="R520" s="859"/>
      <c r="S520" s="859"/>
      <c r="T520" s="859"/>
      <c r="U520" s="859"/>
      <c r="V520" s="859"/>
      <c r="W520" s="859"/>
      <c r="X520" s="859"/>
      <c r="Y520" s="860"/>
      <c r="Z520" s="861"/>
      <c r="AA520" s="861"/>
      <c r="AB520" s="862"/>
      <c r="AC520" s="863"/>
      <c r="AD520" s="864"/>
      <c r="AE520" s="864"/>
      <c r="AF520" s="864"/>
      <c r="AG520" s="864"/>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6"/>
      <c r="B523" s="876"/>
      <c r="C523" s="876" t="s">
        <v>24</v>
      </c>
      <c r="D523" s="876"/>
      <c r="E523" s="876"/>
      <c r="F523" s="876"/>
      <c r="G523" s="876"/>
      <c r="H523" s="876"/>
      <c r="I523" s="876"/>
      <c r="J523" s="877" t="s">
        <v>193</v>
      </c>
      <c r="K523" s="571"/>
      <c r="L523" s="571"/>
      <c r="M523" s="571"/>
      <c r="N523" s="571"/>
      <c r="O523" s="571"/>
      <c r="P523" s="425" t="s">
        <v>25</v>
      </c>
      <c r="Q523" s="425"/>
      <c r="R523" s="425"/>
      <c r="S523" s="425"/>
      <c r="T523" s="425"/>
      <c r="U523" s="425"/>
      <c r="V523" s="425"/>
      <c r="W523" s="425"/>
      <c r="X523" s="425"/>
      <c r="Y523" s="878" t="s">
        <v>192</v>
      </c>
      <c r="Z523" s="879"/>
      <c r="AA523" s="879"/>
      <c r="AB523" s="879"/>
      <c r="AC523" s="877" t="s">
        <v>224</v>
      </c>
      <c r="AD523" s="877"/>
      <c r="AE523" s="877"/>
      <c r="AF523" s="877"/>
      <c r="AG523" s="877"/>
      <c r="AH523" s="878" t="s">
        <v>242</v>
      </c>
      <c r="AI523" s="876"/>
      <c r="AJ523" s="876"/>
      <c r="AK523" s="876"/>
      <c r="AL523" s="876" t="s">
        <v>19</v>
      </c>
      <c r="AM523" s="876"/>
      <c r="AN523" s="876"/>
      <c r="AO523" s="880"/>
      <c r="AP523" s="854" t="s">
        <v>194</v>
      </c>
      <c r="AQ523" s="854"/>
      <c r="AR523" s="854"/>
      <c r="AS523" s="854"/>
      <c r="AT523" s="854"/>
      <c r="AU523" s="854"/>
      <c r="AV523" s="854"/>
      <c r="AW523" s="854"/>
      <c r="AX523" s="854"/>
      <c r="AY523">
        <f>$AY$521</f>
        <v>0</v>
      </c>
    </row>
    <row r="524" spans="1:51" ht="30" hidden="1" customHeight="1" x14ac:dyDescent="0.15">
      <c r="A524" s="855">
        <v>1</v>
      </c>
      <c r="B524" s="855">
        <v>1</v>
      </c>
      <c r="C524" s="856"/>
      <c r="D524" s="856"/>
      <c r="E524" s="856"/>
      <c r="F524" s="856"/>
      <c r="G524" s="856"/>
      <c r="H524" s="856"/>
      <c r="I524" s="856"/>
      <c r="J524" s="857"/>
      <c r="K524" s="858"/>
      <c r="L524" s="858"/>
      <c r="M524" s="858"/>
      <c r="N524" s="858"/>
      <c r="O524" s="858"/>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67"/>
      <c r="AM524" s="868"/>
      <c r="AN524" s="868"/>
      <c r="AO524" s="869"/>
      <c r="AP524" s="870"/>
      <c r="AQ524" s="870"/>
      <c r="AR524" s="870"/>
      <c r="AS524" s="870"/>
      <c r="AT524" s="870"/>
      <c r="AU524" s="870"/>
      <c r="AV524" s="870"/>
      <c r="AW524" s="870"/>
      <c r="AX524" s="870"/>
      <c r="AY524">
        <f>$AY$521</f>
        <v>0</v>
      </c>
    </row>
    <row r="525" spans="1:51" ht="30" hidden="1" customHeight="1" x14ac:dyDescent="0.15">
      <c r="A525" s="855">
        <v>2</v>
      </c>
      <c r="B525" s="855">
        <v>1</v>
      </c>
      <c r="C525" s="856"/>
      <c r="D525" s="856"/>
      <c r="E525" s="856"/>
      <c r="F525" s="856"/>
      <c r="G525" s="856"/>
      <c r="H525" s="856"/>
      <c r="I525" s="856"/>
      <c r="J525" s="857"/>
      <c r="K525" s="858"/>
      <c r="L525" s="858"/>
      <c r="M525" s="858"/>
      <c r="N525" s="858"/>
      <c r="O525" s="858"/>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55">
        <v>3</v>
      </c>
      <c r="B526" s="855">
        <v>1</v>
      </c>
      <c r="C526" s="881"/>
      <c r="D526" s="856"/>
      <c r="E526" s="856"/>
      <c r="F526" s="856"/>
      <c r="G526" s="856"/>
      <c r="H526" s="856"/>
      <c r="I526" s="856"/>
      <c r="J526" s="857"/>
      <c r="K526" s="858"/>
      <c r="L526" s="858"/>
      <c r="M526" s="858"/>
      <c r="N526" s="858"/>
      <c r="O526" s="858"/>
      <c r="P526" s="882"/>
      <c r="Q526" s="859"/>
      <c r="R526" s="859"/>
      <c r="S526" s="859"/>
      <c r="T526" s="859"/>
      <c r="U526" s="859"/>
      <c r="V526" s="859"/>
      <c r="W526" s="859"/>
      <c r="X526" s="859"/>
      <c r="Y526" s="860"/>
      <c r="Z526" s="861"/>
      <c r="AA526" s="861"/>
      <c r="AB526" s="862"/>
      <c r="AC526" s="863"/>
      <c r="AD526" s="864"/>
      <c r="AE526" s="864"/>
      <c r="AF526" s="864"/>
      <c r="AG526" s="864"/>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55">
        <v>4</v>
      </c>
      <c r="B527" s="855">
        <v>1</v>
      </c>
      <c r="C527" s="881"/>
      <c r="D527" s="856"/>
      <c r="E527" s="856"/>
      <c r="F527" s="856"/>
      <c r="G527" s="856"/>
      <c r="H527" s="856"/>
      <c r="I527" s="856"/>
      <c r="J527" s="857"/>
      <c r="K527" s="858"/>
      <c r="L527" s="858"/>
      <c r="M527" s="858"/>
      <c r="N527" s="858"/>
      <c r="O527" s="858"/>
      <c r="P527" s="882"/>
      <c r="Q527" s="859"/>
      <c r="R527" s="859"/>
      <c r="S527" s="859"/>
      <c r="T527" s="859"/>
      <c r="U527" s="859"/>
      <c r="V527" s="859"/>
      <c r="W527" s="859"/>
      <c r="X527" s="859"/>
      <c r="Y527" s="860"/>
      <c r="Z527" s="861"/>
      <c r="AA527" s="861"/>
      <c r="AB527" s="862"/>
      <c r="AC527" s="863"/>
      <c r="AD527" s="864"/>
      <c r="AE527" s="864"/>
      <c r="AF527" s="864"/>
      <c r="AG527" s="864"/>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30" hidden="1" customHeight="1" x14ac:dyDescent="0.15">
      <c r="A528" s="855">
        <v>5</v>
      </c>
      <c r="B528" s="855">
        <v>1</v>
      </c>
      <c r="C528" s="856"/>
      <c r="D528" s="856"/>
      <c r="E528" s="856"/>
      <c r="F528" s="856"/>
      <c r="G528" s="856"/>
      <c r="H528" s="856"/>
      <c r="I528" s="856"/>
      <c r="J528" s="857"/>
      <c r="K528" s="858"/>
      <c r="L528" s="858"/>
      <c r="M528" s="858"/>
      <c r="N528" s="858"/>
      <c r="O528" s="858"/>
      <c r="P528" s="859"/>
      <c r="Q528" s="859"/>
      <c r="R528" s="859"/>
      <c r="S528" s="859"/>
      <c r="T528" s="859"/>
      <c r="U528" s="859"/>
      <c r="V528" s="859"/>
      <c r="W528" s="859"/>
      <c r="X528" s="859"/>
      <c r="Y528" s="860"/>
      <c r="Z528" s="861"/>
      <c r="AA528" s="861"/>
      <c r="AB528" s="862"/>
      <c r="AC528" s="863"/>
      <c r="AD528" s="864"/>
      <c r="AE528" s="864"/>
      <c r="AF528" s="864"/>
      <c r="AG528" s="864"/>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ht="30" hidden="1" customHeight="1" x14ac:dyDescent="0.15">
      <c r="A529" s="855">
        <v>6</v>
      </c>
      <c r="B529" s="855">
        <v>1</v>
      </c>
      <c r="C529" s="856"/>
      <c r="D529" s="856"/>
      <c r="E529" s="856"/>
      <c r="F529" s="856"/>
      <c r="G529" s="856"/>
      <c r="H529" s="856"/>
      <c r="I529" s="856"/>
      <c r="J529" s="857"/>
      <c r="K529" s="858"/>
      <c r="L529" s="858"/>
      <c r="M529" s="858"/>
      <c r="N529" s="858"/>
      <c r="O529" s="858"/>
      <c r="P529" s="859"/>
      <c r="Q529" s="859"/>
      <c r="R529" s="859"/>
      <c r="S529" s="859"/>
      <c r="T529" s="859"/>
      <c r="U529" s="859"/>
      <c r="V529" s="859"/>
      <c r="W529" s="859"/>
      <c r="X529" s="859"/>
      <c r="Y529" s="860"/>
      <c r="Z529" s="861"/>
      <c r="AA529" s="861"/>
      <c r="AB529" s="862"/>
      <c r="AC529" s="863"/>
      <c r="AD529" s="864"/>
      <c r="AE529" s="864"/>
      <c r="AF529" s="864"/>
      <c r="AG529" s="864"/>
      <c r="AH529" s="883"/>
      <c r="AI529" s="884"/>
      <c r="AJ529" s="884"/>
      <c r="AK529" s="884"/>
      <c r="AL529" s="867"/>
      <c r="AM529" s="868"/>
      <c r="AN529" s="868"/>
      <c r="AO529" s="869"/>
      <c r="AP529" s="870"/>
      <c r="AQ529" s="870"/>
      <c r="AR529" s="870"/>
      <c r="AS529" s="870"/>
      <c r="AT529" s="870"/>
      <c r="AU529" s="870"/>
      <c r="AV529" s="870"/>
      <c r="AW529" s="870"/>
      <c r="AX529" s="870"/>
      <c r="AY529">
        <f>COUNTA($C$529)</f>
        <v>0</v>
      </c>
    </row>
    <row r="530" spans="1:51" ht="30" hidden="1" customHeight="1" x14ac:dyDescent="0.15">
      <c r="A530" s="855">
        <v>7</v>
      </c>
      <c r="B530" s="855">
        <v>1</v>
      </c>
      <c r="C530" s="856"/>
      <c r="D530" s="856"/>
      <c r="E530" s="856"/>
      <c r="F530" s="856"/>
      <c r="G530" s="856"/>
      <c r="H530" s="856"/>
      <c r="I530" s="856"/>
      <c r="J530" s="857"/>
      <c r="K530" s="858"/>
      <c r="L530" s="858"/>
      <c r="M530" s="858"/>
      <c r="N530" s="858"/>
      <c r="O530" s="858"/>
      <c r="P530" s="859"/>
      <c r="Q530" s="859"/>
      <c r="R530" s="859"/>
      <c r="S530" s="859"/>
      <c r="T530" s="859"/>
      <c r="U530" s="859"/>
      <c r="V530" s="859"/>
      <c r="W530" s="859"/>
      <c r="X530" s="859"/>
      <c r="Y530" s="860"/>
      <c r="Z530" s="861"/>
      <c r="AA530" s="861"/>
      <c r="AB530" s="862"/>
      <c r="AC530" s="863"/>
      <c r="AD530" s="864"/>
      <c r="AE530" s="864"/>
      <c r="AF530" s="864"/>
      <c r="AG530" s="864"/>
      <c r="AH530" s="883"/>
      <c r="AI530" s="884"/>
      <c r="AJ530" s="884"/>
      <c r="AK530" s="884"/>
      <c r="AL530" s="867"/>
      <c r="AM530" s="868"/>
      <c r="AN530" s="868"/>
      <c r="AO530" s="869"/>
      <c r="AP530" s="870"/>
      <c r="AQ530" s="870"/>
      <c r="AR530" s="870"/>
      <c r="AS530" s="870"/>
      <c r="AT530" s="870"/>
      <c r="AU530" s="870"/>
      <c r="AV530" s="870"/>
      <c r="AW530" s="870"/>
      <c r="AX530" s="870"/>
      <c r="AY530">
        <f>COUNTA($C$530)</f>
        <v>0</v>
      </c>
    </row>
    <row r="531" spans="1:51" ht="30" hidden="1" customHeight="1" x14ac:dyDescent="0.15">
      <c r="A531" s="855">
        <v>8</v>
      </c>
      <c r="B531" s="855">
        <v>1</v>
      </c>
      <c r="C531" s="856"/>
      <c r="D531" s="856"/>
      <c r="E531" s="856"/>
      <c r="F531" s="856"/>
      <c r="G531" s="856"/>
      <c r="H531" s="856"/>
      <c r="I531" s="856"/>
      <c r="J531" s="857"/>
      <c r="K531" s="858"/>
      <c r="L531" s="858"/>
      <c r="M531" s="858"/>
      <c r="N531" s="858"/>
      <c r="O531" s="858"/>
      <c r="P531" s="859"/>
      <c r="Q531" s="859"/>
      <c r="R531" s="859"/>
      <c r="S531" s="859"/>
      <c r="T531" s="859"/>
      <c r="U531" s="859"/>
      <c r="V531" s="859"/>
      <c r="W531" s="859"/>
      <c r="X531" s="859"/>
      <c r="Y531" s="860"/>
      <c r="Z531" s="861"/>
      <c r="AA531" s="861"/>
      <c r="AB531" s="862"/>
      <c r="AC531" s="863"/>
      <c r="AD531" s="864"/>
      <c r="AE531" s="864"/>
      <c r="AF531" s="864"/>
      <c r="AG531" s="864"/>
      <c r="AH531" s="883"/>
      <c r="AI531" s="884"/>
      <c r="AJ531" s="884"/>
      <c r="AK531" s="884"/>
      <c r="AL531" s="867"/>
      <c r="AM531" s="868"/>
      <c r="AN531" s="868"/>
      <c r="AO531" s="869"/>
      <c r="AP531" s="870"/>
      <c r="AQ531" s="870"/>
      <c r="AR531" s="870"/>
      <c r="AS531" s="870"/>
      <c r="AT531" s="870"/>
      <c r="AU531" s="870"/>
      <c r="AV531" s="870"/>
      <c r="AW531" s="870"/>
      <c r="AX531" s="870"/>
      <c r="AY531">
        <f>COUNTA($C$531)</f>
        <v>0</v>
      </c>
    </row>
    <row r="532" spans="1:51" ht="30" hidden="1" customHeight="1" x14ac:dyDescent="0.15">
      <c r="A532" s="855">
        <v>9</v>
      </c>
      <c r="B532" s="855">
        <v>1</v>
      </c>
      <c r="C532" s="856"/>
      <c r="D532" s="856"/>
      <c r="E532" s="856"/>
      <c r="F532" s="856"/>
      <c r="G532" s="856"/>
      <c r="H532" s="856"/>
      <c r="I532" s="856"/>
      <c r="J532" s="857"/>
      <c r="K532" s="858"/>
      <c r="L532" s="858"/>
      <c r="M532" s="858"/>
      <c r="N532" s="858"/>
      <c r="O532" s="858"/>
      <c r="P532" s="859"/>
      <c r="Q532" s="859"/>
      <c r="R532" s="859"/>
      <c r="S532" s="859"/>
      <c r="T532" s="859"/>
      <c r="U532" s="859"/>
      <c r="V532" s="859"/>
      <c r="W532" s="859"/>
      <c r="X532" s="859"/>
      <c r="Y532" s="860"/>
      <c r="Z532" s="861"/>
      <c r="AA532" s="861"/>
      <c r="AB532" s="862"/>
      <c r="AC532" s="863"/>
      <c r="AD532" s="864"/>
      <c r="AE532" s="864"/>
      <c r="AF532" s="864"/>
      <c r="AG532" s="864"/>
      <c r="AH532" s="883"/>
      <c r="AI532" s="884"/>
      <c r="AJ532" s="884"/>
      <c r="AK532" s="884"/>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55">
        <v>10</v>
      </c>
      <c r="B533" s="855">
        <v>1</v>
      </c>
      <c r="C533" s="856"/>
      <c r="D533" s="856"/>
      <c r="E533" s="856"/>
      <c r="F533" s="856"/>
      <c r="G533" s="856"/>
      <c r="H533" s="856"/>
      <c r="I533" s="856"/>
      <c r="J533" s="857"/>
      <c r="K533" s="858"/>
      <c r="L533" s="858"/>
      <c r="M533" s="858"/>
      <c r="N533" s="858"/>
      <c r="O533" s="858"/>
      <c r="P533" s="859"/>
      <c r="Q533" s="859"/>
      <c r="R533" s="859"/>
      <c r="S533" s="859"/>
      <c r="T533" s="859"/>
      <c r="U533" s="859"/>
      <c r="V533" s="859"/>
      <c r="W533" s="859"/>
      <c r="X533" s="859"/>
      <c r="Y533" s="860"/>
      <c r="Z533" s="861"/>
      <c r="AA533" s="861"/>
      <c r="AB533" s="862"/>
      <c r="AC533" s="863"/>
      <c r="AD533" s="864"/>
      <c r="AE533" s="864"/>
      <c r="AF533" s="864"/>
      <c r="AG533" s="864"/>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55">
        <v>11</v>
      </c>
      <c r="B534" s="855">
        <v>1</v>
      </c>
      <c r="C534" s="856"/>
      <c r="D534" s="856"/>
      <c r="E534" s="856"/>
      <c r="F534" s="856"/>
      <c r="G534" s="856"/>
      <c r="H534" s="856"/>
      <c r="I534" s="856"/>
      <c r="J534" s="857"/>
      <c r="K534" s="858"/>
      <c r="L534" s="858"/>
      <c r="M534" s="858"/>
      <c r="N534" s="858"/>
      <c r="O534" s="858"/>
      <c r="P534" s="859"/>
      <c r="Q534" s="859"/>
      <c r="R534" s="859"/>
      <c r="S534" s="859"/>
      <c r="T534" s="859"/>
      <c r="U534" s="859"/>
      <c r="V534" s="859"/>
      <c r="W534" s="859"/>
      <c r="X534" s="859"/>
      <c r="Y534" s="860"/>
      <c r="Z534" s="861"/>
      <c r="AA534" s="861"/>
      <c r="AB534" s="862"/>
      <c r="AC534" s="863"/>
      <c r="AD534" s="864"/>
      <c r="AE534" s="864"/>
      <c r="AF534" s="864"/>
      <c r="AG534" s="864"/>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55">
        <v>12</v>
      </c>
      <c r="B535" s="855">
        <v>1</v>
      </c>
      <c r="C535" s="856"/>
      <c r="D535" s="856"/>
      <c r="E535" s="856"/>
      <c r="F535" s="856"/>
      <c r="G535" s="856"/>
      <c r="H535" s="856"/>
      <c r="I535" s="856"/>
      <c r="J535" s="857"/>
      <c r="K535" s="858"/>
      <c r="L535" s="858"/>
      <c r="M535" s="858"/>
      <c r="N535" s="858"/>
      <c r="O535" s="858"/>
      <c r="P535" s="859"/>
      <c r="Q535" s="859"/>
      <c r="R535" s="859"/>
      <c r="S535" s="859"/>
      <c r="T535" s="859"/>
      <c r="U535" s="859"/>
      <c r="V535" s="859"/>
      <c r="W535" s="859"/>
      <c r="X535" s="859"/>
      <c r="Y535" s="860"/>
      <c r="Z535" s="861"/>
      <c r="AA535" s="861"/>
      <c r="AB535" s="862"/>
      <c r="AC535" s="863"/>
      <c r="AD535" s="864"/>
      <c r="AE535" s="864"/>
      <c r="AF535" s="864"/>
      <c r="AG535" s="864"/>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55">
        <v>13</v>
      </c>
      <c r="B536" s="855">
        <v>1</v>
      </c>
      <c r="C536" s="856"/>
      <c r="D536" s="856"/>
      <c r="E536" s="856"/>
      <c r="F536" s="856"/>
      <c r="G536" s="856"/>
      <c r="H536" s="856"/>
      <c r="I536" s="856"/>
      <c r="J536" s="857"/>
      <c r="K536" s="858"/>
      <c r="L536" s="858"/>
      <c r="M536" s="858"/>
      <c r="N536" s="858"/>
      <c r="O536" s="858"/>
      <c r="P536" s="859"/>
      <c r="Q536" s="859"/>
      <c r="R536" s="859"/>
      <c r="S536" s="859"/>
      <c r="T536" s="859"/>
      <c r="U536" s="859"/>
      <c r="V536" s="859"/>
      <c r="W536" s="859"/>
      <c r="X536" s="859"/>
      <c r="Y536" s="860"/>
      <c r="Z536" s="861"/>
      <c r="AA536" s="861"/>
      <c r="AB536" s="862"/>
      <c r="AC536" s="863"/>
      <c r="AD536" s="864"/>
      <c r="AE536" s="864"/>
      <c r="AF536" s="864"/>
      <c r="AG536" s="864"/>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55">
        <v>14</v>
      </c>
      <c r="B537" s="855">
        <v>1</v>
      </c>
      <c r="C537" s="856"/>
      <c r="D537" s="856"/>
      <c r="E537" s="856"/>
      <c r="F537" s="856"/>
      <c r="G537" s="856"/>
      <c r="H537" s="856"/>
      <c r="I537" s="856"/>
      <c r="J537" s="857"/>
      <c r="K537" s="858"/>
      <c r="L537" s="858"/>
      <c r="M537" s="858"/>
      <c r="N537" s="858"/>
      <c r="O537" s="858"/>
      <c r="P537" s="859"/>
      <c r="Q537" s="859"/>
      <c r="R537" s="859"/>
      <c r="S537" s="859"/>
      <c r="T537" s="859"/>
      <c r="U537" s="859"/>
      <c r="V537" s="859"/>
      <c r="W537" s="859"/>
      <c r="X537" s="859"/>
      <c r="Y537" s="860"/>
      <c r="Z537" s="861"/>
      <c r="AA537" s="861"/>
      <c r="AB537" s="862"/>
      <c r="AC537" s="863"/>
      <c r="AD537" s="864"/>
      <c r="AE537" s="864"/>
      <c r="AF537" s="864"/>
      <c r="AG537" s="864"/>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55">
        <v>15</v>
      </c>
      <c r="B538" s="855">
        <v>1</v>
      </c>
      <c r="C538" s="856"/>
      <c r="D538" s="856"/>
      <c r="E538" s="856"/>
      <c r="F538" s="856"/>
      <c r="G538" s="856"/>
      <c r="H538" s="856"/>
      <c r="I538" s="856"/>
      <c r="J538" s="857"/>
      <c r="K538" s="858"/>
      <c r="L538" s="858"/>
      <c r="M538" s="858"/>
      <c r="N538" s="858"/>
      <c r="O538" s="858"/>
      <c r="P538" s="859"/>
      <c r="Q538" s="859"/>
      <c r="R538" s="859"/>
      <c r="S538" s="859"/>
      <c r="T538" s="859"/>
      <c r="U538" s="859"/>
      <c r="V538" s="859"/>
      <c r="W538" s="859"/>
      <c r="X538" s="859"/>
      <c r="Y538" s="860"/>
      <c r="Z538" s="861"/>
      <c r="AA538" s="861"/>
      <c r="AB538" s="862"/>
      <c r="AC538" s="863"/>
      <c r="AD538" s="864"/>
      <c r="AE538" s="864"/>
      <c r="AF538" s="864"/>
      <c r="AG538" s="864"/>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55">
        <v>16</v>
      </c>
      <c r="B539" s="855">
        <v>1</v>
      </c>
      <c r="C539" s="856"/>
      <c r="D539" s="856"/>
      <c r="E539" s="856"/>
      <c r="F539" s="856"/>
      <c r="G539" s="856"/>
      <c r="H539" s="856"/>
      <c r="I539" s="856"/>
      <c r="J539" s="857"/>
      <c r="K539" s="858"/>
      <c r="L539" s="858"/>
      <c r="M539" s="858"/>
      <c r="N539" s="858"/>
      <c r="O539" s="858"/>
      <c r="P539" s="859"/>
      <c r="Q539" s="859"/>
      <c r="R539" s="859"/>
      <c r="S539" s="859"/>
      <c r="T539" s="859"/>
      <c r="U539" s="859"/>
      <c r="V539" s="859"/>
      <c r="W539" s="859"/>
      <c r="X539" s="859"/>
      <c r="Y539" s="860"/>
      <c r="Z539" s="861"/>
      <c r="AA539" s="861"/>
      <c r="AB539" s="862"/>
      <c r="AC539" s="863"/>
      <c r="AD539" s="864"/>
      <c r="AE539" s="864"/>
      <c r="AF539" s="864"/>
      <c r="AG539" s="864"/>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s="16" customFormat="1" ht="30" hidden="1" customHeight="1" x14ac:dyDescent="0.15">
      <c r="A540" s="855">
        <v>17</v>
      </c>
      <c r="B540" s="855">
        <v>1</v>
      </c>
      <c r="C540" s="856"/>
      <c r="D540" s="856"/>
      <c r="E540" s="856"/>
      <c r="F540" s="856"/>
      <c r="G540" s="856"/>
      <c r="H540" s="856"/>
      <c r="I540" s="856"/>
      <c r="J540" s="857"/>
      <c r="K540" s="858"/>
      <c r="L540" s="858"/>
      <c r="M540" s="858"/>
      <c r="N540" s="858"/>
      <c r="O540" s="858"/>
      <c r="P540" s="859"/>
      <c r="Q540" s="859"/>
      <c r="R540" s="859"/>
      <c r="S540" s="859"/>
      <c r="T540" s="859"/>
      <c r="U540" s="859"/>
      <c r="V540" s="859"/>
      <c r="W540" s="859"/>
      <c r="X540" s="859"/>
      <c r="Y540" s="860"/>
      <c r="Z540" s="861"/>
      <c r="AA540" s="861"/>
      <c r="AB540" s="862"/>
      <c r="AC540" s="863"/>
      <c r="AD540" s="864"/>
      <c r="AE540" s="864"/>
      <c r="AF540" s="864"/>
      <c r="AG540" s="864"/>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55">
        <v>18</v>
      </c>
      <c r="B541" s="855">
        <v>1</v>
      </c>
      <c r="C541" s="856"/>
      <c r="D541" s="856"/>
      <c r="E541" s="856"/>
      <c r="F541" s="856"/>
      <c r="G541" s="856"/>
      <c r="H541" s="856"/>
      <c r="I541" s="856"/>
      <c r="J541" s="857"/>
      <c r="K541" s="858"/>
      <c r="L541" s="858"/>
      <c r="M541" s="858"/>
      <c r="N541" s="858"/>
      <c r="O541" s="858"/>
      <c r="P541" s="859"/>
      <c r="Q541" s="859"/>
      <c r="R541" s="859"/>
      <c r="S541" s="859"/>
      <c r="T541" s="859"/>
      <c r="U541" s="859"/>
      <c r="V541" s="859"/>
      <c r="W541" s="859"/>
      <c r="X541" s="859"/>
      <c r="Y541" s="860"/>
      <c r="Z541" s="861"/>
      <c r="AA541" s="861"/>
      <c r="AB541" s="862"/>
      <c r="AC541" s="863"/>
      <c r="AD541" s="864"/>
      <c r="AE541" s="864"/>
      <c r="AF541" s="864"/>
      <c r="AG541" s="864"/>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55">
        <v>19</v>
      </c>
      <c r="B542" s="855">
        <v>1</v>
      </c>
      <c r="C542" s="856"/>
      <c r="D542" s="856"/>
      <c r="E542" s="856"/>
      <c r="F542" s="856"/>
      <c r="G542" s="856"/>
      <c r="H542" s="856"/>
      <c r="I542" s="856"/>
      <c r="J542" s="857"/>
      <c r="K542" s="858"/>
      <c r="L542" s="858"/>
      <c r="M542" s="858"/>
      <c r="N542" s="858"/>
      <c r="O542" s="858"/>
      <c r="P542" s="859"/>
      <c r="Q542" s="859"/>
      <c r="R542" s="859"/>
      <c r="S542" s="859"/>
      <c r="T542" s="859"/>
      <c r="U542" s="859"/>
      <c r="V542" s="859"/>
      <c r="W542" s="859"/>
      <c r="X542" s="859"/>
      <c r="Y542" s="860"/>
      <c r="Z542" s="861"/>
      <c r="AA542" s="861"/>
      <c r="AB542" s="862"/>
      <c r="AC542" s="863"/>
      <c r="AD542" s="864"/>
      <c r="AE542" s="864"/>
      <c r="AF542" s="864"/>
      <c r="AG542" s="864"/>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55">
        <v>20</v>
      </c>
      <c r="B543" s="855">
        <v>1</v>
      </c>
      <c r="C543" s="856"/>
      <c r="D543" s="856"/>
      <c r="E543" s="856"/>
      <c r="F543" s="856"/>
      <c r="G543" s="856"/>
      <c r="H543" s="856"/>
      <c r="I543" s="856"/>
      <c r="J543" s="857"/>
      <c r="K543" s="858"/>
      <c r="L543" s="858"/>
      <c r="M543" s="858"/>
      <c r="N543" s="858"/>
      <c r="O543" s="858"/>
      <c r="P543" s="859"/>
      <c r="Q543" s="859"/>
      <c r="R543" s="859"/>
      <c r="S543" s="859"/>
      <c r="T543" s="859"/>
      <c r="U543" s="859"/>
      <c r="V543" s="859"/>
      <c r="W543" s="859"/>
      <c r="X543" s="859"/>
      <c r="Y543" s="860"/>
      <c r="Z543" s="861"/>
      <c r="AA543" s="861"/>
      <c r="AB543" s="862"/>
      <c r="AC543" s="863"/>
      <c r="AD543" s="864"/>
      <c r="AE543" s="864"/>
      <c r="AF543" s="864"/>
      <c r="AG543" s="864"/>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55">
        <v>21</v>
      </c>
      <c r="B544" s="855">
        <v>1</v>
      </c>
      <c r="C544" s="856"/>
      <c r="D544" s="856"/>
      <c r="E544" s="856"/>
      <c r="F544" s="856"/>
      <c r="G544" s="856"/>
      <c r="H544" s="856"/>
      <c r="I544" s="856"/>
      <c r="J544" s="857"/>
      <c r="K544" s="858"/>
      <c r="L544" s="858"/>
      <c r="M544" s="858"/>
      <c r="N544" s="858"/>
      <c r="O544" s="858"/>
      <c r="P544" s="859"/>
      <c r="Q544" s="859"/>
      <c r="R544" s="859"/>
      <c r="S544" s="859"/>
      <c r="T544" s="859"/>
      <c r="U544" s="859"/>
      <c r="V544" s="859"/>
      <c r="W544" s="859"/>
      <c r="X544" s="859"/>
      <c r="Y544" s="860"/>
      <c r="Z544" s="861"/>
      <c r="AA544" s="861"/>
      <c r="AB544" s="862"/>
      <c r="AC544" s="863"/>
      <c r="AD544" s="864"/>
      <c r="AE544" s="864"/>
      <c r="AF544" s="864"/>
      <c r="AG544" s="864"/>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55">
        <v>22</v>
      </c>
      <c r="B545" s="855">
        <v>1</v>
      </c>
      <c r="C545" s="856"/>
      <c r="D545" s="856"/>
      <c r="E545" s="856"/>
      <c r="F545" s="856"/>
      <c r="G545" s="856"/>
      <c r="H545" s="856"/>
      <c r="I545" s="856"/>
      <c r="J545" s="857"/>
      <c r="K545" s="858"/>
      <c r="L545" s="858"/>
      <c r="M545" s="858"/>
      <c r="N545" s="858"/>
      <c r="O545" s="858"/>
      <c r="P545" s="859"/>
      <c r="Q545" s="859"/>
      <c r="R545" s="859"/>
      <c r="S545" s="859"/>
      <c r="T545" s="859"/>
      <c r="U545" s="859"/>
      <c r="V545" s="859"/>
      <c r="W545" s="859"/>
      <c r="X545" s="859"/>
      <c r="Y545" s="860"/>
      <c r="Z545" s="861"/>
      <c r="AA545" s="861"/>
      <c r="AB545" s="862"/>
      <c r="AC545" s="863"/>
      <c r="AD545" s="864"/>
      <c r="AE545" s="864"/>
      <c r="AF545" s="864"/>
      <c r="AG545" s="864"/>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55">
        <v>23</v>
      </c>
      <c r="B546" s="855">
        <v>1</v>
      </c>
      <c r="C546" s="856"/>
      <c r="D546" s="856"/>
      <c r="E546" s="856"/>
      <c r="F546" s="856"/>
      <c r="G546" s="856"/>
      <c r="H546" s="856"/>
      <c r="I546" s="856"/>
      <c r="J546" s="857"/>
      <c r="K546" s="858"/>
      <c r="L546" s="858"/>
      <c r="M546" s="858"/>
      <c r="N546" s="858"/>
      <c r="O546" s="858"/>
      <c r="P546" s="859"/>
      <c r="Q546" s="859"/>
      <c r="R546" s="859"/>
      <c r="S546" s="859"/>
      <c r="T546" s="859"/>
      <c r="U546" s="859"/>
      <c r="V546" s="859"/>
      <c r="W546" s="859"/>
      <c r="X546" s="859"/>
      <c r="Y546" s="860"/>
      <c r="Z546" s="861"/>
      <c r="AA546" s="861"/>
      <c r="AB546" s="862"/>
      <c r="AC546" s="863"/>
      <c r="AD546" s="864"/>
      <c r="AE546" s="864"/>
      <c r="AF546" s="864"/>
      <c r="AG546" s="864"/>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30" hidden="1" customHeight="1" x14ac:dyDescent="0.15">
      <c r="A547" s="855">
        <v>24</v>
      </c>
      <c r="B547" s="855">
        <v>1</v>
      </c>
      <c r="C547" s="856"/>
      <c r="D547" s="856"/>
      <c r="E547" s="856"/>
      <c r="F547" s="856"/>
      <c r="G547" s="856"/>
      <c r="H547" s="856"/>
      <c r="I547" s="856"/>
      <c r="J547" s="857"/>
      <c r="K547" s="858"/>
      <c r="L547" s="858"/>
      <c r="M547" s="858"/>
      <c r="N547" s="858"/>
      <c r="O547" s="858"/>
      <c r="P547" s="859"/>
      <c r="Q547" s="859"/>
      <c r="R547" s="859"/>
      <c r="S547" s="859"/>
      <c r="T547" s="859"/>
      <c r="U547" s="859"/>
      <c r="V547" s="859"/>
      <c r="W547" s="859"/>
      <c r="X547" s="859"/>
      <c r="Y547" s="860"/>
      <c r="Z547" s="861"/>
      <c r="AA547" s="861"/>
      <c r="AB547" s="862"/>
      <c r="AC547" s="863"/>
      <c r="AD547" s="864"/>
      <c r="AE547" s="864"/>
      <c r="AF547" s="864"/>
      <c r="AG547" s="864"/>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55">
        <v>25</v>
      </c>
      <c r="B548" s="855">
        <v>1</v>
      </c>
      <c r="C548" s="856"/>
      <c r="D548" s="856"/>
      <c r="E548" s="856"/>
      <c r="F548" s="856"/>
      <c r="G548" s="856"/>
      <c r="H548" s="856"/>
      <c r="I548" s="856"/>
      <c r="J548" s="857"/>
      <c r="K548" s="858"/>
      <c r="L548" s="858"/>
      <c r="M548" s="858"/>
      <c r="N548" s="858"/>
      <c r="O548" s="858"/>
      <c r="P548" s="859"/>
      <c r="Q548" s="859"/>
      <c r="R548" s="859"/>
      <c r="S548" s="859"/>
      <c r="T548" s="859"/>
      <c r="U548" s="859"/>
      <c r="V548" s="859"/>
      <c r="W548" s="859"/>
      <c r="X548" s="859"/>
      <c r="Y548" s="860"/>
      <c r="Z548" s="861"/>
      <c r="AA548" s="861"/>
      <c r="AB548" s="862"/>
      <c r="AC548" s="863"/>
      <c r="AD548" s="864"/>
      <c r="AE548" s="864"/>
      <c r="AF548" s="864"/>
      <c r="AG548" s="864"/>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55">
        <v>26</v>
      </c>
      <c r="B549" s="855">
        <v>1</v>
      </c>
      <c r="C549" s="856"/>
      <c r="D549" s="856"/>
      <c r="E549" s="856"/>
      <c r="F549" s="856"/>
      <c r="G549" s="856"/>
      <c r="H549" s="856"/>
      <c r="I549" s="856"/>
      <c r="J549" s="857"/>
      <c r="K549" s="858"/>
      <c r="L549" s="858"/>
      <c r="M549" s="858"/>
      <c r="N549" s="858"/>
      <c r="O549" s="858"/>
      <c r="P549" s="859"/>
      <c r="Q549" s="859"/>
      <c r="R549" s="859"/>
      <c r="S549" s="859"/>
      <c r="T549" s="859"/>
      <c r="U549" s="859"/>
      <c r="V549" s="859"/>
      <c r="W549" s="859"/>
      <c r="X549" s="859"/>
      <c r="Y549" s="860"/>
      <c r="Z549" s="861"/>
      <c r="AA549" s="861"/>
      <c r="AB549" s="862"/>
      <c r="AC549" s="863"/>
      <c r="AD549" s="864"/>
      <c r="AE549" s="864"/>
      <c r="AF549" s="864"/>
      <c r="AG549" s="864"/>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55">
        <v>27</v>
      </c>
      <c r="B550" s="855">
        <v>1</v>
      </c>
      <c r="C550" s="856"/>
      <c r="D550" s="856"/>
      <c r="E550" s="856"/>
      <c r="F550" s="856"/>
      <c r="G550" s="856"/>
      <c r="H550" s="856"/>
      <c r="I550" s="856"/>
      <c r="J550" s="857"/>
      <c r="K550" s="858"/>
      <c r="L550" s="858"/>
      <c r="M550" s="858"/>
      <c r="N550" s="858"/>
      <c r="O550" s="858"/>
      <c r="P550" s="859"/>
      <c r="Q550" s="859"/>
      <c r="R550" s="859"/>
      <c r="S550" s="859"/>
      <c r="T550" s="859"/>
      <c r="U550" s="859"/>
      <c r="V550" s="859"/>
      <c r="W550" s="859"/>
      <c r="X550" s="859"/>
      <c r="Y550" s="860"/>
      <c r="Z550" s="861"/>
      <c r="AA550" s="861"/>
      <c r="AB550" s="862"/>
      <c r="AC550" s="863"/>
      <c r="AD550" s="864"/>
      <c r="AE550" s="864"/>
      <c r="AF550" s="864"/>
      <c r="AG550" s="864"/>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55">
        <v>28</v>
      </c>
      <c r="B551" s="855">
        <v>1</v>
      </c>
      <c r="C551" s="856"/>
      <c r="D551" s="856"/>
      <c r="E551" s="856"/>
      <c r="F551" s="856"/>
      <c r="G551" s="856"/>
      <c r="H551" s="856"/>
      <c r="I551" s="856"/>
      <c r="J551" s="857"/>
      <c r="K551" s="858"/>
      <c r="L551" s="858"/>
      <c r="M551" s="858"/>
      <c r="N551" s="858"/>
      <c r="O551" s="858"/>
      <c r="P551" s="859"/>
      <c r="Q551" s="859"/>
      <c r="R551" s="859"/>
      <c r="S551" s="859"/>
      <c r="T551" s="859"/>
      <c r="U551" s="859"/>
      <c r="V551" s="859"/>
      <c r="W551" s="859"/>
      <c r="X551" s="859"/>
      <c r="Y551" s="860"/>
      <c r="Z551" s="861"/>
      <c r="AA551" s="861"/>
      <c r="AB551" s="862"/>
      <c r="AC551" s="863"/>
      <c r="AD551" s="864"/>
      <c r="AE551" s="864"/>
      <c r="AF551" s="864"/>
      <c r="AG551" s="864"/>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55">
        <v>29</v>
      </c>
      <c r="B552" s="855">
        <v>1</v>
      </c>
      <c r="C552" s="856"/>
      <c r="D552" s="856"/>
      <c r="E552" s="856"/>
      <c r="F552" s="856"/>
      <c r="G552" s="856"/>
      <c r="H552" s="856"/>
      <c r="I552" s="856"/>
      <c r="J552" s="857"/>
      <c r="K552" s="858"/>
      <c r="L552" s="858"/>
      <c r="M552" s="858"/>
      <c r="N552" s="858"/>
      <c r="O552" s="858"/>
      <c r="P552" s="859"/>
      <c r="Q552" s="859"/>
      <c r="R552" s="859"/>
      <c r="S552" s="859"/>
      <c r="T552" s="859"/>
      <c r="U552" s="859"/>
      <c r="V552" s="859"/>
      <c r="W552" s="859"/>
      <c r="X552" s="859"/>
      <c r="Y552" s="860"/>
      <c r="Z552" s="861"/>
      <c r="AA552" s="861"/>
      <c r="AB552" s="862"/>
      <c r="AC552" s="863"/>
      <c r="AD552" s="864"/>
      <c r="AE552" s="864"/>
      <c r="AF552" s="864"/>
      <c r="AG552" s="864"/>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55">
        <v>30</v>
      </c>
      <c r="B553" s="855">
        <v>1</v>
      </c>
      <c r="C553" s="856"/>
      <c r="D553" s="856"/>
      <c r="E553" s="856"/>
      <c r="F553" s="856"/>
      <c r="G553" s="856"/>
      <c r="H553" s="856"/>
      <c r="I553" s="856"/>
      <c r="J553" s="857"/>
      <c r="K553" s="858"/>
      <c r="L553" s="858"/>
      <c r="M553" s="858"/>
      <c r="N553" s="858"/>
      <c r="O553" s="858"/>
      <c r="P553" s="859"/>
      <c r="Q553" s="859"/>
      <c r="R553" s="859"/>
      <c r="S553" s="859"/>
      <c r="T553" s="859"/>
      <c r="U553" s="859"/>
      <c r="V553" s="859"/>
      <c r="W553" s="859"/>
      <c r="X553" s="859"/>
      <c r="Y553" s="860"/>
      <c r="Z553" s="861"/>
      <c r="AA553" s="861"/>
      <c r="AB553" s="862"/>
      <c r="AC553" s="863"/>
      <c r="AD553" s="864"/>
      <c r="AE553" s="864"/>
      <c r="AF553" s="864"/>
      <c r="AG553" s="864"/>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6"/>
      <c r="B556" s="876"/>
      <c r="C556" s="876" t="s">
        <v>24</v>
      </c>
      <c r="D556" s="876"/>
      <c r="E556" s="876"/>
      <c r="F556" s="876"/>
      <c r="G556" s="876"/>
      <c r="H556" s="876"/>
      <c r="I556" s="876"/>
      <c r="J556" s="877" t="s">
        <v>193</v>
      </c>
      <c r="K556" s="571"/>
      <c r="L556" s="571"/>
      <c r="M556" s="571"/>
      <c r="N556" s="571"/>
      <c r="O556" s="571"/>
      <c r="P556" s="425" t="s">
        <v>25</v>
      </c>
      <c r="Q556" s="425"/>
      <c r="R556" s="425"/>
      <c r="S556" s="425"/>
      <c r="T556" s="425"/>
      <c r="U556" s="425"/>
      <c r="V556" s="425"/>
      <c r="W556" s="425"/>
      <c r="X556" s="425"/>
      <c r="Y556" s="878" t="s">
        <v>192</v>
      </c>
      <c r="Z556" s="879"/>
      <c r="AA556" s="879"/>
      <c r="AB556" s="879"/>
      <c r="AC556" s="877" t="s">
        <v>224</v>
      </c>
      <c r="AD556" s="877"/>
      <c r="AE556" s="877"/>
      <c r="AF556" s="877"/>
      <c r="AG556" s="877"/>
      <c r="AH556" s="878" t="s">
        <v>242</v>
      </c>
      <c r="AI556" s="876"/>
      <c r="AJ556" s="876"/>
      <c r="AK556" s="876"/>
      <c r="AL556" s="876" t="s">
        <v>19</v>
      </c>
      <c r="AM556" s="876"/>
      <c r="AN556" s="876"/>
      <c r="AO556" s="880"/>
      <c r="AP556" s="854" t="s">
        <v>194</v>
      </c>
      <c r="AQ556" s="854"/>
      <c r="AR556" s="854"/>
      <c r="AS556" s="854"/>
      <c r="AT556" s="854"/>
      <c r="AU556" s="854"/>
      <c r="AV556" s="854"/>
      <c r="AW556" s="854"/>
      <c r="AX556" s="854"/>
      <c r="AY556">
        <f>$AY$554</f>
        <v>0</v>
      </c>
    </row>
    <row r="557" spans="1:51" ht="30" hidden="1" customHeight="1" x14ac:dyDescent="0.15">
      <c r="A557" s="855">
        <v>1</v>
      </c>
      <c r="B557" s="855">
        <v>1</v>
      </c>
      <c r="C557" s="856"/>
      <c r="D557" s="856"/>
      <c r="E557" s="856"/>
      <c r="F557" s="856"/>
      <c r="G557" s="856"/>
      <c r="H557" s="856"/>
      <c r="I557" s="856"/>
      <c r="J557" s="857"/>
      <c r="K557" s="858"/>
      <c r="L557" s="858"/>
      <c r="M557" s="858"/>
      <c r="N557" s="858"/>
      <c r="O557" s="858"/>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67"/>
      <c r="AM557" s="868"/>
      <c r="AN557" s="868"/>
      <c r="AO557" s="869"/>
      <c r="AP557" s="870"/>
      <c r="AQ557" s="870"/>
      <c r="AR557" s="870"/>
      <c r="AS557" s="870"/>
      <c r="AT557" s="870"/>
      <c r="AU557" s="870"/>
      <c r="AV557" s="870"/>
      <c r="AW557" s="870"/>
      <c r="AX557" s="870"/>
      <c r="AY557">
        <f>$AY$554</f>
        <v>0</v>
      </c>
    </row>
    <row r="558" spans="1:51" ht="30" hidden="1" customHeight="1" x14ac:dyDescent="0.15">
      <c r="A558" s="855">
        <v>2</v>
      </c>
      <c r="B558" s="855">
        <v>1</v>
      </c>
      <c r="C558" s="856"/>
      <c r="D558" s="856"/>
      <c r="E558" s="856"/>
      <c r="F558" s="856"/>
      <c r="G558" s="856"/>
      <c r="H558" s="856"/>
      <c r="I558" s="856"/>
      <c r="J558" s="857"/>
      <c r="K558" s="858"/>
      <c r="L558" s="858"/>
      <c r="M558" s="858"/>
      <c r="N558" s="858"/>
      <c r="O558" s="858"/>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55">
        <v>3</v>
      </c>
      <c r="B559" s="855">
        <v>1</v>
      </c>
      <c r="C559" s="881"/>
      <c r="D559" s="856"/>
      <c r="E559" s="856"/>
      <c r="F559" s="856"/>
      <c r="G559" s="856"/>
      <c r="H559" s="856"/>
      <c r="I559" s="856"/>
      <c r="J559" s="857"/>
      <c r="K559" s="858"/>
      <c r="L559" s="858"/>
      <c r="M559" s="858"/>
      <c r="N559" s="858"/>
      <c r="O559" s="858"/>
      <c r="P559" s="882"/>
      <c r="Q559" s="859"/>
      <c r="R559" s="859"/>
      <c r="S559" s="859"/>
      <c r="T559" s="859"/>
      <c r="U559" s="859"/>
      <c r="V559" s="859"/>
      <c r="W559" s="859"/>
      <c r="X559" s="859"/>
      <c r="Y559" s="860"/>
      <c r="Z559" s="861"/>
      <c r="AA559" s="861"/>
      <c r="AB559" s="862"/>
      <c r="AC559" s="863"/>
      <c r="AD559" s="864"/>
      <c r="AE559" s="864"/>
      <c r="AF559" s="864"/>
      <c r="AG559" s="864"/>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55">
        <v>4</v>
      </c>
      <c r="B560" s="855">
        <v>1</v>
      </c>
      <c r="C560" s="881"/>
      <c r="D560" s="856"/>
      <c r="E560" s="856"/>
      <c r="F560" s="856"/>
      <c r="G560" s="856"/>
      <c r="H560" s="856"/>
      <c r="I560" s="856"/>
      <c r="J560" s="857"/>
      <c r="K560" s="858"/>
      <c r="L560" s="858"/>
      <c r="M560" s="858"/>
      <c r="N560" s="858"/>
      <c r="O560" s="858"/>
      <c r="P560" s="882"/>
      <c r="Q560" s="859"/>
      <c r="R560" s="859"/>
      <c r="S560" s="859"/>
      <c r="T560" s="859"/>
      <c r="U560" s="859"/>
      <c r="V560" s="859"/>
      <c r="W560" s="859"/>
      <c r="X560" s="859"/>
      <c r="Y560" s="860"/>
      <c r="Z560" s="861"/>
      <c r="AA560" s="861"/>
      <c r="AB560" s="862"/>
      <c r="AC560" s="863"/>
      <c r="AD560" s="864"/>
      <c r="AE560" s="864"/>
      <c r="AF560" s="864"/>
      <c r="AG560" s="864"/>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30" hidden="1" customHeight="1" x14ac:dyDescent="0.15">
      <c r="A561" s="855">
        <v>5</v>
      </c>
      <c r="B561" s="855">
        <v>1</v>
      </c>
      <c r="C561" s="856"/>
      <c r="D561" s="856"/>
      <c r="E561" s="856"/>
      <c r="F561" s="856"/>
      <c r="G561" s="856"/>
      <c r="H561" s="856"/>
      <c r="I561" s="856"/>
      <c r="J561" s="857"/>
      <c r="K561" s="858"/>
      <c r="L561" s="858"/>
      <c r="M561" s="858"/>
      <c r="N561" s="858"/>
      <c r="O561" s="858"/>
      <c r="P561" s="859"/>
      <c r="Q561" s="859"/>
      <c r="R561" s="859"/>
      <c r="S561" s="859"/>
      <c r="T561" s="859"/>
      <c r="U561" s="859"/>
      <c r="V561" s="859"/>
      <c r="W561" s="859"/>
      <c r="X561" s="859"/>
      <c r="Y561" s="860"/>
      <c r="Z561" s="861"/>
      <c r="AA561" s="861"/>
      <c r="AB561" s="862"/>
      <c r="AC561" s="863"/>
      <c r="AD561" s="864"/>
      <c r="AE561" s="864"/>
      <c r="AF561" s="864"/>
      <c r="AG561" s="864"/>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ht="30" hidden="1" customHeight="1" x14ac:dyDescent="0.15">
      <c r="A562" s="855">
        <v>6</v>
      </c>
      <c r="B562" s="855">
        <v>1</v>
      </c>
      <c r="C562" s="856"/>
      <c r="D562" s="856"/>
      <c r="E562" s="856"/>
      <c r="F562" s="856"/>
      <c r="G562" s="856"/>
      <c r="H562" s="856"/>
      <c r="I562" s="856"/>
      <c r="J562" s="857"/>
      <c r="K562" s="858"/>
      <c r="L562" s="858"/>
      <c r="M562" s="858"/>
      <c r="N562" s="858"/>
      <c r="O562" s="858"/>
      <c r="P562" s="859"/>
      <c r="Q562" s="859"/>
      <c r="R562" s="859"/>
      <c r="S562" s="859"/>
      <c r="T562" s="859"/>
      <c r="U562" s="859"/>
      <c r="V562" s="859"/>
      <c r="W562" s="859"/>
      <c r="X562" s="859"/>
      <c r="Y562" s="860"/>
      <c r="Z562" s="861"/>
      <c r="AA562" s="861"/>
      <c r="AB562" s="862"/>
      <c r="AC562" s="863"/>
      <c r="AD562" s="864"/>
      <c r="AE562" s="864"/>
      <c r="AF562" s="864"/>
      <c r="AG562" s="864"/>
      <c r="AH562" s="883"/>
      <c r="AI562" s="884"/>
      <c r="AJ562" s="884"/>
      <c r="AK562" s="884"/>
      <c r="AL562" s="867"/>
      <c r="AM562" s="868"/>
      <c r="AN562" s="868"/>
      <c r="AO562" s="869"/>
      <c r="AP562" s="870"/>
      <c r="AQ562" s="870"/>
      <c r="AR562" s="870"/>
      <c r="AS562" s="870"/>
      <c r="AT562" s="870"/>
      <c r="AU562" s="870"/>
      <c r="AV562" s="870"/>
      <c r="AW562" s="870"/>
      <c r="AX562" s="870"/>
      <c r="AY562">
        <f>COUNTA($C$562)</f>
        <v>0</v>
      </c>
    </row>
    <row r="563" spans="1:51" ht="30" hidden="1" customHeight="1" x14ac:dyDescent="0.15">
      <c r="A563" s="855">
        <v>7</v>
      </c>
      <c r="B563" s="855">
        <v>1</v>
      </c>
      <c r="C563" s="856"/>
      <c r="D563" s="856"/>
      <c r="E563" s="856"/>
      <c r="F563" s="856"/>
      <c r="G563" s="856"/>
      <c r="H563" s="856"/>
      <c r="I563" s="856"/>
      <c r="J563" s="857"/>
      <c r="K563" s="858"/>
      <c r="L563" s="858"/>
      <c r="M563" s="858"/>
      <c r="N563" s="858"/>
      <c r="O563" s="858"/>
      <c r="P563" s="859"/>
      <c r="Q563" s="859"/>
      <c r="R563" s="859"/>
      <c r="S563" s="859"/>
      <c r="T563" s="859"/>
      <c r="U563" s="859"/>
      <c r="V563" s="859"/>
      <c r="W563" s="859"/>
      <c r="X563" s="859"/>
      <c r="Y563" s="860"/>
      <c r="Z563" s="861"/>
      <c r="AA563" s="861"/>
      <c r="AB563" s="862"/>
      <c r="AC563" s="863"/>
      <c r="AD563" s="864"/>
      <c r="AE563" s="864"/>
      <c r="AF563" s="864"/>
      <c r="AG563" s="864"/>
      <c r="AH563" s="883"/>
      <c r="AI563" s="884"/>
      <c r="AJ563" s="884"/>
      <c r="AK563" s="884"/>
      <c r="AL563" s="867"/>
      <c r="AM563" s="868"/>
      <c r="AN563" s="868"/>
      <c r="AO563" s="869"/>
      <c r="AP563" s="870"/>
      <c r="AQ563" s="870"/>
      <c r="AR563" s="870"/>
      <c r="AS563" s="870"/>
      <c r="AT563" s="870"/>
      <c r="AU563" s="870"/>
      <c r="AV563" s="870"/>
      <c r="AW563" s="870"/>
      <c r="AX563" s="870"/>
      <c r="AY563">
        <f>COUNTA($C$563)</f>
        <v>0</v>
      </c>
    </row>
    <row r="564" spans="1:51" ht="30" hidden="1" customHeight="1" x14ac:dyDescent="0.15">
      <c r="A564" s="855">
        <v>8</v>
      </c>
      <c r="B564" s="855">
        <v>1</v>
      </c>
      <c r="C564" s="856"/>
      <c r="D564" s="856"/>
      <c r="E564" s="856"/>
      <c r="F564" s="856"/>
      <c r="G564" s="856"/>
      <c r="H564" s="856"/>
      <c r="I564" s="856"/>
      <c r="J564" s="857"/>
      <c r="K564" s="858"/>
      <c r="L564" s="858"/>
      <c r="M564" s="858"/>
      <c r="N564" s="858"/>
      <c r="O564" s="858"/>
      <c r="P564" s="859"/>
      <c r="Q564" s="859"/>
      <c r="R564" s="859"/>
      <c r="S564" s="859"/>
      <c r="T564" s="859"/>
      <c r="U564" s="859"/>
      <c r="V564" s="859"/>
      <c r="W564" s="859"/>
      <c r="X564" s="859"/>
      <c r="Y564" s="860"/>
      <c r="Z564" s="861"/>
      <c r="AA564" s="861"/>
      <c r="AB564" s="862"/>
      <c r="AC564" s="863"/>
      <c r="AD564" s="864"/>
      <c r="AE564" s="864"/>
      <c r="AF564" s="864"/>
      <c r="AG564" s="864"/>
      <c r="AH564" s="883"/>
      <c r="AI564" s="884"/>
      <c r="AJ564" s="884"/>
      <c r="AK564" s="884"/>
      <c r="AL564" s="867"/>
      <c r="AM564" s="868"/>
      <c r="AN564" s="868"/>
      <c r="AO564" s="869"/>
      <c r="AP564" s="870"/>
      <c r="AQ564" s="870"/>
      <c r="AR564" s="870"/>
      <c r="AS564" s="870"/>
      <c r="AT564" s="870"/>
      <c r="AU564" s="870"/>
      <c r="AV564" s="870"/>
      <c r="AW564" s="870"/>
      <c r="AX564" s="870"/>
      <c r="AY564">
        <f>COUNTA($C$564)</f>
        <v>0</v>
      </c>
    </row>
    <row r="565" spans="1:51" ht="30" hidden="1" customHeight="1" x14ac:dyDescent="0.15">
      <c r="A565" s="855">
        <v>9</v>
      </c>
      <c r="B565" s="855">
        <v>1</v>
      </c>
      <c r="C565" s="856"/>
      <c r="D565" s="856"/>
      <c r="E565" s="856"/>
      <c r="F565" s="856"/>
      <c r="G565" s="856"/>
      <c r="H565" s="856"/>
      <c r="I565" s="856"/>
      <c r="J565" s="857"/>
      <c r="K565" s="858"/>
      <c r="L565" s="858"/>
      <c r="M565" s="858"/>
      <c r="N565" s="858"/>
      <c r="O565" s="858"/>
      <c r="P565" s="859"/>
      <c r="Q565" s="859"/>
      <c r="R565" s="859"/>
      <c r="S565" s="859"/>
      <c r="T565" s="859"/>
      <c r="U565" s="859"/>
      <c r="V565" s="859"/>
      <c r="W565" s="859"/>
      <c r="X565" s="859"/>
      <c r="Y565" s="860"/>
      <c r="Z565" s="861"/>
      <c r="AA565" s="861"/>
      <c r="AB565" s="862"/>
      <c r="AC565" s="863"/>
      <c r="AD565" s="864"/>
      <c r="AE565" s="864"/>
      <c r="AF565" s="864"/>
      <c r="AG565" s="864"/>
      <c r="AH565" s="883"/>
      <c r="AI565" s="884"/>
      <c r="AJ565" s="884"/>
      <c r="AK565" s="884"/>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55">
        <v>10</v>
      </c>
      <c r="B566" s="855">
        <v>1</v>
      </c>
      <c r="C566" s="856"/>
      <c r="D566" s="856"/>
      <c r="E566" s="856"/>
      <c r="F566" s="856"/>
      <c r="G566" s="856"/>
      <c r="H566" s="856"/>
      <c r="I566" s="856"/>
      <c r="J566" s="857"/>
      <c r="K566" s="858"/>
      <c r="L566" s="858"/>
      <c r="M566" s="858"/>
      <c r="N566" s="858"/>
      <c r="O566" s="858"/>
      <c r="P566" s="859"/>
      <c r="Q566" s="859"/>
      <c r="R566" s="859"/>
      <c r="S566" s="859"/>
      <c r="T566" s="859"/>
      <c r="U566" s="859"/>
      <c r="V566" s="859"/>
      <c r="W566" s="859"/>
      <c r="X566" s="859"/>
      <c r="Y566" s="860"/>
      <c r="Z566" s="861"/>
      <c r="AA566" s="861"/>
      <c r="AB566" s="862"/>
      <c r="AC566" s="863"/>
      <c r="AD566" s="864"/>
      <c r="AE566" s="864"/>
      <c r="AF566" s="864"/>
      <c r="AG566" s="864"/>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55">
        <v>11</v>
      </c>
      <c r="B567" s="855">
        <v>1</v>
      </c>
      <c r="C567" s="856"/>
      <c r="D567" s="856"/>
      <c r="E567" s="856"/>
      <c r="F567" s="856"/>
      <c r="G567" s="856"/>
      <c r="H567" s="856"/>
      <c r="I567" s="856"/>
      <c r="J567" s="857"/>
      <c r="K567" s="858"/>
      <c r="L567" s="858"/>
      <c r="M567" s="858"/>
      <c r="N567" s="858"/>
      <c r="O567" s="858"/>
      <c r="P567" s="859"/>
      <c r="Q567" s="859"/>
      <c r="R567" s="859"/>
      <c r="S567" s="859"/>
      <c r="T567" s="859"/>
      <c r="U567" s="859"/>
      <c r="V567" s="859"/>
      <c r="W567" s="859"/>
      <c r="X567" s="859"/>
      <c r="Y567" s="860"/>
      <c r="Z567" s="861"/>
      <c r="AA567" s="861"/>
      <c r="AB567" s="862"/>
      <c r="AC567" s="863"/>
      <c r="AD567" s="864"/>
      <c r="AE567" s="864"/>
      <c r="AF567" s="864"/>
      <c r="AG567" s="864"/>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55">
        <v>12</v>
      </c>
      <c r="B568" s="855">
        <v>1</v>
      </c>
      <c r="C568" s="856"/>
      <c r="D568" s="856"/>
      <c r="E568" s="856"/>
      <c r="F568" s="856"/>
      <c r="G568" s="856"/>
      <c r="H568" s="856"/>
      <c r="I568" s="856"/>
      <c r="J568" s="857"/>
      <c r="K568" s="858"/>
      <c r="L568" s="858"/>
      <c r="M568" s="858"/>
      <c r="N568" s="858"/>
      <c r="O568" s="858"/>
      <c r="P568" s="859"/>
      <c r="Q568" s="859"/>
      <c r="R568" s="859"/>
      <c r="S568" s="859"/>
      <c r="T568" s="859"/>
      <c r="U568" s="859"/>
      <c r="V568" s="859"/>
      <c r="W568" s="859"/>
      <c r="X568" s="859"/>
      <c r="Y568" s="860"/>
      <c r="Z568" s="861"/>
      <c r="AA568" s="861"/>
      <c r="AB568" s="862"/>
      <c r="AC568" s="863"/>
      <c r="AD568" s="864"/>
      <c r="AE568" s="864"/>
      <c r="AF568" s="864"/>
      <c r="AG568" s="864"/>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55">
        <v>13</v>
      </c>
      <c r="B569" s="855">
        <v>1</v>
      </c>
      <c r="C569" s="856"/>
      <c r="D569" s="856"/>
      <c r="E569" s="856"/>
      <c r="F569" s="856"/>
      <c r="G569" s="856"/>
      <c r="H569" s="856"/>
      <c r="I569" s="856"/>
      <c r="J569" s="857"/>
      <c r="K569" s="858"/>
      <c r="L569" s="858"/>
      <c r="M569" s="858"/>
      <c r="N569" s="858"/>
      <c r="O569" s="858"/>
      <c r="P569" s="859"/>
      <c r="Q569" s="859"/>
      <c r="R569" s="859"/>
      <c r="S569" s="859"/>
      <c r="T569" s="859"/>
      <c r="U569" s="859"/>
      <c r="V569" s="859"/>
      <c r="W569" s="859"/>
      <c r="X569" s="859"/>
      <c r="Y569" s="860"/>
      <c r="Z569" s="861"/>
      <c r="AA569" s="861"/>
      <c r="AB569" s="862"/>
      <c r="AC569" s="863"/>
      <c r="AD569" s="864"/>
      <c r="AE569" s="864"/>
      <c r="AF569" s="864"/>
      <c r="AG569" s="864"/>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55">
        <v>14</v>
      </c>
      <c r="B570" s="855">
        <v>1</v>
      </c>
      <c r="C570" s="856"/>
      <c r="D570" s="856"/>
      <c r="E570" s="856"/>
      <c r="F570" s="856"/>
      <c r="G570" s="856"/>
      <c r="H570" s="856"/>
      <c r="I570" s="856"/>
      <c r="J570" s="857"/>
      <c r="K570" s="858"/>
      <c r="L570" s="858"/>
      <c r="M570" s="858"/>
      <c r="N570" s="858"/>
      <c r="O570" s="858"/>
      <c r="P570" s="859"/>
      <c r="Q570" s="859"/>
      <c r="R570" s="859"/>
      <c r="S570" s="859"/>
      <c r="T570" s="859"/>
      <c r="U570" s="859"/>
      <c r="V570" s="859"/>
      <c r="W570" s="859"/>
      <c r="X570" s="859"/>
      <c r="Y570" s="860"/>
      <c r="Z570" s="861"/>
      <c r="AA570" s="861"/>
      <c r="AB570" s="862"/>
      <c r="AC570" s="863"/>
      <c r="AD570" s="864"/>
      <c r="AE570" s="864"/>
      <c r="AF570" s="864"/>
      <c r="AG570" s="864"/>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55">
        <v>15</v>
      </c>
      <c r="B571" s="855">
        <v>1</v>
      </c>
      <c r="C571" s="856"/>
      <c r="D571" s="856"/>
      <c r="E571" s="856"/>
      <c r="F571" s="856"/>
      <c r="G571" s="856"/>
      <c r="H571" s="856"/>
      <c r="I571" s="856"/>
      <c r="J571" s="857"/>
      <c r="K571" s="858"/>
      <c r="L571" s="858"/>
      <c r="M571" s="858"/>
      <c r="N571" s="858"/>
      <c r="O571" s="858"/>
      <c r="P571" s="859"/>
      <c r="Q571" s="859"/>
      <c r="R571" s="859"/>
      <c r="S571" s="859"/>
      <c r="T571" s="859"/>
      <c r="U571" s="859"/>
      <c r="V571" s="859"/>
      <c r="W571" s="859"/>
      <c r="X571" s="859"/>
      <c r="Y571" s="860"/>
      <c r="Z571" s="861"/>
      <c r="AA571" s="861"/>
      <c r="AB571" s="862"/>
      <c r="AC571" s="863"/>
      <c r="AD571" s="864"/>
      <c r="AE571" s="864"/>
      <c r="AF571" s="864"/>
      <c r="AG571" s="864"/>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55">
        <v>16</v>
      </c>
      <c r="B572" s="855">
        <v>1</v>
      </c>
      <c r="C572" s="856"/>
      <c r="D572" s="856"/>
      <c r="E572" s="856"/>
      <c r="F572" s="856"/>
      <c r="G572" s="856"/>
      <c r="H572" s="856"/>
      <c r="I572" s="856"/>
      <c r="J572" s="857"/>
      <c r="K572" s="858"/>
      <c r="L572" s="858"/>
      <c r="M572" s="858"/>
      <c r="N572" s="858"/>
      <c r="O572" s="858"/>
      <c r="P572" s="859"/>
      <c r="Q572" s="859"/>
      <c r="R572" s="859"/>
      <c r="S572" s="859"/>
      <c r="T572" s="859"/>
      <c r="U572" s="859"/>
      <c r="V572" s="859"/>
      <c r="W572" s="859"/>
      <c r="X572" s="859"/>
      <c r="Y572" s="860"/>
      <c r="Z572" s="861"/>
      <c r="AA572" s="861"/>
      <c r="AB572" s="862"/>
      <c r="AC572" s="863"/>
      <c r="AD572" s="864"/>
      <c r="AE572" s="864"/>
      <c r="AF572" s="864"/>
      <c r="AG572" s="864"/>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s="16" customFormat="1" ht="30" hidden="1" customHeight="1" x14ac:dyDescent="0.15">
      <c r="A573" s="855">
        <v>17</v>
      </c>
      <c r="B573" s="855">
        <v>1</v>
      </c>
      <c r="C573" s="856"/>
      <c r="D573" s="856"/>
      <c r="E573" s="856"/>
      <c r="F573" s="856"/>
      <c r="G573" s="856"/>
      <c r="H573" s="856"/>
      <c r="I573" s="856"/>
      <c r="J573" s="857"/>
      <c r="K573" s="858"/>
      <c r="L573" s="858"/>
      <c r="M573" s="858"/>
      <c r="N573" s="858"/>
      <c r="O573" s="858"/>
      <c r="P573" s="859"/>
      <c r="Q573" s="859"/>
      <c r="R573" s="859"/>
      <c r="S573" s="859"/>
      <c r="T573" s="859"/>
      <c r="U573" s="859"/>
      <c r="V573" s="859"/>
      <c r="W573" s="859"/>
      <c r="X573" s="859"/>
      <c r="Y573" s="860"/>
      <c r="Z573" s="861"/>
      <c r="AA573" s="861"/>
      <c r="AB573" s="862"/>
      <c r="AC573" s="863"/>
      <c r="AD573" s="864"/>
      <c r="AE573" s="864"/>
      <c r="AF573" s="864"/>
      <c r="AG573" s="864"/>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55">
        <v>18</v>
      </c>
      <c r="B574" s="855">
        <v>1</v>
      </c>
      <c r="C574" s="856"/>
      <c r="D574" s="856"/>
      <c r="E574" s="856"/>
      <c r="F574" s="856"/>
      <c r="G574" s="856"/>
      <c r="H574" s="856"/>
      <c r="I574" s="856"/>
      <c r="J574" s="857"/>
      <c r="K574" s="858"/>
      <c r="L574" s="858"/>
      <c r="M574" s="858"/>
      <c r="N574" s="858"/>
      <c r="O574" s="858"/>
      <c r="P574" s="859"/>
      <c r="Q574" s="859"/>
      <c r="R574" s="859"/>
      <c r="S574" s="859"/>
      <c r="T574" s="859"/>
      <c r="U574" s="859"/>
      <c r="V574" s="859"/>
      <c r="W574" s="859"/>
      <c r="X574" s="859"/>
      <c r="Y574" s="860"/>
      <c r="Z574" s="861"/>
      <c r="AA574" s="861"/>
      <c r="AB574" s="862"/>
      <c r="AC574" s="863"/>
      <c r="AD574" s="864"/>
      <c r="AE574" s="864"/>
      <c r="AF574" s="864"/>
      <c r="AG574" s="864"/>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55">
        <v>19</v>
      </c>
      <c r="B575" s="855">
        <v>1</v>
      </c>
      <c r="C575" s="856"/>
      <c r="D575" s="856"/>
      <c r="E575" s="856"/>
      <c r="F575" s="856"/>
      <c r="G575" s="856"/>
      <c r="H575" s="856"/>
      <c r="I575" s="856"/>
      <c r="J575" s="857"/>
      <c r="K575" s="858"/>
      <c r="L575" s="858"/>
      <c r="M575" s="858"/>
      <c r="N575" s="858"/>
      <c r="O575" s="858"/>
      <c r="P575" s="859"/>
      <c r="Q575" s="859"/>
      <c r="R575" s="859"/>
      <c r="S575" s="859"/>
      <c r="T575" s="859"/>
      <c r="U575" s="859"/>
      <c r="V575" s="859"/>
      <c r="W575" s="859"/>
      <c r="X575" s="859"/>
      <c r="Y575" s="860"/>
      <c r="Z575" s="861"/>
      <c r="AA575" s="861"/>
      <c r="AB575" s="862"/>
      <c r="AC575" s="863"/>
      <c r="AD575" s="864"/>
      <c r="AE575" s="864"/>
      <c r="AF575" s="864"/>
      <c r="AG575" s="864"/>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55">
        <v>20</v>
      </c>
      <c r="B576" s="855">
        <v>1</v>
      </c>
      <c r="C576" s="856"/>
      <c r="D576" s="856"/>
      <c r="E576" s="856"/>
      <c r="F576" s="856"/>
      <c r="G576" s="856"/>
      <c r="H576" s="856"/>
      <c r="I576" s="856"/>
      <c r="J576" s="857"/>
      <c r="K576" s="858"/>
      <c r="L576" s="858"/>
      <c r="M576" s="858"/>
      <c r="N576" s="858"/>
      <c r="O576" s="858"/>
      <c r="P576" s="859"/>
      <c r="Q576" s="859"/>
      <c r="R576" s="859"/>
      <c r="S576" s="859"/>
      <c r="T576" s="859"/>
      <c r="U576" s="859"/>
      <c r="V576" s="859"/>
      <c r="W576" s="859"/>
      <c r="X576" s="859"/>
      <c r="Y576" s="860"/>
      <c r="Z576" s="861"/>
      <c r="AA576" s="861"/>
      <c r="AB576" s="862"/>
      <c r="AC576" s="863"/>
      <c r="AD576" s="864"/>
      <c r="AE576" s="864"/>
      <c r="AF576" s="864"/>
      <c r="AG576" s="864"/>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55">
        <v>21</v>
      </c>
      <c r="B577" s="855">
        <v>1</v>
      </c>
      <c r="C577" s="856"/>
      <c r="D577" s="856"/>
      <c r="E577" s="856"/>
      <c r="F577" s="856"/>
      <c r="G577" s="856"/>
      <c r="H577" s="856"/>
      <c r="I577" s="856"/>
      <c r="J577" s="857"/>
      <c r="K577" s="858"/>
      <c r="L577" s="858"/>
      <c r="M577" s="858"/>
      <c r="N577" s="858"/>
      <c r="O577" s="858"/>
      <c r="P577" s="859"/>
      <c r="Q577" s="859"/>
      <c r="R577" s="859"/>
      <c r="S577" s="859"/>
      <c r="T577" s="859"/>
      <c r="U577" s="859"/>
      <c r="V577" s="859"/>
      <c r="W577" s="859"/>
      <c r="X577" s="859"/>
      <c r="Y577" s="860"/>
      <c r="Z577" s="861"/>
      <c r="AA577" s="861"/>
      <c r="AB577" s="862"/>
      <c r="AC577" s="863"/>
      <c r="AD577" s="864"/>
      <c r="AE577" s="864"/>
      <c r="AF577" s="864"/>
      <c r="AG577" s="864"/>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55">
        <v>22</v>
      </c>
      <c r="B578" s="855">
        <v>1</v>
      </c>
      <c r="C578" s="856"/>
      <c r="D578" s="856"/>
      <c r="E578" s="856"/>
      <c r="F578" s="856"/>
      <c r="G578" s="856"/>
      <c r="H578" s="856"/>
      <c r="I578" s="856"/>
      <c r="J578" s="857"/>
      <c r="K578" s="858"/>
      <c r="L578" s="858"/>
      <c r="M578" s="858"/>
      <c r="N578" s="858"/>
      <c r="O578" s="858"/>
      <c r="P578" s="859"/>
      <c r="Q578" s="859"/>
      <c r="R578" s="859"/>
      <c r="S578" s="859"/>
      <c r="T578" s="859"/>
      <c r="U578" s="859"/>
      <c r="V578" s="859"/>
      <c r="W578" s="859"/>
      <c r="X578" s="859"/>
      <c r="Y578" s="860"/>
      <c r="Z578" s="861"/>
      <c r="AA578" s="861"/>
      <c r="AB578" s="862"/>
      <c r="AC578" s="863"/>
      <c r="AD578" s="864"/>
      <c r="AE578" s="864"/>
      <c r="AF578" s="864"/>
      <c r="AG578" s="864"/>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55">
        <v>23</v>
      </c>
      <c r="B579" s="855">
        <v>1</v>
      </c>
      <c r="C579" s="856"/>
      <c r="D579" s="856"/>
      <c r="E579" s="856"/>
      <c r="F579" s="856"/>
      <c r="G579" s="856"/>
      <c r="H579" s="856"/>
      <c r="I579" s="856"/>
      <c r="J579" s="857"/>
      <c r="K579" s="858"/>
      <c r="L579" s="858"/>
      <c r="M579" s="858"/>
      <c r="N579" s="858"/>
      <c r="O579" s="858"/>
      <c r="P579" s="859"/>
      <c r="Q579" s="859"/>
      <c r="R579" s="859"/>
      <c r="S579" s="859"/>
      <c r="T579" s="859"/>
      <c r="U579" s="859"/>
      <c r="V579" s="859"/>
      <c r="W579" s="859"/>
      <c r="X579" s="859"/>
      <c r="Y579" s="860"/>
      <c r="Z579" s="861"/>
      <c r="AA579" s="861"/>
      <c r="AB579" s="862"/>
      <c r="AC579" s="863"/>
      <c r="AD579" s="864"/>
      <c r="AE579" s="864"/>
      <c r="AF579" s="864"/>
      <c r="AG579" s="864"/>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30" hidden="1" customHeight="1" x14ac:dyDescent="0.15">
      <c r="A580" s="855">
        <v>24</v>
      </c>
      <c r="B580" s="855">
        <v>1</v>
      </c>
      <c r="C580" s="856"/>
      <c r="D580" s="856"/>
      <c r="E580" s="856"/>
      <c r="F580" s="856"/>
      <c r="G580" s="856"/>
      <c r="H580" s="856"/>
      <c r="I580" s="856"/>
      <c r="J580" s="857"/>
      <c r="K580" s="858"/>
      <c r="L580" s="858"/>
      <c r="M580" s="858"/>
      <c r="N580" s="858"/>
      <c r="O580" s="858"/>
      <c r="P580" s="859"/>
      <c r="Q580" s="859"/>
      <c r="R580" s="859"/>
      <c r="S580" s="859"/>
      <c r="T580" s="859"/>
      <c r="U580" s="859"/>
      <c r="V580" s="859"/>
      <c r="W580" s="859"/>
      <c r="X580" s="859"/>
      <c r="Y580" s="860"/>
      <c r="Z580" s="861"/>
      <c r="AA580" s="861"/>
      <c r="AB580" s="862"/>
      <c r="AC580" s="863"/>
      <c r="AD580" s="864"/>
      <c r="AE580" s="864"/>
      <c r="AF580" s="864"/>
      <c r="AG580" s="864"/>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55">
        <v>25</v>
      </c>
      <c r="B581" s="855">
        <v>1</v>
      </c>
      <c r="C581" s="856"/>
      <c r="D581" s="856"/>
      <c r="E581" s="856"/>
      <c r="F581" s="856"/>
      <c r="G581" s="856"/>
      <c r="H581" s="856"/>
      <c r="I581" s="856"/>
      <c r="J581" s="857"/>
      <c r="K581" s="858"/>
      <c r="L581" s="858"/>
      <c r="M581" s="858"/>
      <c r="N581" s="858"/>
      <c r="O581" s="858"/>
      <c r="P581" s="859"/>
      <c r="Q581" s="859"/>
      <c r="R581" s="859"/>
      <c r="S581" s="859"/>
      <c r="T581" s="859"/>
      <c r="U581" s="859"/>
      <c r="V581" s="859"/>
      <c r="W581" s="859"/>
      <c r="X581" s="859"/>
      <c r="Y581" s="860"/>
      <c r="Z581" s="861"/>
      <c r="AA581" s="861"/>
      <c r="AB581" s="862"/>
      <c r="AC581" s="863"/>
      <c r="AD581" s="864"/>
      <c r="AE581" s="864"/>
      <c r="AF581" s="864"/>
      <c r="AG581" s="864"/>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55">
        <v>26</v>
      </c>
      <c r="B582" s="855">
        <v>1</v>
      </c>
      <c r="C582" s="856"/>
      <c r="D582" s="856"/>
      <c r="E582" s="856"/>
      <c r="F582" s="856"/>
      <c r="G582" s="856"/>
      <c r="H582" s="856"/>
      <c r="I582" s="856"/>
      <c r="J582" s="857"/>
      <c r="K582" s="858"/>
      <c r="L582" s="858"/>
      <c r="M582" s="858"/>
      <c r="N582" s="858"/>
      <c r="O582" s="858"/>
      <c r="P582" s="859"/>
      <c r="Q582" s="859"/>
      <c r="R582" s="859"/>
      <c r="S582" s="859"/>
      <c r="T582" s="859"/>
      <c r="U582" s="859"/>
      <c r="V582" s="859"/>
      <c r="W582" s="859"/>
      <c r="X582" s="859"/>
      <c r="Y582" s="860"/>
      <c r="Z582" s="861"/>
      <c r="AA582" s="861"/>
      <c r="AB582" s="862"/>
      <c r="AC582" s="863"/>
      <c r="AD582" s="864"/>
      <c r="AE582" s="864"/>
      <c r="AF582" s="864"/>
      <c r="AG582" s="864"/>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55">
        <v>27</v>
      </c>
      <c r="B583" s="855">
        <v>1</v>
      </c>
      <c r="C583" s="856"/>
      <c r="D583" s="856"/>
      <c r="E583" s="856"/>
      <c r="F583" s="856"/>
      <c r="G583" s="856"/>
      <c r="H583" s="856"/>
      <c r="I583" s="856"/>
      <c r="J583" s="857"/>
      <c r="K583" s="858"/>
      <c r="L583" s="858"/>
      <c r="M583" s="858"/>
      <c r="N583" s="858"/>
      <c r="O583" s="858"/>
      <c r="P583" s="859"/>
      <c r="Q583" s="859"/>
      <c r="R583" s="859"/>
      <c r="S583" s="859"/>
      <c r="T583" s="859"/>
      <c r="U583" s="859"/>
      <c r="V583" s="859"/>
      <c r="W583" s="859"/>
      <c r="X583" s="859"/>
      <c r="Y583" s="860"/>
      <c r="Z583" s="861"/>
      <c r="AA583" s="861"/>
      <c r="AB583" s="862"/>
      <c r="AC583" s="863"/>
      <c r="AD583" s="864"/>
      <c r="AE583" s="864"/>
      <c r="AF583" s="864"/>
      <c r="AG583" s="864"/>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55">
        <v>28</v>
      </c>
      <c r="B584" s="855">
        <v>1</v>
      </c>
      <c r="C584" s="856"/>
      <c r="D584" s="856"/>
      <c r="E584" s="856"/>
      <c r="F584" s="856"/>
      <c r="G584" s="856"/>
      <c r="H584" s="856"/>
      <c r="I584" s="856"/>
      <c r="J584" s="857"/>
      <c r="K584" s="858"/>
      <c r="L584" s="858"/>
      <c r="M584" s="858"/>
      <c r="N584" s="858"/>
      <c r="O584" s="858"/>
      <c r="P584" s="859"/>
      <c r="Q584" s="859"/>
      <c r="R584" s="859"/>
      <c r="S584" s="859"/>
      <c r="T584" s="859"/>
      <c r="U584" s="859"/>
      <c r="V584" s="859"/>
      <c r="W584" s="859"/>
      <c r="X584" s="859"/>
      <c r="Y584" s="860"/>
      <c r="Z584" s="861"/>
      <c r="AA584" s="861"/>
      <c r="AB584" s="862"/>
      <c r="AC584" s="863"/>
      <c r="AD584" s="864"/>
      <c r="AE584" s="864"/>
      <c r="AF584" s="864"/>
      <c r="AG584" s="864"/>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55">
        <v>29</v>
      </c>
      <c r="B585" s="855">
        <v>1</v>
      </c>
      <c r="C585" s="856"/>
      <c r="D585" s="856"/>
      <c r="E585" s="856"/>
      <c r="F585" s="856"/>
      <c r="G585" s="856"/>
      <c r="H585" s="856"/>
      <c r="I585" s="856"/>
      <c r="J585" s="857"/>
      <c r="K585" s="858"/>
      <c r="L585" s="858"/>
      <c r="M585" s="858"/>
      <c r="N585" s="858"/>
      <c r="O585" s="858"/>
      <c r="P585" s="859"/>
      <c r="Q585" s="859"/>
      <c r="R585" s="859"/>
      <c r="S585" s="859"/>
      <c r="T585" s="859"/>
      <c r="U585" s="859"/>
      <c r="V585" s="859"/>
      <c r="W585" s="859"/>
      <c r="X585" s="859"/>
      <c r="Y585" s="860"/>
      <c r="Z585" s="861"/>
      <c r="AA585" s="861"/>
      <c r="AB585" s="862"/>
      <c r="AC585" s="863"/>
      <c r="AD585" s="864"/>
      <c r="AE585" s="864"/>
      <c r="AF585" s="864"/>
      <c r="AG585" s="864"/>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55">
        <v>30</v>
      </c>
      <c r="B586" s="855">
        <v>1</v>
      </c>
      <c r="C586" s="856"/>
      <c r="D586" s="856"/>
      <c r="E586" s="856"/>
      <c r="F586" s="856"/>
      <c r="G586" s="856"/>
      <c r="H586" s="856"/>
      <c r="I586" s="856"/>
      <c r="J586" s="857"/>
      <c r="K586" s="858"/>
      <c r="L586" s="858"/>
      <c r="M586" s="858"/>
      <c r="N586" s="858"/>
      <c r="O586" s="858"/>
      <c r="P586" s="859"/>
      <c r="Q586" s="859"/>
      <c r="R586" s="859"/>
      <c r="S586" s="859"/>
      <c r="T586" s="859"/>
      <c r="U586" s="859"/>
      <c r="V586" s="859"/>
      <c r="W586" s="859"/>
      <c r="X586" s="859"/>
      <c r="Y586" s="860"/>
      <c r="Z586" s="861"/>
      <c r="AA586" s="861"/>
      <c r="AB586" s="862"/>
      <c r="AC586" s="863"/>
      <c r="AD586" s="864"/>
      <c r="AE586" s="864"/>
      <c r="AF586" s="864"/>
      <c r="AG586" s="864"/>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6"/>
      <c r="B589" s="876"/>
      <c r="C589" s="876" t="s">
        <v>24</v>
      </c>
      <c r="D589" s="876"/>
      <c r="E589" s="876"/>
      <c r="F589" s="876"/>
      <c r="G589" s="876"/>
      <c r="H589" s="876"/>
      <c r="I589" s="876"/>
      <c r="J589" s="877" t="s">
        <v>193</v>
      </c>
      <c r="K589" s="571"/>
      <c r="L589" s="571"/>
      <c r="M589" s="571"/>
      <c r="N589" s="571"/>
      <c r="O589" s="571"/>
      <c r="P589" s="425" t="s">
        <v>25</v>
      </c>
      <c r="Q589" s="425"/>
      <c r="R589" s="425"/>
      <c r="S589" s="425"/>
      <c r="T589" s="425"/>
      <c r="U589" s="425"/>
      <c r="V589" s="425"/>
      <c r="W589" s="425"/>
      <c r="X589" s="425"/>
      <c r="Y589" s="878" t="s">
        <v>192</v>
      </c>
      <c r="Z589" s="879"/>
      <c r="AA589" s="879"/>
      <c r="AB589" s="879"/>
      <c r="AC589" s="877" t="s">
        <v>224</v>
      </c>
      <c r="AD589" s="877"/>
      <c r="AE589" s="877"/>
      <c r="AF589" s="877"/>
      <c r="AG589" s="877"/>
      <c r="AH589" s="878" t="s">
        <v>242</v>
      </c>
      <c r="AI589" s="876"/>
      <c r="AJ589" s="876"/>
      <c r="AK589" s="876"/>
      <c r="AL589" s="876" t="s">
        <v>19</v>
      </c>
      <c r="AM589" s="876"/>
      <c r="AN589" s="876"/>
      <c r="AO589" s="880"/>
      <c r="AP589" s="854" t="s">
        <v>194</v>
      </c>
      <c r="AQ589" s="854"/>
      <c r="AR589" s="854"/>
      <c r="AS589" s="854"/>
      <c r="AT589" s="854"/>
      <c r="AU589" s="854"/>
      <c r="AV589" s="854"/>
      <c r="AW589" s="854"/>
      <c r="AX589" s="854"/>
      <c r="AY589">
        <f>$AY$587</f>
        <v>0</v>
      </c>
    </row>
    <row r="590" spans="1:51" ht="30" hidden="1" customHeight="1" x14ac:dyDescent="0.15">
      <c r="A590" s="855">
        <v>1</v>
      </c>
      <c r="B590" s="855">
        <v>1</v>
      </c>
      <c r="C590" s="856"/>
      <c r="D590" s="856"/>
      <c r="E590" s="856"/>
      <c r="F590" s="856"/>
      <c r="G590" s="856"/>
      <c r="H590" s="856"/>
      <c r="I590" s="856"/>
      <c r="J590" s="857"/>
      <c r="K590" s="858"/>
      <c r="L590" s="858"/>
      <c r="M590" s="858"/>
      <c r="N590" s="858"/>
      <c r="O590" s="858"/>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67"/>
      <c r="AM590" s="868"/>
      <c r="AN590" s="868"/>
      <c r="AO590" s="869"/>
      <c r="AP590" s="870"/>
      <c r="AQ590" s="870"/>
      <c r="AR590" s="870"/>
      <c r="AS590" s="870"/>
      <c r="AT590" s="870"/>
      <c r="AU590" s="870"/>
      <c r="AV590" s="870"/>
      <c r="AW590" s="870"/>
      <c r="AX590" s="870"/>
      <c r="AY590">
        <f>$AY$587</f>
        <v>0</v>
      </c>
    </row>
    <row r="591" spans="1:51" ht="30" hidden="1" customHeight="1" x14ac:dyDescent="0.15">
      <c r="A591" s="855">
        <v>2</v>
      </c>
      <c r="B591" s="855">
        <v>1</v>
      </c>
      <c r="C591" s="856"/>
      <c r="D591" s="856"/>
      <c r="E591" s="856"/>
      <c r="F591" s="856"/>
      <c r="G591" s="856"/>
      <c r="H591" s="856"/>
      <c r="I591" s="856"/>
      <c r="J591" s="857"/>
      <c r="K591" s="858"/>
      <c r="L591" s="858"/>
      <c r="M591" s="858"/>
      <c r="N591" s="858"/>
      <c r="O591" s="858"/>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55">
        <v>3</v>
      </c>
      <c r="B592" s="855">
        <v>1</v>
      </c>
      <c r="C592" s="881"/>
      <c r="D592" s="856"/>
      <c r="E592" s="856"/>
      <c r="F592" s="856"/>
      <c r="G592" s="856"/>
      <c r="H592" s="856"/>
      <c r="I592" s="856"/>
      <c r="J592" s="857"/>
      <c r="K592" s="858"/>
      <c r="L592" s="858"/>
      <c r="M592" s="858"/>
      <c r="N592" s="858"/>
      <c r="O592" s="858"/>
      <c r="P592" s="882"/>
      <c r="Q592" s="859"/>
      <c r="R592" s="859"/>
      <c r="S592" s="859"/>
      <c r="T592" s="859"/>
      <c r="U592" s="859"/>
      <c r="V592" s="859"/>
      <c r="W592" s="859"/>
      <c r="X592" s="859"/>
      <c r="Y592" s="860"/>
      <c r="Z592" s="861"/>
      <c r="AA592" s="861"/>
      <c r="AB592" s="862"/>
      <c r="AC592" s="863"/>
      <c r="AD592" s="864"/>
      <c r="AE592" s="864"/>
      <c r="AF592" s="864"/>
      <c r="AG592" s="864"/>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55">
        <v>4</v>
      </c>
      <c r="B593" s="855">
        <v>1</v>
      </c>
      <c r="C593" s="881"/>
      <c r="D593" s="856"/>
      <c r="E593" s="856"/>
      <c r="F593" s="856"/>
      <c r="G593" s="856"/>
      <c r="H593" s="856"/>
      <c r="I593" s="856"/>
      <c r="J593" s="857"/>
      <c r="K593" s="858"/>
      <c r="L593" s="858"/>
      <c r="M593" s="858"/>
      <c r="N593" s="858"/>
      <c r="O593" s="858"/>
      <c r="P593" s="882"/>
      <c r="Q593" s="859"/>
      <c r="R593" s="859"/>
      <c r="S593" s="859"/>
      <c r="T593" s="859"/>
      <c r="U593" s="859"/>
      <c r="V593" s="859"/>
      <c r="W593" s="859"/>
      <c r="X593" s="859"/>
      <c r="Y593" s="860"/>
      <c r="Z593" s="861"/>
      <c r="AA593" s="861"/>
      <c r="AB593" s="862"/>
      <c r="AC593" s="863"/>
      <c r="AD593" s="864"/>
      <c r="AE593" s="864"/>
      <c r="AF593" s="864"/>
      <c r="AG593" s="864"/>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30" hidden="1" customHeight="1" x14ac:dyDescent="0.15">
      <c r="A594" s="855">
        <v>5</v>
      </c>
      <c r="B594" s="855">
        <v>1</v>
      </c>
      <c r="C594" s="856"/>
      <c r="D594" s="856"/>
      <c r="E594" s="856"/>
      <c r="F594" s="856"/>
      <c r="G594" s="856"/>
      <c r="H594" s="856"/>
      <c r="I594" s="856"/>
      <c r="J594" s="857"/>
      <c r="K594" s="858"/>
      <c r="L594" s="858"/>
      <c r="M594" s="858"/>
      <c r="N594" s="858"/>
      <c r="O594" s="858"/>
      <c r="P594" s="859"/>
      <c r="Q594" s="859"/>
      <c r="R594" s="859"/>
      <c r="S594" s="859"/>
      <c r="T594" s="859"/>
      <c r="U594" s="859"/>
      <c r="V594" s="859"/>
      <c r="W594" s="859"/>
      <c r="X594" s="859"/>
      <c r="Y594" s="860"/>
      <c r="Z594" s="861"/>
      <c r="AA594" s="861"/>
      <c r="AB594" s="862"/>
      <c r="AC594" s="863"/>
      <c r="AD594" s="864"/>
      <c r="AE594" s="864"/>
      <c r="AF594" s="864"/>
      <c r="AG594" s="864"/>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ht="30" hidden="1" customHeight="1" x14ac:dyDescent="0.15">
      <c r="A595" s="855">
        <v>6</v>
      </c>
      <c r="B595" s="855">
        <v>1</v>
      </c>
      <c r="C595" s="856"/>
      <c r="D595" s="856"/>
      <c r="E595" s="856"/>
      <c r="F595" s="856"/>
      <c r="G595" s="856"/>
      <c r="H595" s="856"/>
      <c r="I595" s="856"/>
      <c r="J595" s="857"/>
      <c r="K595" s="858"/>
      <c r="L595" s="858"/>
      <c r="M595" s="858"/>
      <c r="N595" s="858"/>
      <c r="O595" s="858"/>
      <c r="P595" s="859"/>
      <c r="Q595" s="859"/>
      <c r="R595" s="859"/>
      <c r="S595" s="859"/>
      <c r="T595" s="859"/>
      <c r="U595" s="859"/>
      <c r="V595" s="859"/>
      <c r="W595" s="859"/>
      <c r="X595" s="859"/>
      <c r="Y595" s="860"/>
      <c r="Z595" s="861"/>
      <c r="AA595" s="861"/>
      <c r="AB595" s="862"/>
      <c r="AC595" s="863"/>
      <c r="AD595" s="864"/>
      <c r="AE595" s="864"/>
      <c r="AF595" s="864"/>
      <c r="AG595" s="864"/>
      <c r="AH595" s="883"/>
      <c r="AI595" s="884"/>
      <c r="AJ595" s="884"/>
      <c r="AK595" s="884"/>
      <c r="AL595" s="867"/>
      <c r="AM595" s="868"/>
      <c r="AN595" s="868"/>
      <c r="AO595" s="869"/>
      <c r="AP595" s="870"/>
      <c r="AQ595" s="870"/>
      <c r="AR595" s="870"/>
      <c r="AS595" s="870"/>
      <c r="AT595" s="870"/>
      <c r="AU595" s="870"/>
      <c r="AV595" s="870"/>
      <c r="AW595" s="870"/>
      <c r="AX595" s="870"/>
      <c r="AY595">
        <f>COUNTA($C$595)</f>
        <v>0</v>
      </c>
    </row>
    <row r="596" spans="1:51" ht="30" hidden="1" customHeight="1" x14ac:dyDescent="0.15">
      <c r="A596" s="855">
        <v>7</v>
      </c>
      <c r="B596" s="855">
        <v>1</v>
      </c>
      <c r="C596" s="856"/>
      <c r="D596" s="856"/>
      <c r="E596" s="856"/>
      <c r="F596" s="856"/>
      <c r="G596" s="856"/>
      <c r="H596" s="856"/>
      <c r="I596" s="856"/>
      <c r="J596" s="857"/>
      <c r="K596" s="858"/>
      <c r="L596" s="858"/>
      <c r="M596" s="858"/>
      <c r="N596" s="858"/>
      <c r="O596" s="858"/>
      <c r="P596" s="859"/>
      <c r="Q596" s="859"/>
      <c r="R596" s="859"/>
      <c r="S596" s="859"/>
      <c r="T596" s="859"/>
      <c r="U596" s="859"/>
      <c r="V596" s="859"/>
      <c r="W596" s="859"/>
      <c r="X596" s="859"/>
      <c r="Y596" s="860"/>
      <c r="Z596" s="861"/>
      <c r="AA596" s="861"/>
      <c r="AB596" s="862"/>
      <c r="AC596" s="863"/>
      <c r="AD596" s="864"/>
      <c r="AE596" s="864"/>
      <c r="AF596" s="864"/>
      <c r="AG596" s="864"/>
      <c r="AH596" s="883"/>
      <c r="AI596" s="884"/>
      <c r="AJ596" s="884"/>
      <c r="AK596" s="884"/>
      <c r="AL596" s="867"/>
      <c r="AM596" s="868"/>
      <c r="AN596" s="868"/>
      <c r="AO596" s="869"/>
      <c r="AP596" s="870"/>
      <c r="AQ596" s="870"/>
      <c r="AR596" s="870"/>
      <c r="AS596" s="870"/>
      <c r="AT596" s="870"/>
      <c r="AU596" s="870"/>
      <c r="AV596" s="870"/>
      <c r="AW596" s="870"/>
      <c r="AX596" s="870"/>
      <c r="AY596">
        <f>COUNTA($C$596)</f>
        <v>0</v>
      </c>
    </row>
    <row r="597" spans="1:51" ht="30" hidden="1" customHeight="1" x14ac:dyDescent="0.15">
      <c r="A597" s="855">
        <v>8</v>
      </c>
      <c r="B597" s="855">
        <v>1</v>
      </c>
      <c r="C597" s="856"/>
      <c r="D597" s="856"/>
      <c r="E597" s="856"/>
      <c r="F597" s="856"/>
      <c r="G597" s="856"/>
      <c r="H597" s="856"/>
      <c r="I597" s="856"/>
      <c r="J597" s="857"/>
      <c r="K597" s="858"/>
      <c r="L597" s="858"/>
      <c r="M597" s="858"/>
      <c r="N597" s="858"/>
      <c r="O597" s="858"/>
      <c r="P597" s="859"/>
      <c r="Q597" s="859"/>
      <c r="R597" s="859"/>
      <c r="S597" s="859"/>
      <c r="T597" s="859"/>
      <c r="U597" s="859"/>
      <c r="V597" s="859"/>
      <c r="W597" s="859"/>
      <c r="X597" s="859"/>
      <c r="Y597" s="860"/>
      <c r="Z597" s="861"/>
      <c r="AA597" s="861"/>
      <c r="AB597" s="862"/>
      <c r="AC597" s="863"/>
      <c r="AD597" s="864"/>
      <c r="AE597" s="864"/>
      <c r="AF597" s="864"/>
      <c r="AG597" s="864"/>
      <c r="AH597" s="883"/>
      <c r="AI597" s="884"/>
      <c r="AJ597" s="884"/>
      <c r="AK597" s="884"/>
      <c r="AL597" s="867"/>
      <c r="AM597" s="868"/>
      <c r="AN597" s="868"/>
      <c r="AO597" s="869"/>
      <c r="AP597" s="870"/>
      <c r="AQ597" s="870"/>
      <c r="AR597" s="870"/>
      <c r="AS597" s="870"/>
      <c r="AT597" s="870"/>
      <c r="AU597" s="870"/>
      <c r="AV597" s="870"/>
      <c r="AW597" s="870"/>
      <c r="AX597" s="870"/>
      <c r="AY597">
        <f>COUNTA($C$597)</f>
        <v>0</v>
      </c>
    </row>
    <row r="598" spans="1:51" ht="30" hidden="1" customHeight="1" x14ac:dyDescent="0.15">
      <c r="A598" s="855">
        <v>9</v>
      </c>
      <c r="B598" s="855">
        <v>1</v>
      </c>
      <c r="C598" s="856"/>
      <c r="D598" s="856"/>
      <c r="E598" s="856"/>
      <c r="F598" s="856"/>
      <c r="G598" s="856"/>
      <c r="H598" s="856"/>
      <c r="I598" s="856"/>
      <c r="J598" s="857"/>
      <c r="K598" s="858"/>
      <c r="L598" s="858"/>
      <c r="M598" s="858"/>
      <c r="N598" s="858"/>
      <c r="O598" s="858"/>
      <c r="P598" s="859"/>
      <c r="Q598" s="859"/>
      <c r="R598" s="859"/>
      <c r="S598" s="859"/>
      <c r="T598" s="859"/>
      <c r="U598" s="859"/>
      <c r="V598" s="859"/>
      <c r="W598" s="859"/>
      <c r="X598" s="859"/>
      <c r="Y598" s="860"/>
      <c r="Z598" s="861"/>
      <c r="AA598" s="861"/>
      <c r="AB598" s="862"/>
      <c r="AC598" s="863"/>
      <c r="AD598" s="864"/>
      <c r="AE598" s="864"/>
      <c r="AF598" s="864"/>
      <c r="AG598" s="864"/>
      <c r="AH598" s="883"/>
      <c r="AI598" s="884"/>
      <c r="AJ598" s="884"/>
      <c r="AK598" s="884"/>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55">
        <v>10</v>
      </c>
      <c r="B599" s="855">
        <v>1</v>
      </c>
      <c r="C599" s="856"/>
      <c r="D599" s="856"/>
      <c r="E599" s="856"/>
      <c r="F599" s="856"/>
      <c r="G599" s="856"/>
      <c r="H599" s="856"/>
      <c r="I599" s="856"/>
      <c r="J599" s="857"/>
      <c r="K599" s="858"/>
      <c r="L599" s="858"/>
      <c r="M599" s="858"/>
      <c r="N599" s="858"/>
      <c r="O599" s="858"/>
      <c r="P599" s="859"/>
      <c r="Q599" s="859"/>
      <c r="R599" s="859"/>
      <c r="S599" s="859"/>
      <c r="T599" s="859"/>
      <c r="U599" s="859"/>
      <c r="V599" s="859"/>
      <c r="W599" s="859"/>
      <c r="X599" s="859"/>
      <c r="Y599" s="860"/>
      <c r="Z599" s="861"/>
      <c r="AA599" s="861"/>
      <c r="AB599" s="862"/>
      <c r="AC599" s="863"/>
      <c r="AD599" s="864"/>
      <c r="AE599" s="864"/>
      <c r="AF599" s="864"/>
      <c r="AG599" s="864"/>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55">
        <v>11</v>
      </c>
      <c r="B600" s="855">
        <v>1</v>
      </c>
      <c r="C600" s="856"/>
      <c r="D600" s="856"/>
      <c r="E600" s="856"/>
      <c r="F600" s="856"/>
      <c r="G600" s="856"/>
      <c r="H600" s="856"/>
      <c r="I600" s="856"/>
      <c r="J600" s="857"/>
      <c r="K600" s="858"/>
      <c r="L600" s="858"/>
      <c r="M600" s="858"/>
      <c r="N600" s="858"/>
      <c r="O600" s="858"/>
      <c r="P600" s="859"/>
      <c r="Q600" s="859"/>
      <c r="R600" s="859"/>
      <c r="S600" s="859"/>
      <c r="T600" s="859"/>
      <c r="U600" s="859"/>
      <c r="V600" s="859"/>
      <c r="W600" s="859"/>
      <c r="X600" s="859"/>
      <c r="Y600" s="860"/>
      <c r="Z600" s="861"/>
      <c r="AA600" s="861"/>
      <c r="AB600" s="862"/>
      <c r="AC600" s="863"/>
      <c r="AD600" s="864"/>
      <c r="AE600" s="864"/>
      <c r="AF600" s="864"/>
      <c r="AG600" s="864"/>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55">
        <v>12</v>
      </c>
      <c r="B601" s="855">
        <v>1</v>
      </c>
      <c r="C601" s="856"/>
      <c r="D601" s="856"/>
      <c r="E601" s="856"/>
      <c r="F601" s="856"/>
      <c r="G601" s="856"/>
      <c r="H601" s="856"/>
      <c r="I601" s="856"/>
      <c r="J601" s="857"/>
      <c r="K601" s="858"/>
      <c r="L601" s="858"/>
      <c r="M601" s="858"/>
      <c r="N601" s="858"/>
      <c r="O601" s="858"/>
      <c r="P601" s="859"/>
      <c r="Q601" s="859"/>
      <c r="R601" s="859"/>
      <c r="S601" s="859"/>
      <c r="T601" s="859"/>
      <c r="U601" s="859"/>
      <c r="V601" s="859"/>
      <c r="W601" s="859"/>
      <c r="X601" s="859"/>
      <c r="Y601" s="860"/>
      <c r="Z601" s="861"/>
      <c r="AA601" s="861"/>
      <c r="AB601" s="862"/>
      <c r="AC601" s="863"/>
      <c r="AD601" s="864"/>
      <c r="AE601" s="864"/>
      <c r="AF601" s="864"/>
      <c r="AG601" s="864"/>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55">
        <v>13</v>
      </c>
      <c r="B602" s="855">
        <v>1</v>
      </c>
      <c r="C602" s="856"/>
      <c r="D602" s="856"/>
      <c r="E602" s="856"/>
      <c r="F602" s="856"/>
      <c r="G602" s="856"/>
      <c r="H602" s="856"/>
      <c r="I602" s="856"/>
      <c r="J602" s="857"/>
      <c r="K602" s="858"/>
      <c r="L602" s="858"/>
      <c r="M602" s="858"/>
      <c r="N602" s="858"/>
      <c r="O602" s="858"/>
      <c r="P602" s="859"/>
      <c r="Q602" s="859"/>
      <c r="R602" s="859"/>
      <c r="S602" s="859"/>
      <c r="T602" s="859"/>
      <c r="U602" s="859"/>
      <c r="V602" s="859"/>
      <c r="W602" s="859"/>
      <c r="X602" s="859"/>
      <c r="Y602" s="860"/>
      <c r="Z602" s="861"/>
      <c r="AA602" s="861"/>
      <c r="AB602" s="862"/>
      <c r="AC602" s="863"/>
      <c r="AD602" s="864"/>
      <c r="AE602" s="864"/>
      <c r="AF602" s="864"/>
      <c r="AG602" s="864"/>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55">
        <v>14</v>
      </c>
      <c r="B603" s="855">
        <v>1</v>
      </c>
      <c r="C603" s="856"/>
      <c r="D603" s="856"/>
      <c r="E603" s="856"/>
      <c r="F603" s="856"/>
      <c r="G603" s="856"/>
      <c r="H603" s="856"/>
      <c r="I603" s="856"/>
      <c r="J603" s="857"/>
      <c r="K603" s="858"/>
      <c r="L603" s="858"/>
      <c r="M603" s="858"/>
      <c r="N603" s="858"/>
      <c r="O603" s="858"/>
      <c r="P603" s="859"/>
      <c r="Q603" s="859"/>
      <c r="R603" s="859"/>
      <c r="S603" s="859"/>
      <c r="T603" s="859"/>
      <c r="U603" s="859"/>
      <c r="V603" s="859"/>
      <c r="W603" s="859"/>
      <c r="X603" s="859"/>
      <c r="Y603" s="860"/>
      <c r="Z603" s="861"/>
      <c r="AA603" s="861"/>
      <c r="AB603" s="862"/>
      <c r="AC603" s="863"/>
      <c r="AD603" s="864"/>
      <c r="AE603" s="864"/>
      <c r="AF603" s="864"/>
      <c r="AG603" s="864"/>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55">
        <v>15</v>
      </c>
      <c r="B604" s="855">
        <v>1</v>
      </c>
      <c r="C604" s="856"/>
      <c r="D604" s="856"/>
      <c r="E604" s="856"/>
      <c r="F604" s="856"/>
      <c r="G604" s="856"/>
      <c r="H604" s="856"/>
      <c r="I604" s="856"/>
      <c r="J604" s="857"/>
      <c r="K604" s="858"/>
      <c r="L604" s="858"/>
      <c r="M604" s="858"/>
      <c r="N604" s="858"/>
      <c r="O604" s="858"/>
      <c r="P604" s="859"/>
      <c r="Q604" s="859"/>
      <c r="R604" s="859"/>
      <c r="S604" s="859"/>
      <c r="T604" s="859"/>
      <c r="U604" s="859"/>
      <c r="V604" s="859"/>
      <c r="W604" s="859"/>
      <c r="X604" s="859"/>
      <c r="Y604" s="860"/>
      <c r="Z604" s="861"/>
      <c r="AA604" s="861"/>
      <c r="AB604" s="862"/>
      <c r="AC604" s="863"/>
      <c r="AD604" s="864"/>
      <c r="AE604" s="864"/>
      <c r="AF604" s="864"/>
      <c r="AG604" s="864"/>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55">
        <v>16</v>
      </c>
      <c r="B605" s="855">
        <v>1</v>
      </c>
      <c r="C605" s="856"/>
      <c r="D605" s="856"/>
      <c r="E605" s="856"/>
      <c r="F605" s="856"/>
      <c r="G605" s="856"/>
      <c r="H605" s="856"/>
      <c r="I605" s="856"/>
      <c r="J605" s="857"/>
      <c r="K605" s="858"/>
      <c r="L605" s="858"/>
      <c r="M605" s="858"/>
      <c r="N605" s="858"/>
      <c r="O605" s="858"/>
      <c r="P605" s="859"/>
      <c r="Q605" s="859"/>
      <c r="R605" s="859"/>
      <c r="S605" s="859"/>
      <c r="T605" s="859"/>
      <c r="U605" s="859"/>
      <c r="V605" s="859"/>
      <c r="W605" s="859"/>
      <c r="X605" s="859"/>
      <c r="Y605" s="860"/>
      <c r="Z605" s="861"/>
      <c r="AA605" s="861"/>
      <c r="AB605" s="862"/>
      <c r="AC605" s="863"/>
      <c r="AD605" s="864"/>
      <c r="AE605" s="864"/>
      <c r="AF605" s="864"/>
      <c r="AG605" s="864"/>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s="16" customFormat="1" ht="30" hidden="1" customHeight="1" x14ac:dyDescent="0.15">
      <c r="A606" s="855">
        <v>17</v>
      </c>
      <c r="B606" s="855">
        <v>1</v>
      </c>
      <c r="C606" s="856"/>
      <c r="D606" s="856"/>
      <c r="E606" s="856"/>
      <c r="F606" s="856"/>
      <c r="G606" s="856"/>
      <c r="H606" s="856"/>
      <c r="I606" s="856"/>
      <c r="J606" s="857"/>
      <c r="K606" s="858"/>
      <c r="L606" s="858"/>
      <c r="M606" s="858"/>
      <c r="N606" s="858"/>
      <c r="O606" s="858"/>
      <c r="P606" s="859"/>
      <c r="Q606" s="859"/>
      <c r="R606" s="859"/>
      <c r="S606" s="859"/>
      <c r="T606" s="859"/>
      <c r="U606" s="859"/>
      <c r="V606" s="859"/>
      <c r="W606" s="859"/>
      <c r="X606" s="859"/>
      <c r="Y606" s="860"/>
      <c r="Z606" s="861"/>
      <c r="AA606" s="861"/>
      <c r="AB606" s="862"/>
      <c r="AC606" s="863"/>
      <c r="AD606" s="864"/>
      <c r="AE606" s="864"/>
      <c r="AF606" s="864"/>
      <c r="AG606" s="864"/>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55">
        <v>18</v>
      </c>
      <c r="B607" s="855">
        <v>1</v>
      </c>
      <c r="C607" s="856"/>
      <c r="D607" s="856"/>
      <c r="E607" s="856"/>
      <c r="F607" s="856"/>
      <c r="G607" s="856"/>
      <c r="H607" s="856"/>
      <c r="I607" s="856"/>
      <c r="J607" s="857"/>
      <c r="K607" s="858"/>
      <c r="L607" s="858"/>
      <c r="M607" s="858"/>
      <c r="N607" s="858"/>
      <c r="O607" s="858"/>
      <c r="P607" s="859"/>
      <c r="Q607" s="859"/>
      <c r="R607" s="859"/>
      <c r="S607" s="859"/>
      <c r="T607" s="859"/>
      <c r="U607" s="859"/>
      <c r="V607" s="859"/>
      <c r="W607" s="859"/>
      <c r="X607" s="859"/>
      <c r="Y607" s="860"/>
      <c r="Z607" s="861"/>
      <c r="AA607" s="861"/>
      <c r="AB607" s="862"/>
      <c r="AC607" s="863"/>
      <c r="AD607" s="864"/>
      <c r="AE607" s="864"/>
      <c r="AF607" s="864"/>
      <c r="AG607" s="864"/>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55">
        <v>19</v>
      </c>
      <c r="B608" s="855">
        <v>1</v>
      </c>
      <c r="C608" s="856"/>
      <c r="D608" s="856"/>
      <c r="E608" s="856"/>
      <c r="F608" s="856"/>
      <c r="G608" s="856"/>
      <c r="H608" s="856"/>
      <c r="I608" s="856"/>
      <c r="J608" s="857"/>
      <c r="K608" s="858"/>
      <c r="L608" s="858"/>
      <c r="M608" s="858"/>
      <c r="N608" s="858"/>
      <c r="O608" s="858"/>
      <c r="P608" s="859"/>
      <c r="Q608" s="859"/>
      <c r="R608" s="859"/>
      <c r="S608" s="859"/>
      <c r="T608" s="859"/>
      <c r="U608" s="859"/>
      <c r="V608" s="859"/>
      <c r="W608" s="859"/>
      <c r="X608" s="859"/>
      <c r="Y608" s="860"/>
      <c r="Z608" s="861"/>
      <c r="AA608" s="861"/>
      <c r="AB608" s="862"/>
      <c r="AC608" s="863"/>
      <c r="AD608" s="864"/>
      <c r="AE608" s="864"/>
      <c r="AF608" s="864"/>
      <c r="AG608" s="864"/>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55">
        <v>20</v>
      </c>
      <c r="B609" s="855">
        <v>1</v>
      </c>
      <c r="C609" s="856"/>
      <c r="D609" s="856"/>
      <c r="E609" s="856"/>
      <c r="F609" s="856"/>
      <c r="G609" s="856"/>
      <c r="H609" s="856"/>
      <c r="I609" s="856"/>
      <c r="J609" s="857"/>
      <c r="K609" s="858"/>
      <c r="L609" s="858"/>
      <c r="M609" s="858"/>
      <c r="N609" s="858"/>
      <c r="O609" s="858"/>
      <c r="P609" s="859"/>
      <c r="Q609" s="859"/>
      <c r="R609" s="859"/>
      <c r="S609" s="859"/>
      <c r="T609" s="859"/>
      <c r="U609" s="859"/>
      <c r="V609" s="859"/>
      <c r="W609" s="859"/>
      <c r="X609" s="859"/>
      <c r="Y609" s="860"/>
      <c r="Z609" s="861"/>
      <c r="AA609" s="861"/>
      <c r="AB609" s="862"/>
      <c r="AC609" s="863"/>
      <c r="AD609" s="864"/>
      <c r="AE609" s="864"/>
      <c r="AF609" s="864"/>
      <c r="AG609" s="864"/>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55">
        <v>21</v>
      </c>
      <c r="B610" s="855">
        <v>1</v>
      </c>
      <c r="C610" s="856"/>
      <c r="D610" s="856"/>
      <c r="E610" s="856"/>
      <c r="F610" s="856"/>
      <c r="G610" s="856"/>
      <c r="H610" s="856"/>
      <c r="I610" s="856"/>
      <c r="J610" s="857"/>
      <c r="K610" s="858"/>
      <c r="L610" s="858"/>
      <c r="M610" s="858"/>
      <c r="N610" s="858"/>
      <c r="O610" s="858"/>
      <c r="P610" s="859"/>
      <c r="Q610" s="859"/>
      <c r="R610" s="859"/>
      <c r="S610" s="859"/>
      <c r="T610" s="859"/>
      <c r="U610" s="859"/>
      <c r="V610" s="859"/>
      <c r="W610" s="859"/>
      <c r="X610" s="859"/>
      <c r="Y610" s="860"/>
      <c r="Z610" s="861"/>
      <c r="AA610" s="861"/>
      <c r="AB610" s="862"/>
      <c r="AC610" s="863"/>
      <c r="AD610" s="864"/>
      <c r="AE610" s="864"/>
      <c r="AF610" s="864"/>
      <c r="AG610" s="864"/>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55">
        <v>22</v>
      </c>
      <c r="B611" s="855">
        <v>1</v>
      </c>
      <c r="C611" s="856"/>
      <c r="D611" s="856"/>
      <c r="E611" s="856"/>
      <c r="F611" s="856"/>
      <c r="G611" s="856"/>
      <c r="H611" s="856"/>
      <c r="I611" s="856"/>
      <c r="J611" s="857"/>
      <c r="K611" s="858"/>
      <c r="L611" s="858"/>
      <c r="M611" s="858"/>
      <c r="N611" s="858"/>
      <c r="O611" s="858"/>
      <c r="P611" s="859"/>
      <c r="Q611" s="859"/>
      <c r="R611" s="859"/>
      <c r="S611" s="859"/>
      <c r="T611" s="859"/>
      <c r="U611" s="859"/>
      <c r="V611" s="859"/>
      <c r="W611" s="859"/>
      <c r="X611" s="859"/>
      <c r="Y611" s="860"/>
      <c r="Z611" s="861"/>
      <c r="AA611" s="861"/>
      <c r="AB611" s="862"/>
      <c r="AC611" s="863"/>
      <c r="AD611" s="864"/>
      <c r="AE611" s="864"/>
      <c r="AF611" s="864"/>
      <c r="AG611" s="864"/>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55">
        <v>23</v>
      </c>
      <c r="B612" s="855">
        <v>1</v>
      </c>
      <c r="C612" s="856"/>
      <c r="D612" s="856"/>
      <c r="E612" s="856"/>
      <c r="F612" s="856"/>
      <c r="G612" s="856"/>
      <c r="H612" s="856"/>
      <c r="I612" s="856"/>
      <c r="J612" s="857"/>
      <c r="K612" s="858"/>
      <c r="L612" s="858"/>
      <c r="M612" s="858"/>
      <c r="N612" s="858"/>
      <c r="O612" s="858"/>
      <c r="P612" s="859"/>
      <c r="Q612" s="859"/>
      <c r="R612" s="859"/>
      <c r="S612" s="859"/>
      <c r="T612" s="859"/>
      <c r="U612" s="859"/>
      <c r="V612" s="859"/>
      <c r="W612" s="859"/>
      <c r="X612" s="859"/>
      <c r="Y612" s="860"/>
      <c r="Z612" s="861"/>
      <c r="AA612" s="861"/>
      <c r="AB612" s="862"/>
      <c r="AC612" s="863"/>
      <c r="AD612" s="864"/>
      <c r="AE612" s="864"/>
      <c r="AF612" s="864"/>
      <c r="AG612" s="864"/>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30" hidden="1" customHeight="1" x14ac:dyDescent="0.15">
      <c r="A613" s="855">
        <v>24</v>
      </c>
      <c r="B613" s="855">
        <v>1</v>
      </c>
      <c r="C613" s="856"/>
      <c r="D613" s="856"/>
      <c r="E613" s="856"/>
      <c r="F613" s="856"/>
      <c r="G613" s="856"/>
      <c r="H613" s="856"/>
      <c r="I613" s="856"/>
      <c r="J613" s="857"/>
      <c r="K613" s="858"/>
      <c r="L613" s="858"/>
      <c r="M613" s="858"/>
      <c r="N613" s="858"/>
      <c r="O613" s="858"/>
      <c r="P613" s="859"/>
      <c r="Q613" s="859"/>
      <c r="R613" s="859"/>
      <c r="S613" s="859"/>
      <c r="T613" s="859"/>
      <c r="U613" s="859"/>
      <c r="V613" s="859"/>
      <c r="W613" s="859"/>
      <c r="X613" s="859"/>
      <c r="Y613" s="860"/>
      <c r="Z613" s="861"/>
      <c r="AA613" s="861"/>
      <c r="AB613" s="862"/>
      <c r="AC613" s="863"/>
      <c r="AD613" s="864"/>
      <c r="AE613" s="864"/>
      <c r="AF613" s="864"/>
      <c r="AG613" s="864"/>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55">
        <v>25</v>
      </c>
      <c r="B614" s="855">
        <v>1</v>
      </c>
      <c r="C614" s="856"/>
      <c r="D614" s="856"/>
      <c r="E614" s="856"/>
      <c r="F614" s="856"/>
      <c r="G614" s="856"/>
      <c r="H614" s="856"/>
      <c r="I614" s="856"/>
      <c r="J614" s="857"/>
      <c r="K614" s="858"/>
      <c r="L614" s="858"/>
      <c r="M614" s="858"/>
      <c r="N614" s="858"/>
      <c r="O614" s="858"/>
      <c r="P614" s="859"/>
      <c r="Q614" s="859"/>
      <c r="R614" s="859"/>
      <c r="S614" s="859"/>
      <c r="T614" s="859"/>
      <c r="U614" s="859"/>
      <c r="V614" s="859"/>
      <c r="W614" s="859"/>
      <c r="X614" s="859"/>
      <c r="Y614" s="860"/>
      <c r="Z614" s="861"/>
      <c r="AA614" s="861"/>
      <c r="AB614" s="862"/>
      <c r="AC614" s="863"/>
      <c r="AD614" s="864"/>
      <c r="AE614" s="864"/>
      <c r="AF614" s="864"/>
      <c r="AG614" s="864"/>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55">
        <v>26</v>
      </c>
      <c r="B615" s="855">
        <v>1</v>
      </c>
      <c r="C615" s="856"/>
      <c r="D615" s="856"/>
      <c r="E615" s="856"/>
      <c r="F615" s="856"/>
      <c r="G615" s="856"/>
      <c r="H615" s="856"/>
      <c r="I615" s="856"/>
      <c r="J615" s="857"/>
      <c r="K615" s="858"/>
      <c r="L615" s="858"/>
      <c r="M615" s="858"/>
      <c r="N615" s="858"/>
      <c r="O615" s="858"/>
      <c r="P615" s="859"/>
      <c r="Q615" s="859"/>
      <c r="R615" s="859"/>
      <c r="S615" s="859"/>
      <c r="T615" s="859"/>
      <c r="U615" s="859"/>
      <c r="V615" s="859"/>
      <c r="W615" s="859"/>
      <c r="X615" s="859"/>
      <c r="Y615" s="860"/>
      <c r="Z615" s="861"/>
      <c r="AA615" s="861"/>
      <c r="AB615" s="862"/>
      <c r="AC615" s="863"/>
      <c r="AD615" s="864"/>
      <c r="AE615" s="864"/>
      <c r="AF615" s="864"/>
      <c r="AG615" s="864"/>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55">
        <v>27</v>
      </c>
      <c r="B616" s="855">
        <v>1</v>
      </c>
      <c r="C616" s="856"/>
      <c r="D616" s="856"/>
      <c r="E616" s="856"/>
      <c r="F616" s="856"/>
      <c r="G616" s="856"/>
      <c r="H616" s="856"/>
      <c r="I616" s="856"/>
      <c r="J616" s="857"/>
      <c r="K616" s="858"/>
      <c r="L616" s="858"/>
      <c r="M616" s="858"/>
      <c r="N616" s="858"/>
      <c r="O616" s="858"/>
      <c r="P616" s="859"/>
      <c r="Q616" s="859"/>
      <c r="R616" s="859"/>
      <c r="S616" s="859"/>
      <c r="T616" s="859"/>
      <c r="U616" s="859"/>
      <c r="V616" s="859"/>
      <c r="W616" s="859"/>
      <c r="X616" s="859"/>
      <c r="Y616" s="860"/>
      <c r="Z616" s="861"/>
      <c r="AA616" s="861"/>
      <c r="AB616" s="862"/>
      <c r="AC616" s="863"/>
      <c r="AD616" s="864"/>
      <c r="AE616" s="864"/>
      <c r="AF616" s="864"/>
      <c r="AG616" s="864"/>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55">
        <v>28</v>
      </c>
      <c r="B617" s="855">
        <v>1</v>
      </c>
      <c r="C617" s="856"/>
      <c r="D617" s="856"/>
      <c r="E617" s="856"/>
      <c r="F617" s="856"/>
      <c r="G617" s="856"/>
      <c r="H617" s="856"/>
      <c r="I617" s="856"/>
      <c r="J617" s="857"/>
      <c r="K617" s="858"/>
      <c r="L617" s="858"/>
      <c r="M617" s="858"/>
      <c r="N617" s="858"/>
      <c r="O617" s="858"/>
      <c r="P617" s="859"/>
      <c r="Q617" s="859"/>
      <c r="R617" s="859"/>
      <c r="S617" s="859"/>
      <c r="T617" s="859"/>
      <c r="U617" s="859"/>
      <c r="V617" s="859"/>
      <c r="W617" s="859"/>
      <c r="X617" s="859"/>
      <c r="Y617" s="860"/>
      <c r="Z617" s="861"/>
      <c r="AA617" s="861"/>
      <c r="AB617" s="862"/>
      <c r="AC617" s="863"/>
      <c r="AD617" s="864"/>
      <c r="AE617" s="864"/>
      <c r="AF617" s="864"/>
      <c r="AG617" s="864"/>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55">
        <v>29</v>
      </c>
      <c r="B618" s="855">
        <v>1</v>
      </c>
      <c r="C618" s="856"/>
      <c r="D618" s="856"/>
      <c r="E618" s="856"/>
      <c r="F618" s="856"/>
      <c r="G618" s="856"/>
      <c r="H618" s="856"/>
      <c r="I618" s="856"/>
      <c r="J618" s="857"/>
      <c r="K618" s="858"/>
      <c r="L618" s="858"/>
      <c r="M618" s="858"/>
      <c r="N618" s="858"/>
      <c r="O618" s="858"/>
      <c r="P618" s="859"/>
      <c r="Q618" s="859"/>
      <c r="R618" s="859"/>
      <c r="S618" s="859"/>
      <c r="T618" s="859"/>
      <c r="U618" s="859"/>
      <c r="V618" s="859"/>
      <c r="W618" s="859"/>
      <c r="X618" s="859"/>
      <c r="Y618" s="860"/>
      <c r="Z618" s="861"/>
      <c r="AA618" s="861"/>
      <c r="AB618" s="862"/>
      <c r="AC618" s="863"/>
      <c r="AD618" s="864"/>
      <c r="AE618" s="864"/>
      <c r="AF618" s="864"/>
      <c r="AG618" s="864"/>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55">
        <v>30</v>
      </c>
      <c r="B619" s="855">
        <v>1</v>
      </c>
      <c r="C619" s="856"/>
      <c r="D619" s="856"/>
      <c r="E619" s="856"/>
      <c r="F619" s="856"/>
      <c r="G619" s="856"/>
      <c r="H619" s="856"/>
      <c r="I619" s="856"/>
      <c r="J619" s="857"/>
      <c r="K619" s="858"/>
      <c r="L619" s="858"/>
      <c r="M619" s="858"/>
      <c r="N619" s="858"/>
      <c r="O619" s="858"/>
      <c r="P619" s="859"/>
      <c r="Q619" s="859"/>
      <c r="R619" s="859"/>
      <c r="S619" s="859"/>
      <c r="T619" s="859"/>
      <c r="U619" s="859"/>
      <c r="V619" s="859"/>
      <c r="W619" s="859"/>
      <c r="X619" s="859"/>
      <c r="Y619" s="860"/>
      <c r="Z619" s="861"/>
      <c r="AA619" s="861"/>
      <c r="AB619" s="862"/>
      <c r="AC619" s="863"/>
      <c r="AD619" s="864"/>
      <c r="AE619" s="864"/>
      <c r="AF619" s="864"/>
      <c r="AG619" s="864"/>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4.75" hidden="1" customHeight="1" x14ac:dyDescent="0.15">
      <c r="A620" s="889" t="s">
        <v>572</v>
      </c>
      <c r="B620" s="890"/>
      <c r="C620" s="890"/>
      <c r="D620" s="890"/>
      <c r="E620" s="890"/>
      <c r="F620" s="890"/>
      <c r="G620" s="890"/>
      <c r="H620" s="890"/>
      <c r="I620" s="890"/>
      <c r="J620" s="890"/>
      <c r="K620" s="890"/>
      <c r="L620" s="890"/>
      <c r="M620" s="890"/>
      <c r="N620" s="890"/>
      <c r="O620" s="890"/>
      <c r="P620" s="890"/>
      <c r="Q620" s="890"/>
      <c r="R620" s="890"/>
      <c r="S620" s="890"/>
      <c r="T620" s="890"/>
      <c r="U620" s="890"/>
      <c r="V620" s="890"/>
      <c r="W620" s="890"/>
      <c r="X620" s="890"/>
      <c r="Y620" s="890"/>
      <c r="Z620" s="890"/>
      <c r="AA620" s="890"/>
      <c r="AB620" s="890"/>
      <c r="AC620" s="890"/>
      <c r="AD620" s="890"/>
      <c r="AE620" s="890"/>
      <c r="AF620" s="890"/>
      <c r="AG620" s="890"/>
      <c r="AH620" s="890"/>
      <c r="AI620" s="890"/>
      <c r="AJ620" s="890"/>
      <c r="AK620" s="891"/>
      <c r="AL620" s="892" t="s">
        <v>226</v>
      </c>
      <c r="AM620" s="893"/>
      <c r="AN620" s="89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6"/>
      <c r="B623" s="886"/>
      <c r="C623" s="877" t="s">
        <v>188</v>
      </c>
      <c r="D623" s="885"/>
      <c r="E623" s="877" t="s">
        <v>187</v>
      </c>
      <c r="F623" s="885"/>
      <c r="G623" s="885"/>
      <c r="H623" s="885"/>
      <c r="I623" s="885"/>
      <c r="J623" s="877" t="s">
        <v>193</v>
      </c>
      <c r="K623" s="877"/>
      <c r="L623" s="877"/>
      <c r="M623" s="877"/>
      <c r="N623" s="877"/>
      <c r="O623" s="877"/>
      <c r="P623" s="877" t="s">
        <v>25</v>
      </c>
      <c r="Q623" s="877"/>
      <c r="R623" s="877"/>
      <c r="S623" s="877"/>
      <c r="T623" s="877"/>
      <c r="U623" s="877"/>
      <c r="V623" s="877"/>
      <c r="W623" s="877"/>
      <c r="X623" s="877"/>
      <c r="Y623" s="877" t="s">
        <v>195</v>
      </c>
      <c r="Z623" s="885"/>
      <c r="AA623" s="885"/>
      <c r="AB623" s="885"/>
      <c r="AC623" s="877" t="s">
        <v>176</v>
      </c>
      <c r="AD623" s="877"/>
      <c r="AE623" s="877"/>
      <c r="AF623" s="877"/>
      <c r="AG623" s="877"/>
      <c r="AH623" s="877" t="s">
        <v>183</v>
      </c>
      <c r="AI623" s="885"/>
      <c r="AJ623" s="885"/>
      <c r="AK623" s="885"/>
      <c r="AL623" s="885" t="s">
        <v>19</v>
      </c>
      <c r="AM623" s="885"/>
      <c r="AN623" s="885"/>
      <c r="AO623" s="886"/>
      <c r="AP623" s="854" t="s">
        <v>220</v>
      </c>
      <c r="AQ623" s="854"/>
      <c r="AR623" s="854"/>
      <c r="AS623" s="854"/>
      <c r="AT623" s="854"/>
      <c r="AU623" s="854"/>
      <c r="AV623" s="854"/>
      <c r="AW623" s="854"/>
      <c r="AX623" s="854"/>
    </row>
    <row r="624" spans="1:51" ht="30" customHeight="1" x14ac:dyDescent="0.15">
      <c r="A624" s="855">
        <v>1</v>
      </c>
      <c r="B624" s="855">
        <v>1</v>
      </c>
      <c r="C624" s="887"/>
      <c r="D624" s="887"/>
      <c r="E624" s="599" t="s">
        <v>278</v>
      </c>
      <c r="F624" s="888"/>
      <c r="G624" s="888"/>
      <c r="H624" s="888"/>
      <c r="I624" s="888"/>
      <c r="J624" s="857" t="s">
        <v>278</v>
      </c>
      <c r="K624" s="858"/>
      <c r="L624" s="858"/>
      <c r="M624" s="858"/>
      <c r="N624" s="858"/>
      <c r="O624" s="858"/>
      <c r="P624" s="882" t="s">
        <v>278</v>
      </c>
      <c r="Q624" s="859"/>
      <c r="R624" s="859"/>
      <c r="S624" s="859"/>
      <c r="T624" s="859"/>
      <c r="U624" s="859"/>
      <c r="V624" s="859"/>
      <c r="W624" s="859"/>
      <c r="X624" s="859"/>
      <c r="Y624" s="860" t="s">
        <v>278</v>
      </c>
      <c r="Z624" s="861"/>
      <c r="AA624" s="861"/>
      <c r="AB624" s="862"/>
      <c r="AC624" s="863"/>
      <c r="AD624" s="864"/>
      <c r="AE624" s="864"/>
      <c r="AF624" s="864"/>
      <c r="AG624" s="864"/>
      <c r="AH624" s="883" t="s">
        <v>278</v>
      </c>
      <c r="AI624" s="884"/>
      <c r="AJ624" s="884"/>
      <c r="AK624" s="884"/>
      <c r="AL624" s="867" t="s">
        <v>278</v>
      </c>
      <c r="AM624" s="868"/>
      <c r="AN624" s="868"/>
      <c r="AO624" s="869"/>
      <c r="AP624" s="870" t="s">
        <v>278</v>
      </c>
      <c r="AQ624" s="870"/>
      <c r="AR624" s="870"/>
      <c r="AS624" s="870"/>
      <c r="AT624" s="870"/>
      <c r="AU624" s="870"/>
      <c r="AV624" s="870"/>
      <c r="AW624" s="870"/>
      <c r="AX624" s="870"/>
    </row>
    <row r="625" spans="1:51" ht="30" hidden="1" customHeight="1" x14ac:dyDescent="0.15">
      <c r="A625" s="855">
        <v>2</v>
      </c>
      <c r="B625" s="855">
        <v>1</v>
      </c>
      <c r="C625" s="887"/>
      <c r="D625" s="887"/>
      <c r="E625" s="888"/>
      <c r="F625" s="888"/>
      <c r="G625" s="888"/>
      <c r="H625" s="888"/>
      <c r="I625" s="888"/>
      <c r="J625" s="857"/>
      <c r="K625" s="858"/>
      <c r="L625" s="858"/>
      <c r="M625" s="858"/>
      <c r="N625" s="858"/>
      <c r="O625" s="858"/>
      <c r="P625" s="859"/>
      <c r="Q625" s="859"/>
      <c r="R625" s="859"/>
      <c r="S625" s="859"/>
      <c r="T625" s="859"/>
      <c r="U625" s="859"/>
      <c r="V625" s="859"/>
      <c r="W625" s="859"/>
      <c r="X625" s="859"/>
      <c r="Y625" s="860"/>
      <c r="Z625" s="861"/>
      <c r="AA625" s="861"/>
      <c r="AB625" s="862"/>
      <c r="AC625" s="863"/>
      <c r="AD625" s="864"/>
      <c r="AE625" s="864"/>
      <c r="AF625" s="864"/>
      <c r="AG625" s="864"/>
      <c r="AH625" s="883"/>
      <c r="AI625" s="884"/>
      <c r="AJ625" s="884"/>
      <c r="AK625" s="884"/>
      <c r="AL625" s="867"/>
      <c r="AM625" s="868"/>
      <c r="AN625" s="868"/>
      <c r="AO625" s="869"/>
      <c r="AP625" s="870"/>
      <c r="AQ625" s="870"/>
      <c r="AR625" s="870"/>
      <c r="AS625" s="870"/>
      <c r="AT625" s="870"/>
      <c r="AU625" s="870"/>
      <c r="AV625" s="870"/>
      <c r="AW625" s="870"/>
      <c r="AX625" s="870"/>
      <c r="AY625">
        <f>COUNTA($E$625)</f>
        <v>0</v>
      </c>
    </row>
    <row r="626" spans="1:51" ht="30" hidden="1" customHeight="1" x14ac:dyDescent="0.15">
      <c r="A626" s="855">
        <v>3</v>
      </c>
      <c r="B626" s="855">
        <v>1</v>
      </c>
      <c r="C626" s="887"/>
      <c r="D626" s="887"/>
      <c r="E626" s="888"/>
      <c r="F626" s="888"/>
      <c r="G626" s="888"/>
      <c r="H626" s="888"/>
      <c r="I626" s="888"/>
      <c r="J626" s="857"/>
      <c r="K626" s="858"/>
      <c r="L626" s="858"/>
      <c r="M626" s="858"/>
      <c r="N626" s="858"/>
      <c r="O626" s="858"/>
      <c r="P626" s="859"/>
      <c r="Q626" s="859"/>
      <c r="R626" s="859"/>
      <c r="S626" s="859"/>
      <c r="T626" s="859"/>
      <c r="U626" s="859"/>
      <c r="V626" s="859"/>
      <c r="W626" s="859"/>
      <c r="X626" s="859"/>
      <c r="Y626" s="860"/>
      <c r="Z626" s="861"/>
      <c r="AA626" s="861"/>
      <c r="AB626" s="862"/>
      <c r="AC626" s="863"/>
      <c r="AD626" s="864"/>
      <c r="AE626" s="864"/>
      <c r="AF626" s="864"/>
      <c r="AG626" s="864"/>
      <c r="AH626" s="883"/>
      <c r="AI626" s="884"/>
      <c r="AJ626" s="884"/>
      <c r="AK626" s="884"/>
      <c r="AL626" s="867"/>
      <c r="AM626" s="868"/>
      <c r="AN626" s="868"/>
      <c r="AO626" s="869"/>
      <c r="AP626" s="870"/>
      <c r="AQ626" s="870"/>
      <c r="AR626" s="870"/>
      <c r="AS626" s="870"/>
      <c r="AT626" s="870"/>
      <c r="AU626" s="870"/>
      <c r="AV626" s="870"/>
      <c r="AW626" s="870"/>
      <c r="AX626" s="870"/>
      <c r="AY626">
        <f>COUNTA($E$626)</f>
        <v>0</v>
      </c>
    </row>
    <row r="627" spans="1:51" ht="30" hidden="1" customHeight="1" x14ac:dyDescent="0.15">
      <c r="A627" s="855">
        <v>4</v>
      </c>
      <c r="B627" s="855">
        <v>1</v>
      </c>
      <c r="C627" s="887"/>
      <c r="D627" s="887"/>
      <c r="E627" s="888"/>
      <c r="F627" s="888"/>
      <c r="G627" s="888"/>
      <c r="H627" s="888"/>
      <c r="I627" s="888"/>
      <c r="J627" s="857"/>
      <c r="K627" s="858"/>
      <c r="L627" s="858"/>
      <c r="M627" s="858"/>
      <c r="N627" s="858"/>
      <c r="O627" s="858"/>
      <c r="P627" s="859"/>
      <c r="Q627" s="859"/>
      <c r="R627" s="859"/>
      <c r="S627" s="859"/>
      <c r="T627" s="859"/>
      <c r="U627" s="859"/>
      <c r="V627" s="859"/>
      <c r="W627" s="859"/>
      <c r="X627" s="859"/>
      <c r="Y627" s="860"/>
      <c r="Z627" s="861"/>
      <c r="AA627" s="861"/>
      <c r="AB627" s="862"/>
      <c r="AC627" s="863"/>
      <c r="AD627" s="864"/>
      <c r="AE627" s="864"/>
      <c r="AF627" s="864"/>
      <c r="AG627" s="864"/>
      <c r="AH627" s="883"/>
      <c r="AI627" s="884"/>
      <c r="AJ627" s="884"/>
      <c r="AK627" s="884"/>
      <c r="AL627" s="867"/>
      <c r="AM627" s="868"/>
      <c r="AN627" s="868"/>
      <c r="AO627" s="869"/>
      <c r="AP627" s="870"/>
      <c r="AQ627" s="870"/>
      <c r="AR627" s="870"/>
      <c r="AS627" s="870"/>
      <c r="AT627" s="870"/>
      <c r="AU627" s="870"/>
      <c r="AV627" s="870"/>
      <c r="AW627" s="870"/>
      <c r="AX627" s="870"/>
      <c r="AY627">
        <f>COUNTA($E$627)</f>
        <v>0</v>
      </c>
    </row>
    <row r="628" spans="1:51" ht="30" hidden="1" customHeight="1" x14ac:dyDescent="0.15">
      <c r="A628" s="855">
        <v>5</v>
      </c>
      <c r="B628" s="855">
        <v>1</v>
      </c>
      <c r="C628" s="887"/>
      <c r="D628" s="887"/>
      <c r="E628" s="888"/>
      <c r="F628" s="888"/>
      <c r="G628" s="888"/>
      <c r="H628" s="888"/>
      <c r="I628" s="888"/>
      <c r="J628" s="857"/>
      <c r="K628" s="858"/>
      <c r="L628" s="858"/>
      <c r="M628" s="858"/>
      <c r="N628" s="858"/>
      <c r="O628" s="858"/>
      <c r="P628" s="859"/>
      <c r="Q628" s="859"/>
      <c r="R628" s="859"/>
      <c r="S628" s="859"/>
      <c r="T628" s="859"/>
      <c r="U628" s="859"/>
      <c r="V628" s="859"/>
      <c r="W628" s="859"/>
      <c r="X628" s="859"/>
      <c r="Y628" s="860"/>
      <c r="Z628" s="861"/>
      <c r="AA628" s="861"/>
      <c r="AB628" s="862"/>
      <c r="AC628" s="863"/>
      <c r="AD628" s="864"/>
      <c r="AE628" s="864"/>
      <c r="AF628" s="864"/>
      <c r="AG628" s="864"/>
      <c r="AH628" s="883"/>
      <c r="AI628" s="884"/>
      <c r="AJ628" s="884"/>
      <c r="AK628" s="884"/>
      <c r="AL628" s="867"/>
      <c r="AM628" s="868"/>
      <c r="AN628" s="868"/>
      <c r="AO628" s="869"/>
      <c r="AP628" s="870"/>
      <c r="AQ628" s="870"/>
      <c r="AR628" s="870"/>
      <c r="AS628" s="870"/>
      <c r="AT628" s="870"/>
      <c r="AU628" s="870"/>
      <c r="AV628" s="870"/>
      <c r="AW628" s="870"/>
      <c r="AX628" s="870"/>
      <c r="AY628">
        <f>COUNTA($E$628)</f>
        <v>0</v>
      </c>
    </row>
    <row r="629" spans="1:51" ht="30" hidden="1" customHeight="1" x14ac:dyDescent="0.15">
      <c r="A629" s="855">
        <v>6</v>
      </c>
      <c r="B629" s="855">
        <v>1</v>
      </c>
      <c r="C629" s="887"/>
      <c r="D629" s="887"/>
      <c r="E629" s="888"/>
      <c r="F629" s="888"/>
      <c r="G629" s="888"/>
      <c r="H629" s="888"/>
      <c r="I629" s="888"/>
      <c r="J629" s="857"/>
      <c r="K629" s="858"/>
      <c r="L629" s="858"/>
      <c r="M629" s="858"/>
      <c r="N629" s="858"/>
      <c r="O629" s="858"/>
      <c r="P629" s="859"/>
      <c r="Q629" s="859"/>
      <c r="R629" s="859"/>
      <c r="S629" s="859"/>
      <c r="T629" s="859"/>
      <c r="U629" s="859"/>
      <c r="V629" s="859"/>
      <c r="W629" s="859"/>
      <c r="X629" s="859"/>
      <c r="Y629" s="860"/>
      <c r="Z629" s="861"/>
      <c r="AA629" s="861"/>
      <c r="AB629" s="862"/>
      <c r="AC629" s="863"/>
      <c r="AD629" s="864"/>
      <c r="AE629" s="864"/>
      <c r="AF629" s="864"/>
      <c r="AG629" s="864"/>
      <c r="AH629" s="883"/>
      <c r="AI629" s="884"/>
      <c r="AJ629" s="884"/>
      <c r="AK629" s="884"/>
      <c r="AL629" s="867"/>
      <c r="AM629" s="868"/>
      <c r="AN629" s="868"/>
      <c r="AO629" s="869"/>
      <c r="AP629" s="870"/>
      <c r="AQ629" s="870"/>
      <c r="AR629" s="870"/>
      <c r="AS629" s="870"/>
      <c r="AT629" s="870"/>
      <c r="AU629" s="870"/>
      <c r="AV629" s="870"/>
      <c r="AW629" s="870"/>
      <c r="AX629" s="870"/>
      <c r="AY629">
        <f>COUNTA($E$629)</f>
        <v>0</v>
      </c>
    </row>
    <row r="630" spans="1:51" ht="30" hidden="1" customHeight="1" x14ac:dyDescent="0.15">
      <c r="A630" s="855">
        <v>7</v>
      </c>
      <c r="B630" s="855">
        <v>1</v>
      </c>
      <c r="C630" s="887"/>
      <c r="D630" s="887"/>
      <c r="E630" s="888"/>
      <c r="F630" s="888"/>
      <c r="G630" s="888"/>
      <c r="H630" s="888"/>
      <c r="I630" s="888"/>
      <c r="J630" s="857"/>
      <c r="K630" s="858"/>
      <c r="L630" s="858"/>
      <c r="M630" s="858"/>
      <c r="N630" s="858"/>
      <c r="O630" s="858"/>
      <c r="P630" s="859"/>
      <c r="Q630" s="859"/>
      <c r="R630" s="859"/>
      <c r="S630" s="859"/>
      <c r="T630" s="859"/>
      <c r="U630" s="859"/>
      <c r="V630" s="859"/>
      <c r="W630" s="859"/>
      <c r="X630" s="859"/>
      <c r="Y630" s="860"/>
      <c r="Z630" s="861"/>
      <c r="AA630" s="861"/>
      <c r="AB630" s="862"/>
      <c r="AC630" s="863"/>
      <c r="AD630" s="864"/>
      <c r="AE630" s="864"/>
      <c r="AF630" s="864"/>
      <c r="AG630" s="864"/>
      <c r="AH630" s="883"/>
      <c r="AI630" s="884"/>
      <c r="AJ630" s="884"/>
      <c r="AK630" s="884"/>
      <c r="AL630" s="867"/>
      <c r="AM630" s="868"/>
      <c r="AN630" s="868"/>
      <c r="AO630" s="869"/>
      <c r="AP630" s="870"/>
      <c r="AQ630" s="870"/>
      <c r="AR630" s="870"/>
      <c r="AS630" s="870"/>
      <c r="AT630" s="870"/>
      <c r="AU630" s="870"/>
      <c r="AV630" s="870"/>
      <c r="AW630" s="870"/>
      <c r="AX630" s="870"/>
      <c r="AY630">
        <f>COUNTA($E$630)</f>
        <v>0</v>
      </c>
    </row>
    <row r="631" spans="1:51" ht="30" hidden="1" customHeight="1" x14ac:dyDescent="0.15">
      <c r="A631" s="855">
        <v>8</v>
      </c>
      <c r="B631" s="855">
        <v>1</v>
      </c>
      <c r="C631" s="887"/>
      <c r="D631" s="887"/>
      <c r="E631" s="888"/>
      <c r="F631" s="888"/>
      <c r="G631" s="888"/>
      <c r="H631" s="888"/>
      <c r="I631" s="888"/>
      <c r="J631" s="857"/>
      <c r="K631" s="858"/>
      <c r="L631" s="858"/>
      <c r="M631" s="858"/>
      <c r="N631" s="858"/>
      <c r="O631" s="858"/>
      <c r="P631" s="859"/>
      <c r="Q631" s="859"/>
      <c r="R631" s="859"/>
      <c r="S631" s="859"/>
      <c r="T631" s="859"/>
      <c r="U631" s="859"/>
      <c r="V631" s="859"/>
      <c r="W631" s="859"/>
      <c r="X631" s="859"/>
      <c r="Y631" s="860"/>
      <c r="Z631" s="861"/>
      <c r="AA631" s="861"/>
      <c r="AB631" s="862"/>
      <c r="AC631" s="863"/>
      <c r="AD631" s="864"/>
      <c r="AE631" s="864"/>
      <c r="AF631" s="864"/>
      <c r="AG631" s="864"/>
      <c r="AH631" s="883"/>
      <c r="AI631" s="884"/>
      <c r="AJ631" s="884"/>
      <c r="AK631" s="884"/>
      <c r="AL631" s="867"/>
      <c r="AM631" s="868"/>
      <c r="AN631" s="868"/>
      <c r="AO631" s="869"/>
      <c r="AP631" s="870"/>
      <c r="AQ631" s="870"/>
      <c r="AR631" s="870"/>
      <c r="AS631" s="870"/>
      <c r="AT631" s="870"/>
      <c r="AU631" s="870"/>
      <c r="AV631" s="870"/>
      <c r="AW631" s="870"/>
      <c r="AX631" s="870"/>
      <c r="AY631">
        <f>COUNTA($E$631)</f>
        <v>0</v>
      </c>
    </row>
    <row r="632" spans="1:51" ht="30" hidden="1" customHeight="1" x14ac:dyDescent="0.15">
      <c r="A632" s="855">
        <v>9</v>
      </c>
      <c r="B632" s="855">
        <v>1</v>
      </c>
      <c r="C632" s="887"/>
      <c r="D632" s="887"/>
      <c r="E632" s="888"/>
      <c r="F632" s="888"/>
      <c r="G632" s="888"/>
      <c r="H632" s="888"/>
      <c r="I632" s="888"/>
      <c r="J632" s="857"/>
      <c r="K632" s="858"/>
      <c r="L632" s="858"/>
      <c r="M632" s="858"/>
      <c r="N632" s="858"/>
      <c r="O632" s="858"/>
      <c r="P632" s="859"/>
      <c r="Q632" s="859"/>
      <c r="R632" s="859"/>
      <c r="S632" s="859"/>
      <c r="T632" s="859"/>
      <c r="U632" s="859"/>
      <c r="V632" s="859"/>
      <c r="W632" s="859"/>
      <c r="X632" s="859"/>
      <c r="Y632" s="860"/>
      <c r="Z632" s="861"/>
      <c r="AA632" s="861"/>
      <c r="AB632" s="862"/>
      <c r="AC632" s="863"/>
      <c r="AD632" s="864"/>
      <c r="AE632" s="864"/>
      <c r="AF632" s="864"/>
      <c r="AG632" s="864"/>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55">
        <v>10</v>
      </c>
      <c r="B633" s="855">
        <v>1</v>
      </c>
      <c r="C633" s="887"/>
      <c r="D633" s="887"/>
      <c r="E633" s="888"/>
      <c r="F633" s="888"/>
      <c r="G633" s="888"/>
      <c r="H633" s="888"/>
      <c r="I633" s="888"/>
      <c r="J633" s="857"/>
      <c r="K633" s="858"/>
      <c r="L633" s="858"/>
      <c r="M633" s="858"/>
      <c r="N633" s="858"/>
      <c r="O633" s="858"/>
      <c r="P633" s="859"/>
      <c r="Q633" s="859"/>
      <c r="R633" s="859"/>
      <c r="S633" s="859"/>
      <c r="T633" s="859"/>
      <c r="U633" s="859"/>
      <c r="V633" s="859"/>
      <c r="W633" s="859"/>
      <c r="X633" s="859"/>
      <c r="Y633" s="860"/>
      <c r="Z633" s="861"/>
      <c r="AA633" s="861"/>
      <c r="AB633" s="862"/>
      <c r="AC633" s="863"/>
      <c r="AD633" s="864"/>
      <c r="AE633" s="864"/>
      <c r="AF633" s="864"/>
      <c r="AG633" s="864"/>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55">
        <v>11</v>
      </c>
      <c r="B634" s="855">
        <v>1</v>
      </c>
      <c r="C634" s="887"/>
      <c r="D634" s="887"/>
      <c r="E634" s="888"/>
      <c r="F634" s="888"/>
      <c r="G634" s="888"/>
      <c r="H634" s="888"/>
      <c r="I634" s="888"/>
      <c r="J634" s="857"/>
      <c r="K634" s="858"/>
      <c r="L634" s="858"/>
      <c r="M634" s="858"/>
      <c r="N634" s="858"/>
      <c r="O634" s="858"/>
      <c r="P634" s="859"/>
      <c r="Q634" s="859"/>
      <c r="R634" s="859"/>
      <c r="S634" s="859"/>
      <c r="T634" s="859"/>
      <c r="U634" s="859"/>
      <c r="V634" s="859"/>
      <c r="W634" s="859"/>
      <c r="X634" s="859"/>
      <c r="Y634" s="860"/>
      <c r="Z634" s="861"/>
      <c r="AA634" s="861"/>
      <c r="AB634" s="862"/>
      <c r="AC634" s="863"/>
      <c r="AD634" s="864"/>
      <c r="AE634" s="864"/>
      <c r="AF634" s="864"/>
      <c r="AG634" s="864"/>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55">
        <v>12</v>
      </c>
      <c r="B635" s="855">
        <v>1</v>
      </c>
      <c r="C635" s="887"/>
      <c r="D635" s="887"/>
      <c r="E635" s="888"/>
      <c r="F635" s="888"/>
      <c r="G635" s="888"/>
      <c r="H635" s="888"/>
      <c r="I635" s="888"/>
      <c r="J635" s="857"/>
      <c r="K635" s="858"/>
      <c r="L635" s="858"/>
      <c r="M635" s="858"/>
      <c r="N635" s="858"/>
      <c r="O635" s="858"/>
      <c r="P635" s="859"/>
      <c r="Q635" s="859"/>
      <c r="R635" s="859"/>
      <c r="S635" s="859"/>
      <c r="T635" s="859"/>
      <c r="U635" s="859"/>
      <c r="V635" s="859"/>
      <c r="W635" s="859"/>
      <c r="X635" s="859"/>
      <c r="Y635" s="860"/>
      <c r="Z635" s="861"/>
      <c r="AA635" s="861"/>
      <c r="AB635" s="862"/>
      <c r="AC635" s="863"/>
      <c r="AD635" s="864"/>
      <c r="AE635" s="864"/>
      <c r="AF635" s="864"/>
      <c r="AG635" s="864"/>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55">
        <v>13</v>
      </c>
      <c r="B636" s="855">
        <v>1</v>
      </c>
      <c r="C636" s="887"/>
      <c r="D636" s="887"/>
      <c r="E636" s="888"/>
      <c r="F636" s="888"/>
      <c r="G636" s="888"/>
      <c r="H636" s="888"/>
      <c r="I636" s="888"/>
      <c r="J636" s="857"/>
      <c r="K636" s="858"/>
      <c r="L636" s="858"/>
      <c r="M636" s="858"/>
      <c r="N636" s="858"/>
      <c r="O636" s="858"/>
      <c r="P636" s="859"/>
      <c r="Q636" s="859"/>
      <c r="R636" s="859"/>
      <c r="S636" s="859"/>
      <c r="T636" s="859"/>
      <c r="U636" s="859"/>
      <c r="V636" s="859"/>
      <c r="W636" s="859"/>
      <c r="X636" s="859"/>
      <c r="Y636" s="860"/>
      <c r="Z636" s="861"/>
      <c r="AA636" s="861"/>
      <c r="AB636" s="862"/>
      <c r="AC636" s="863"/>
      <c r="AD636" s="864"/>
      <c r="AE636" s="864"/>
      <c r="AF636" s="864"/>
      <c r="AG636" s="864"/>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55">
        <v>14</v>
      </c>
      <c r="B637" s="855">
        <v>1</v>
      </c>
      <c r="C637" s="887"/>
      <c r="D637" s="887"/>
      <c r="E637" s="888"/>
      <c r="F637" s="888"/>
      <c r="G637" s="888"/>
      <c r="H637" s="888"/>
      <c r="I637" s="888"/>
      <c r="J637" s="857"/>
      <c r="K637" s="858"/>
      <c r="L637" s="858"/>
      <c r="M637" s="858"/>
      <c r="N637" s="858"/>
      <c r="O637" s="858"/>
      <c r="P637" s="859"/>
      <c r="Q637" s="859"/>
      <c r="R637" s="859"/>
      <c r="S637" s="859"/>
      <c r="T637" s="859"/>
      <c r="U637" s="859"/>
      <c r="V637" s="859"/>
      <c r="W637" s="859"/>
      <c r="X637" s="859"/>
      <c r="Y637" s="860"/>
      <c r="Z637" s="861"/>
      <c r="AA637" s="861"/>
      <c r="AB637" s="862"/>
      <c r="AC637" s="863"/>
      <c r="AD637" s="864"/>
      <c r="AE637" s="864"/>
      <c r="AF637" s="864"/>
      <c r="AG637" s="864"/>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55">
        <v>15</v>
      </c>
      <c r="B638" s="855">
        <v>1</v>
      </c>
      <c r="C638" s="887"/>
      <c r="D638" s="887"/>
      <c r="E638" s="888"/>
      <c r="F638" s="888"/>
      <c r="G638" s="888"/>
      <c r="H638" s="888"/>
      <c r="I638" s="888"/>
      <c r="J638" s="857"/>
      <c r="K638" s="858"/>
      <c r="L638" s="858"/>
      <c r="M638" s="858"/>
      <c r="N638" s="858"/>
      <c r="O638" s="858"/>
      <c r="P638" s="859"/>
      <c r="Q638" s="859"/>
      <c r="R638" s="859"/>
      <c r="S638" s="859"/>
      <c r="T638" s="859"/>
      <c r="U638" s="859"/>
      <c r="V638" s="859"/>
      <c r="W638" s="859"/>
      <c r="X638" s="859"/>
      <c r="Y638" s="860"/>
      <c r="Z638" s="861"/>
      <c r="AA638" s="861"/>
      <c r="AB638" s="862"/>
      <c r="AC638" s="863"/>
      <c r="AD638" s="864"/>
      <c r="AE638" s="864"/>
      <c r="AF638" s="864"/>
      <c r="AG638" s="864"/>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55">
        <v>16</v>
      </c>
      <c r="B639" s="855">
        <v>1</v>
      </c>
      <c r="C639" s="887"/>
      <c r="D639" s="887"/>
      <c r="E639" s="888"/>
      <c r="F639" s="888"/>
      <c r="G639" s="888"/>
      <c r="H639" s="888"/>
      <c r="I639" s="888"/>
      <c r="J639" s="857"/>
      <c r="K639" s="858"/>
      <c r="L639" s="858"/>
      <c r="M639" s="858"/>
      <c r="N639" s="858"/>
      <c r="O639" s="858"/>
      <c r="P639" s="859"/>
      <c r="Q639" s="859"/>
      <c r="R639" s="859"/>
      <c r="S639" s="859"/>
      <c r="T639" s="859"/>
      <c r="U639" s="859"/>
      <c r="V639" s="859"/>
      <c r="W639" s="859"/>
      <c r="X639" s="859"/>
      <c r="Y639" s="860"/>
      <c r="Z639" s="861"/>
      <c r="AA639" s="861"/>
      <c r="AB639" s="862"/>
      <c r="AC639" s="863"/>
      <c r="AD639" s="864"/>
      <c r="AE639" s="864"/>
      <c r="AF639" s="864"/>
      <c r="AG639" s="864"/>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55">
        <v>17</v>
      </c>
      <c r="B640" s="855">
        <v>1</v>
      </c>
      <c r="C640" s="887"/>
      <c r="D640" s="887"/>
      <c r="E640" s="888"/>
      <c r="F640" s="888"/>
      <c r="G640" s="888"/>
      <c r="H640" s="888"/>
      <c r="I640" s="888"/>
      <c r="J640" s="857"/>
      <c r="K640" s="858"/>
      <c r="L640" s="858"/>
      <c r="M640" s="858"/>
      <c r="N640" s="858"/>
      <c r="O640" s="858"/>
      <c r="P640" s="859"/>
      <c r="Q640" s="859"/>
      <c r="R640" s="859"/>
      <c r="S640" s="859"/>
      <c r="T640" s="859"/>
      <c r="U640" s="859"/>
      <c r="V640" s="859"/>
      <c r="W640" s="859"/>
      <c r="X640" s="859"/>
      <c r="Y640" s="860"/>
      <c r="Z640" s="861"/>
      <c r="AA640" s="861"/>
      <c r="AB640" s="862"/>
      <c r="AC640" s="863"/>
      <c r="AD640" s="864"/>
      <c r="AE640" s="864"/>
      <c r="AF640" s="864"/>
      <c r="AG640" s="864"/>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55">
        <v>18</v>
      </c>
      <c r="B641" s="855">
        <v>1</v>
      </c>
      <c r="C641" s="887"/>
      <c r="D641" s="887"/>
      <c r="E641" s="599"/>
      <c r="F641" s="888"/>
      <c r="G641" s="888"/>
      <c r="H641" s="888"/>
      <c r="I641" s="888"/>
      <c r="J641" s="857"/>
      <c r="K641" s="858"/>
      <c r="L641" s="858"/>
      <c r="M641" s="858"/>
      <c r="N641" s="858"/>
      <c r="O641" s="858"/>
      <c r="P641" s="859"/>
      <c r="Q641" s="859"/>
      <c r="R641" s="859"/>
      <c r="S641" s="859"/>
      <c r="T641" s="859"/>
      <c r="U641" s="859"/>
      <c r="V641" s="859"/>
      <c r="W641" s="859"/>
      <c r="X641" s="859"/>
      <c r="Y641" s="860"/>
      <c r="Z641" s="861"/>
      <c r="AA641" s="861"/>
      <c r="AB641" s="862"/>
      <c r="AC641" s="863"/>
      <c r="AD641" s="864"/>
      <c r="AE641" s="864"/>
      <c r="AF641" s="864"/>
      <c r="AG641" s="864"/>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55">
        <v>19</v>
      </c>
      <c r="B642" s="855">
        <v>1</v>
      </c>
      <c r="C642" s="887"/>
      <c r="D642" s="887"/>
      <c r="E642" s="888"/>
      <c r="F642" s="888"/>
      <c r="G642" s="888"/>
      <c r="H642" s="888"/>
      <c r="I642" s="888"/>
      <c r="J642" s="857"/>
      <c r="K642" s="858"/>
      <c r="L642" s="858"/>
      <c r="M642" s="858"/>
      <c r="N642" s="858"/>
      <c r="O642" s="858"/>
      <c r="P642" s="859"/>
      <c r="Q642" s="859"/>
      <c r="R642" s="859"/>
      <c r="S642" s="859"/>
      <c r="T642" s="859"/>
      <c r="U642" s="859"/>
      <c r="V642" s="859"/>
      <c r="W642" s="859"/>
      <c r="X642" s="859"/>
      <c r="Y642" s="860"/>
      <c r="Z642" s="861"/>
      <c r="AA642" s="861"/>
      <c r="AB642" s="862"/>
      <c r="AC642" s="863"/>
      <c r="AD642" s="864"/>
      <c r="AE642" s="864"/>
      <c r="AF642" s="864"/>
      <c r="AG642" s="864"/>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55">
        <v>20</v>
      </c>
      <c r="B643" s="855">
        <v>1</v>
      </c>
      <c r="C643" s="887"/>
      <c r="D643" s="887"/>
      <c r="E643" s="888"/>
      <c r="F643" s="888"/>
      <c r="G643" s="888"/>
      <c r="H643" s="888"/>
      <c r="I643" s="888"/>
      <c r="J643" s="857"/>
      <c r="K643" s="858"/>
      <c r="L643" s="858"/>
      <c r="M643" s="858"/>
      <c r="N643" s="858"/>
      <c r="O643" s="858"/>
      <c r="P643" s="859"/>
      <c r="Q643" s="859"/>
      <c r="R643" s="859"/>
      <c r="S643" s="859"/>
      <c r="T643" s="859"/>
      <c r="U643" s="859"/>
      <c r="V643" s="859"/>
      <c r="W643" s="859"/>
      <c r="X643" s="859"/>
      <c r="Y643" s="860"/>
      <c r="Z643" s="861"/>
      <c r="AA643" s="861"/>
      <c r="AB643" s="862"/>
      <c r="AC643" s="863"/>
      <c r="AD643" s="864"/>
      <c r="AE643" s="864"/>
      <c r="AF643" s="864"/>
      <c r="AG643" s="864"/>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55">
        <v>21</v>
      </c>
      <c r="B644" s="855">
        <v>1</v>
      </c>
      <c r="C644" s="887"/>
      <c r="D644" s="887"/>
      <c r="E644" s="888"/>
      <c r="F644" s="888"/>
      <c r="G644" s="888"/>
      <c r="H644" s="888"/>
      <c r="I644" s="888"/>
      <c r="J644" s="857"/>
      <c r="K644" s="858"/>
      <c r="L644" s="858"/>
      <c r="M644" s="858"/>
      <c r="N644" s="858"/>
      <c r="O644" s="858"/>
      <c r="P644" s="859"/>
      <c r="Q644" s="859"/>
      <c r="R644" s="859"/>
      <c r="S644" s="859"/>
      <c r="T644" s="859"/>
      <c r="U644" s="859"/>
      <c r="V644" s="859"/>
      <c r="W644" s="859"/>
      <c r="X644" s="859"/>
      <c r="Y644" s="860"/>
      <c r="Z644" s="861"/>
      <c r="AA644" s="861"/>
      <c r="AB644" s="862"/>
      <c r="AC644" s="863"/>
      <c r="AD644" s="864"/>
      <c r="AE644" s="864"/>
      <c r="AF644" s="864"/>
      <c r="AG644" s="864"/>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55">
        <v>22</v>
      </c>
      <c r="B645" s="855">
        <v>1</v>
      </c>
      <c r="C645" s="887"/>
      <c r="D645" s="887"/>
      <c r="E645" s="888"/>
      <c r="F645" s="888"/>
      <c r="G645" s="888"/>
      <c r="H645" s="888"/>
      <c r="I645" s="888"/>
      <c r="J645" s="857"/>
      <c r="K645" s="858"/>
      <c r="L645" s="858"/>
      <c r="M645" s="858"/>
      <c r="N645" s="858"/>
      <c r="O645" s="858"/>
      <c r="P645" s="859"/>
      <c r="Q645" s="859"/>
      <c r="R645" s="859"/>
      <c r="S645" s="859"/>
      <c r="T645" s="859"/>
      <c r="U645" s="859"/>
      <c r="V645" s="859"/>
      <c r="W645" s="859"/>
      <c r="X645" s="859"/>
      <c r="Y645" s="860"/>
      <c r="Z645" s="861"/>
      <c r="AA645" s="861"/>
      <c r="AB645" s="862"/>
      <c r="AC645" s="863"/>
      <c r="AD645" s="864"/>
      <c r="AE645" s="864"/>
      <c r="AF645" s="864"/>
      <c r="AG645" s="864"/>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55">
        <v>23</v>
      </c>
      <c r="B646" s="855">
        <v>1</v>
      </c>
      <c r="C646" s="887"/>
      <c r="D646" s="887"/>
      <c r="E646" s="888"/>
      <c r="F646" s="888"/>
      <c r="G646" s="888"/>
      <c r="H646" s="888"/>
      <c r="I646" s="888"/>
      <c r="J646" s="857"/>
      <c r="K646" s="858"/>
      <c r="L646" s="858"/>
      <c r="M646" s="858"/>
      <c r="N646" s="858"/>
      <c r="O646" s="858"/>
      <c r="P646" s="859"/>
      <c r="Q646" s="859"/>
      <c r="R646" s="859"/>
      <c r="S646" s="859"/>
      <c r="T646" s="859"/>
      <c r="U646" s="859"/>
      <c r="V646" s="859"/>
      <c r="W646" s="859"/>
      <c r="X646" s="859"/>
      <c r="Y646" s="860"/>
      <c r="Z646" s="861"/>
      <c r="AA646" s="861"/>
      <c r="AB646" s="862"/>
      <c r="AC646" s="863"/>
      <c r="AD646" s="864"/>
      <c r="AE646" s="864"/>
      <c r="AF646" s="864"/>
      <c r="AG646" s="864"/>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55">
        <v>24</v>
      </c>
      <c r="B647" s="855">
        <v>1</v>
      </c>
      <c r="C647" s="887"/>
      <c r="D647" s="887"/>
      <c r="E647" s="888"/>
      <c r="F647" s="888"/>
      <c r="G647" s="888"/>
      <c r="H647" s="888"/>
      <c r="I647" s="888"/>
      <c r="J647" s="857"/>
      <c r="K647" s="858"/>
      <c r="L647" s="858"/>
      <c r="M647" s="858"/>
      <c r="N647" s="858"/>
      <c r="O647" s="858"/>
      <c r="P647" s="859"/>
      <c r="Q647" s="859"/>
      <c r="R647" s="859"/>
      <c r="S647" s="859"/>
      <c r="T647" s="859"/>
      <c r="U647" s="859"/>
      <c r="V647" s="859"/>
      <c r="W647" s="859"/>
      <c r="X647" s="859"/>
      <c r="Y647" s="860"/>
      <c r="Z647" s="861"/>
      <c r="AA647" s="861"/>
      <c r="AB647" s="862"/>
      <c r="AC647" s="863"/>
      <c r="AD647" s="864"/>
      <c r="AE647" s="864"/>
      <c r="AF647" s="864"/>
      <c r="AG647" s="864"/>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55">
        <v>25</v>
      </c>
      <c r="B648" s="855">
        <v>1</v>
      </c>
      <c r="C648" s="887"/>
      <c r="D648" s="887"/>
      <c r="E648" s="888"/>
      <c r="F648" s="888"/>
      <c r="G648" s="888"/>
      <c r="H648" s="888"/>
      <c r="I648" s="888"/>
      <c r="J648" s="857"/>
      <c r="K648" s="858"/>
      <c r="L648" s="858"/>
      <c r="M648" s="858"/>
      <c r="N648" s="858"/>
      <c r="O648" s="858"/>
      <c r="P648" s="859"/>
      <c r="Q648" s="859"/>
      <c r="R648" s="859"/>
      <c r="S648" s="859"/>
      <c r="T648" s="859"/>
      <c r="U648" s="859"/>
      <c r="V648" s="859"/>
      <c r="W648" s="859"/>
      <c r="X648" s="859"/>
      <c r="Y648" s="860"/>
      <c r="Z648" s="861"/>
      <c r="AA648" s="861"/>
      <c r="AB648" s="862"/>
      <c r="AC648" s="863"/>
      <c r="AD648" s="864"/>
      <c r="AE648" s="864"/>
      <c r="AF648" s="864"/>
      <c r="AG648" s="864"/>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55">
        <v>26</v>
      </c>
      <c r="B649" s="855">
        <v>1</v>
      </c>
      <c r="C649" s="887"/>
      <c r="D649" s="887"/>
      <c r="E649" s="888"/>
      <c r="F649" s="888"/>
      <c r="G649" s="888"/>
      <c r="H649" s="888"/>
      <c r="I649" s="888"/>
      <c r="J649" s="857"/>
      <c r="K649" s="858"/>
      <c r="L649" s="858"/>
      <c r="M649" s="858"/>
      <c r="N649" s="858"/>
      <c r="O649" s="858"/>
      <c r="P649" s="859"/>
      <c r="Q649" s="859"/>
      <c r="R649" s="859"/>
      <c r="S649" s="859"/>
      <c r="T649" s="859"/>
      <c r="U649" s="859"/>
      <c r="V649" s="859"/>
      <c r="W649" s="859"/>
      <c r="X649" s="859"/>
      <c r="Y649" s="860"/>
      <c r="Z649" s="861"/>
      <c r="AA649" s="861"/>
      <c r="AB649" s="862"/>
      <c r="AC649" s="863"/>
      <c r="AD649" s="864"/>
      <c r="AE649" s="864"/>
      <c r="AF649" s="864"/>
      <c r="AG649" s="864"/>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55">
        <v>27</v>
      </c>
      <c r="B650" s="855">
        <v>1</v>
      </c>
      <c r="C650" s="887"/>
      <c r="D650" s="887"/>
      <c r="E650" s="888"/>
      <c r="F650" s="888"/>
      <c r="G650" s="888"/>
      <c r="H650" s="888"/>
      <c r="I650" s="888"/>
      <c r="J650" s="857"/>
      <c r="K650" s="858"/>
      <c r="L650" s="858"/>
      <c r="M650" s="858"/>
      <c r="N650" s="858"/>
      <c r="O650" s="858"/>
      <c r="P650" s="859"/>
      <c r="Q650" s="859"/>
      <c r="R650" s="859"/>
      <c r="S650" s="859"/>
      <c r="T650" s="859"/>
      <c r="U650" s="859"/>
      <c r="V650" s="859"/>
      <c r="W650" s="859"/>
      <c r="X650" s="859"/>
      <c r="Y650" s="860"/>
      <c r="Z650" s="861"/>
      <c r="AA650" s="861"/>
      <c r="AB650" s="862"/>
      <c r="AC650" s="863"/>
      <c r="AD650" s="864"/>
      <c r="AE650" s="864"/>
      <c r="AF650" s="864"/>
      <c r="AG650" s="864"/>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55">
        <v>28</v>
      </c>
      <c r="B651" s="855">
        <v>1</v>
      </c>
      <c r="C651" s="887"/>
      <c r="D651" s="887"/>
      <c r="E651" s="888"/>
      <c r="F651" s="888"/>
      <c r="G651" s="888"/>
      <c r="H651" s="888"/>
      <c r="I651" s="888"/>
      <c r="J651" s="857"/>
      <c r="K651" s="858"/>
      <c r="L651" s="858"/>
      <c r="M651" s="858"/>
      <c r="N651" s="858"/>
      <c r="O651" s="858"/>
      <c r="P651" s="859"/>
      <c r="Q651" s="859"/>
      <c r="R651" s="859"/>
      <c r="S651" s="859"/>
      <c r="T651" s="859"/>
      <c r="U651" s="859"/>
      <c r="V651" s="859"/>
      <c r="W651" s="859"/>
      <c r="X651" s="859"/>
      <c r="Y651" s="860"/>
      <c r="Z651" s="861"/>
      <c r="AA651" s="861"/>
      <c r="AB651" s="862"/>
      <c r="AC651" s="863"/>
      <c r="AD651" s="864"/>
      <c r="AE651" s="864"/>
      <c r="AF651" s="864"/>
      <c r="AG651" s="864"/>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55">
        <v>29</v>
      </c>
      <c r="B652" s="855">
        <v>1</v>
      </c>
      <c r="C652" s="887"/>
      <c r="D652" s="887"/>
      <c r="E652" s="888"/>
      <c r="F652" s="888"/>
      <c r="G652" s="888"/>
      <c r="H652" s="888"/>
      <c r="I652" s="888"/>
      <c r="J652" s="857"/>
      <c r="K652" s="858"/>
      <c r="L652" s="858"/>
      <c r="M652" s="858"/>
      <c r="N652" s="858"/>
      <c r="O652" s="858"/>
      <c r="P652" s="859"/>
      <c r="Q652" s="859"/>
      <c r="R652" s="859"/>
      <c r="S652" s="859"/>
      <c r="T652" s="859"/>
      <c r="U652" s="859"/>
      <c r="V652" s="859"/>
      <c r="W652" s="859"/>
      <c r="X652" s="859"/>
      <c r="Y652" s="860"/>
      <c r="Z652" s="861"/>
      <c r="AA652" s="861"/>
      <c r="AB652" s="862"/>
      <c r="AC652" s="863"/>
      <c r="AD652" s="864"/>
      <c r="AE652" s="864"/>
      <c r="AF652" s="864"/>
      <c r="AG652" s="864"/>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55">
        <v>30</v>
      </c>
      <c r="B653" s="855">
        <v>1</v>
      </c>
      <c r="C653" s="887"/>
      <c r="D653" s="887"/>
      <c r="E653" s="888"/>
      <c r="F653" s="888"/>
      <c r="G653" s="888"/>
      <c r="H653" s="888"/>
      <c r="I653" s="888"/>
      <c r="J653" s="857"/>
      <c r="K653" s="858"/>
      <c r="L653" s="858"/>
      <c r="M653" s="858"/>
      <c r="N653" s="858"/>
      <c r="O653" s="858"/>
      <c r="P653" s="859"/>
      <c r="Q653" s="859"/>
      <c r="R653" s="859"/>
      <c r="S653" s="859"/>
      <c r="T653" s="859"/>
      <c r="U653" s="859"/>
      <c r="V653" s="859"/>
      <c r="W653" s="859"/>
      <c r="X653" s="859"/>
      <c r="Y653" s="860"/>
      <c r="Z653" s="861"/>
      <c r="AA653" s="861"/>
      <c r="AB653" s="862"/>
      <c r="AC653" s="863"/>
      <c r="AD653" s="864"/>
      <c r="AE653" s="864"/>
      <c r="AF653" s="864"/>
      <c r="AG653" s="864"/>
      <c r="AH653" s="883"/>
      <c r="AI653" s="884"/>
      <c r="AJ653" s="884"/>
      <c r="AK653" s="884"/>
      <c r="AL653" s="867"/>
      <c r="AM653" s="868"/>
      <c r="AN653" s="868"/>
      <c r="AO653" s="869"/>
      <c r="AP653" s="870"/>
      <c r="AQ653" s="870"/>
      <c r="AR653" s="870"/>
      <c r="AS653" s="870"/>
      <c r="AT653" s="870"/>
      <c r="AU653" s="870"/>
      <c r="AV653" s="870"/>
      <c r="AW653" s="870"/>
      <c r="AX653" s="8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865" priority="983">
      <formula>IF(RIGHT(TEXT(P15,"0.#"),1)=".",FALSE,TRUE)</formula>
    </cfRule>
    <cfRule type="expression" dxfId="864" priority="984">
      <formula>IF(RIGHT(TEXT(P15,"0.#"),1)=".",TRUE,FALSE)</formula>
    </cfRule>
  </conditionalFormatting>
  <conditionalFormatting sqref="P19:AQ19">
    <cfRule type="expression" dxfId="863" priority="981">
      <formula>IF(RIGHT(TEXT(P19,"0.#"),1)=".",FALSE,TRUE)</formula>
    </cfRule>
    <cfRule type="expression" dxfId="862" priority="982">
      <formula>IF(RIGHT(TEXT(P19,"0.#"),1)=".",TRUE,FALSE)</formula>
    </cfRule>
  </conditionalFormatting>
  <conditionalFormatting sqref="Y313">
    <cfRule type="expression" dxfId="861" priority="977">
      <formula>IF(RIGHT(TEXT(Y313,"0.#"),1)=".",FALSE,TRUE)</formula>
    </cfRule>
    <cfRule type="expression" dxfId="860" priority="978">
      <formula>IF(RIGHT(TEXT(Y313,"0.#"),1)=".",TRUE,FALSE)</formula>
    </cfRule>
  </conditionalFormatting>
  <conditionalFormatting sqref="Y344:Y351 Y342 Y331:Y338 Y329 Y324:Y325">
    <cfRule type="expression" dxfId="859" priority="957">
      <formula>IF(RIGHT(TEXT(Y324,"0.#"),1)=".",FALSE,TRUE)</formula>
    </cfRule>
    <cfRule type="expression" dxfId="858" priority="958">
      <formula>IF(RIGHT(TEXT(Y324,"0.#"),1)=".",TRUE,FALSE)</formula>
    </cfRule>
  </conditionalFormatting>
  <conditionalFormatting sqref="Y307:Y312">
    <cfRule type="expression" dxfId="857" priority="969">
      <formula>IF(RIGHT(TEXT(Y307,"0.#"),1)=".",FALSE,TRUE)</formula>
    </cfRule>
    <cfRule type="expression" dxfId="856" priority="970">
      <formula>IF(RIGHT(TEXT(Y307,"0.#"),1)=".",TRUE,FALSE)</formula>
    </cfRule>
  </conditionalFormatting>
  <conditionalFormatting sqref="AU313">
    <cfRule type="expression" dxfId="855" priority="965">
      <formula>IF(RIGHT(TEXT(AU313,"0.#"),1)=".",FALSE,TRUE)</formula>
    </cfRule>
    <cfRule type="expression" dxfId="854" priority="966">
      <formula>IF(RIGHT(TEXT(AU313,"0.#"),1)=".",TRUE,FALSE)</formula>
    </cfRule>
  </conditionalFormatting>
  <conditionalFormatting sqref="AU307:AU312">
    <cfRule type="expression" dxfId="853" priority="963">
      <formula>IF(RIGHT(TEXT(AU307,"0.#"),1)=".",FALSE,TRUE)</formula>
    </cfRule>
    <cfRule type="expression" dxfId="852" priority="964">
      <formula>IF(RIGHT(TEXT(AU307,"0.#"),1)=".",TRUE,FALSE)</formula>
    </cfRule>
  </conditionalFormatting>
  <conditionalFormatting sqref="Y343 Y330">
    <cfRule type="expression" dxfId="851" priority="961">
      <formula>IF(RIGHT(TEXT(Y330,"0.#"),1)=".",FALSE,TRUE)</formula>
    </cfRule>
    <cfRule type="expression" dxfId="850" priority="962">
      <formula>IF(RIGHT(TEXT(Y330,"0.#"),1)=".",TRUE,FALSE)</formula>
    </cfRule>
  </conditionalFormatting>
  <conditionalFormatting sqref="Y352 Y339 Y326">
    <cfRule type="expression" dxfId="849" priority="959">
      <formula>IF(RIGHT(TEXT(Y326,"0.#"),1)=".",FALSE,TRUE)</formula>
    </cfRule>
    <cfRule type="expression" dxfId="848" priority="960">
      <formula>IF(RIGHT(TEXT(Y326,"0.#"),1)=".",TRUE,FALSE)</formula>
    </cfRule>
  </conditionalFormatting>
  <conditionalFormatting sqref="AU343 AU330">
    <cfRule type="expression" dxfId="847" priority="955">
      <formula>IF(RIGHT(TEXT(AU330,"0.#"),1)=".",FALSE,TRUE)</formula>
    </cfRule>
    <cfRule type="expression" dxfId="846" priority="956">
      <formula>IF(RIGHT(TEXT(AU330,"0.#"),1)=".",TRUE,FALSE)</formula>
    </cfRule>
  </conditionalFormatting>
  <conditionalFormatting sqref="AU352 AU339 AU326">
    <cfRule type="expression" dxfId="845" priority="953">
      <formula>IF(RIGHT(TEXT(AU326,"0.#"),1)=".",FALSE,TRUE)</formula>
    </cfRule>
    <cfRule type="expression" dxfId="844" priority="954">
      <formula>IF(RIGHT(TEXT(AU326,"0.#"),1)=".",TRUE,FALSE)</formula>
    </cfRule>
  </conditionalFormatting>
  <conditionalFormatting sqref="AU344:AU351 AU342 AU331:AU338 AU329 AU324:AU325">
    <cfRule type="expression" dxfId="843" priority="951">
      <formula>IF(RIGHT(TEXT(AU324,"0.#"),1)=".",FALSE,TRUE)</formula>
    </cfRule>
    <cfRule type="expression" dxfId="842" priority="952">
      <formula>IF(RIGHT(TEXT(AU324,"0.#"),1)=".",TRUE,FALSE)</formula>
    </cfRule>
  </conditionalFormatting>
  <conditionalFormatting sqref="AE211">
    <cfRule type="expression" dxfId="841" priority="937">
      <formula>IF(RIGHT(TEXT(AE211,"0.#"),1)=".",FALSE,TRUE)</formula>
    </cfRule>
    <cfRule type="expression" dxfId="840" priority="938">
      <formula>IF(RIGHT(TEXT(AE211,"0.#"),1)=".",TRUE,FALSE)</formula>
    </cfRule>
  </conditionalFormatting>
  <conditionalFormatting sqref="AE212">
    <cfRule type="expression" dxfId="839" priority="935">
      <formula>IF(RIGHT(TEXT(AE212,"0.#"),1)=".",FALSE,TRUE)</formula>
    </cfRule>
    <cfRule type="expression" dxfId="838" priority="936">
      <formula>IF(RIGHT(TEXT(AE212,"0.#"),1)=".",TRUE,FALSE)</formula>
    </cfRule>
  </conditionalFormatting>
  <conditionalFormatting sqref="AE213">
    <cfRule type="expression" dxfId="837" priority="933">
      <formula>IF(RIGHT(TEXT(AE213,"0.#"),1)=".",FALSE,TRUE)</formula>
    </cfRule>
    <cfRule type="expression" dxfId="836" priority="934">
      <formula>IF(RIGHT(TEXT(AE213,"0.#"),1)=".",TRUE,FALSE)</formula>
    </cfRule>
  </conditionalFormatting>
  <conditionalFormatting sqref="AI213">
    <cfRule type="expression" dxfId="835" priority="931">
      <formula>IF(RIGHT(TEXT(AI213,"0.#"),1)=".",FALSE,TRUE)</formula>
    </cfRule>
    <cfRule type="expression" dxfId="834" priority="932">
      <formula>IF(RIGHT(TEXT(AI213,"0.#"),1)=".",TRUE,FALSE)</formula>
    </cfRule>
  </conditionalFormatting>
  <conditionalFormatting sqref="AI212">
    <cfRule type="expression" dxfId="833" priority="929">
      <formula>IF(RIGHT(TEXT(AI212,"0.#"),1)=".",FALSE,TRUE)</formula>
    </cfRule>
    <cfRule type="expression" dxfId="832" priority="930">
      <formula>IF(RIGHT(TEXT(AI212,"0.#"),1)=".",TRUE,FALSE)</formula>
    </cfRule>
  </conditionalFormatting>
  <conditionalFormatting sqref="AI211">
    <cfRule type="expression" dxfId="831" priority="927">
      <formula>IF(RIGHT(TEXT(AI211,"0.#"),1)=".",FALSE,TRUE)</formula>
    </cfRule>
    <cfRule type="expression" dxfId="830" priority="928">
      <formula>IF(RIGHT(TEXT(AI211,"0.#"),1)=".",TRUE,FALSE)</formula>
    </cfRule>
  </conditionalFormatting>
  <conditionalFormatting sqref="AM211">
    <cfRule type="expression" dxfId="829" priority="925">
      <formula>IF(RIGHT(TEXT(AM211,"0.#"),1)=".",FALSE,TRUE)</formula>
    </cfRule>
    <cfRule type="expression" dxfId="828" priority="926">
      <formula>IF(RIGHT(TEXT(AM211,"0.#"),1)=".",TRUE,FALSE)</formula>
    </cfRule>
  </conditionalFormatting>
  <conditionalFormatting sqref="AM212">
    <cfRule type="expression" dxfId="827" priority="923">
      <formula>IF(RIGHT(TEXT(AM212,"0.#"),1)=".",FALSE,TRUE)</formula>
    </cfRule>
    <cfRule type="expression" dxfId="826" priority="924">
      <formula>IF(RIGHT(TEXT(AM212,"0.#"),1)=".",TRUE,FALSE)</formula>
    </cfRule>
  </conditionalFormatting>
  <conditionalFormatting sqref="AM213">
    <cfRule type="expression" dxfId="825" priority="921">
      <formula>IF(RIGHT(TEXT(AM213,"0.#"),1)=".",FALSE,TRUE)</formula>
    </cfRule>
    <cfRule type="expression" dxfId="824" priority="922">
      <formula>IF(RIGHT(TEXT(AM213,"0.#"),1)=".",TRUE,FALSE)</formula>
    </cfRule>
  </conditionalFormatting>
  <conditionalFormatting sqref="AL369:AO388">
    <cfRule type="expression" dxfId="823" priority="917">
      <formula>IF(AND(AL369&gt;=0, RIGHT(TEXT(AL369,"0.#"),1)&lt;&gt;"."),TRUE,FALSE)</formula>
    </cfRule>
    <cfRule type="expression" dxfId="822" priority="918">
      <formula>IF(AND(AL369&gt;=0, RIGHT(TEXT(AL369,"0.#"),1)="."),TRUE,FALSE)</formula>
    </cfRule>
    <cfRule type="expression" dxfId="821" priority="919">
      <formula>IF(AND(AL369&lt;0, RIGHT(TEXT(AL369,"0.#"),1)&lt;&gt;"."),TRUE,FALSE)</formula>
    </cfRule>
    <cfRule type="expression" dxfId="820" priority="920">
      <formula>IF(AND(AL369&lt;0, RIGHT(TEXT(AL369,"0.#"),1)="."),TRUE,FALSE)</formula>
    </cfRule>
  </conditionalFormatting>
  <conditionalFormatting sqref="AQ211:AQ213">
    <cfRule type="expression" dxfId="819" priority="915">
      <formula>IF(RIGHT(TEXT(AQ211,"0.#"),1)=".",FALSE,TRUE)</formula>
    </cfRule>
    <cfRule type="expression" dxfId="818" priority="916">
      <formula>IF(RIGHT(TEXT(AQ211,"0.#"),1)=".",TRUE,FALSE)</formula>
    </cfRule>
  </conditionalFormatting>
  <conditionalFormatting sqref="AU211:AU213">
    <cfRule type="expression" dxfId="817" priority="913">
      <formula>IF(RIGHT(TEXT(AU211,"0.#"),1)=".",FALSE,TRUE)</formula>
    </cfRule>
    <cfRule type="expression" dxfId="816" priority="914">
      <formula>IF(RIGHT(TEXT(AU211,"0.#"),1)=".",TRUE,FALSE)</formula>
    </cfRule>
  </conditionalFormatting>
  <conditionalFormatting sqref="Y369:Y388">
    <cfRule type="expression" dxfId="815" priority="911">
      <formula>IF(RIGHT(TEXT(Y369,"0.#"),1)=".",FALSE,TRUE)</formula>
    </cfRule>
    <cfRule type="expression" dxfId="814" priority="912">
      <formula>IF(RIGHT(TEXT(Y369,"0.#"),1)=".",TRUE,FALSE)</formula>
    </cfRule>
  </conditionalFormatting>
  <conditionalFormatting sqref="AL625:AO653">
    <cfRule type="expression" dxfId="813" priority="907">
      <formula>IF(AND(AL625&gt;=0, RIGHT(TEXT(AL625,"0.#"),1)&lt;&gt;"."),TRUE,FALSE)</formula>
    </cfRule>
    <cfRule type="expression" dxfId="812" priority="908">
      <formula>IF(AND(AL625&gt;=0, RIGHT(TEXT(AL625,"0.#"),1)="."),TRUE,FALSE)</formula>
    </cfRule>
    <cfRule type="expression" dxfId="811" priority="909">
      <formula>IF(AND(AL625&lt;0, RIGHT(TEXT(AL625,"0.#"),1)&lt;&gt;"."),TRUE,FALSE)</formula>
    </cfRule>
    <cfRule type="expression" dxfId="810" priority="910">
      <formula>IF(AND(AL625&lt;0, RIGHT(TEXT(AL625,"0.#"),1)="."),TRUE,FALSE)</formula>
    </cfRule>
  </conditionalFormatting>
  <conditionalFormatting sqref="Y625:Y653">
    <cfRule type="expression" dxfId="809" priority="905">
      <formula>IF(RIGHT(TEXT(Y625,"0.#"),1)=".",FALSE,TRUE)</formula>
    </cfRule>
    <cfRule type="expression" dxfId="808" priority="906">
      <formula>IF(RIGHT(TEXT(Y625,"0.#"),1)=".",TRUE,FALSE)</formula>
    </cfRule>
  </conditionalFormatting>
  <conditionalFormatting sqref="Y402:Y421">
    <cfRule type="expression" dxfId="807" priority="837">
      <formula>IF(RIGHT(TEXT(Y402,"0.#"),1)=".",FALSE,TRUE)</formula>
    </cfRule>
    <cfRule type="expression" dxfId="806" priority="838">
      <formula>IF(RIGHT(TEXT(Y402,"0.#"),1)=".",TRUE,FALSE)</formula>
    </cfRule>
  </conditionalFormatting>
  <conditionalFormatting sqref="Y435:Y454">
    <cfRule type="expression" dxfId="805" priority="825">
      <formula>IF(RIGHT(TEXT(Y435,"0.#"),1)=".",FALSE,TRUE)</formula>
    </cfRule>
    <cfRule type="expression" dxfId="804" priority="826">
      <formula>IF(RIGHT(TEXT(Y435,"0.#"),1)=".",TRUE,FALSE)</formula>
    </cfRule>
  </conditionalFormatting>
  <conditionalFormatting sqref="Y468:Y487">
    <cfRule type="expression" dxfId="803" priority="813">
      <formula>IF(RIGHT(TEXT(Y468,"0.#"),1)=".",FALSE,TRUE)</formula>
    </cfRule>
    <cfRule type="expression" dxfId="802" priority="814">
      <formula>IF(RIGHT(TEXT(Y468,"0.#"),1)=".",TRUE,FALSE)</formula>
    </cfRule>
  </conditionalFormatting>
  <conditionalFormatting sqref="Y493:Y520">
    <cfRule type="expression" dxfId="801" priority="801">
      <formula>IF(RIGHT(TEXT(Y493,"0.#"),1)=".",FALSE,TRUE)</formula>
    </cfRule>
    <cfRule type="expression" dxfId="800" priority="802">
      <formula>IF(RIGHT(TEXT(Y493,"0.#"),1)=".",TRUE,FALSE)</formula>
    </cfRule>
  </conditionalFormatting>
  <conditionalFormatting sqref="Y491:Y492">
    <cfRule type="expression" dxfId="799" priority="795">
      <formula>IF(RIGHT(TEXT(Y491,"0.#"),1)=".",FALSE,TRUE)</formula>
    </cfRule>
    <cfRule type="expression" dxfId="798" priority="796">
      <formula>IF(RIGHT(TEXT(Y491,"0.#"),1)=".",TRUE,FALSE)</formula>
    </cfRule>
  </conditionalFormatting>
  <conditionalFormatting sqref="Y526:Y553">
    <cfRule type="expression" dxfId="797" priority="789">
      <formula>IF(RIGHT(TEXT(Y526,"0.#"),1)=".",FALSE,TRUE)</formula>
    </cfRule>
    <cfRule type="expression" dxfId="796" priority="790">
      <formula>IF(RIGHT(TEXT(Y526,"0.#"),1)=".",TRUE,FALSE)</formula>
    </cfRule>
  </conditionalFormatting>
  <conditionalFormatting sqref="P25:P28">
    <cfRule type="expression" dxfId="795" priority="889">
      <formula>IF(RIGHT(TEXT(P25,"0.#"),1)=".",FALSE,TRUE)</formula>
    </cfRule>
    <cfRule type="expression" dxfId="794" priority="890">
      <formula>IF(RIGHT(TEXT(P25,"0.#"),1)=".",TRUE,FALSE)</formula>
    </cfRule>
  </conditionalFormatting>
  <conditionalFormatting sqref="P29">
    <cfRule type="expression" dxfId="793" priority="887">
      <formula>IF(RIGHT(TEXT(P29,"0.#"),1)=".",FALSE,TRUE)</formula>
    </cfRule>
    <cfRule type="expression" dxfId="792" priority="888">
      <formula>IF(RIGHT(TEXT(P29,"0.#"),1)=".",TRUE,FALSE)</formula>
    </cfRule>
  </conditionalFormatting>
  <conditionalFormatting sqref="AE203">
    <cfRule type="expression" dxfId="791" priority="885">
      <formula>IF(RIGHT(TEXT(AE203,"0.#"),1)=".",FALSE,TRUE)</formula>
    </cfRule>
    <cfRule type="expression" dxfId="790" priority="886">
      <formula>IF(RIGHT(TEXT(AE203,"0.#"),1)=".",TRUE,FALSE)</formula>
    </cfRule>
  </conditionalFormatting>
  <conditionalFormatting sqref="AE204">
    <cfRule type="expression" dxfId="789" priority="883">
      <formula>IF(RIGHT(TEXT(AE204,"0.#"),1)=".",FALSE,TRUE)</formula>
    </cfRule>
    <cfRule type="expression" dxfId="788" priority="884">
      <formula>IF(RIGHT(TEXT(AE204,"0.#"),1)=".",TRUE,FALSE)</formula>
    </cfRule>
  </conditionalFormatting>
  <conditionalFormatting sqref="AE205">
    <cfRule type="expression" dxfId="787" priority="881">
      <formula>IF(RIGHT(TEXT(AE205,"0.#"),1)=".",FALSE,TRUE)</formula>
    </cfRule>
    <cfRule type="expression" dxfId="786" priority="882">
      <formula>IF(RIGHT(TEXT(AE205,"0.#"),1)=".",TRUE,FALSE)</formula>
    </cfRule>
  </conditionalFormatting>
  <conditionalFormatting sqref="AI205">
    <cfRule type="expression" dxfId="785" priority="879">
      <formula>IF(RIGHT(TEXT(AI205,"0.#"),1)=".",FALSE,TRUE)</formula>
    </cfRule>
    <cfRule type="expression" dxfId="784" priority="880">
      <formula>IF(RIGHT(TEXT(AI205,"0.#"),1)=".",TRUE,FALSE)</formula>
    </cfRule>
  </conditionalFormatting>
  <conditionalFormatting sqref="AI204">
    <cfRule type="expression" dxfId="783" priority="877">
      <formula>IF(RIGHT(TEXT(AI204,"0.#"),1)=".",FALSE,TRUE)</formula>
    </cfRule>
    <cfRule type="expression" dxfId="782" priority="878">
      <formula>IF(RIGHT(TEXT(AI204,"0.#"),1)=".",TRUE,FALSE)</formula>
    </cfRule>
  </conditionalFormatting>
  <conditionalFormatting sqref="AI203">
    <cfRule type="expression" dxfId="781" priority="875">
      <formula>IF(RIGHT(TEXT(AI203,"0.#"),1)=".",FALSE,TRUE)</formula>
    </cfRule>
    <cfRule type="expression" dxfId="780" priority="876">
      <formula>IF(RIGHT(TEXT(AI203,"0.#"),1)=".",TRUE,FALSE)</formula>
    </cfRule>
  </conditionalFormatting>
  <conditionalFormatting sqref="AM203">
    <cfRule type="expression" dxfId="779" priority="873">
      <formula>IF(RIGHT(TEXT(AM203,"0.#"),1)=".",FALSE,TRUE)</formula>
    </cfRule>
    <cfRule type="expression" dxfId="778" priority="874">
      <formula>IF(RIGHT(TEXT(AM203,"0.#"),1)=".",TRUE,FALSE)</formula>
    </cfRule>
  </conditionalFormatting>
  <conditionalFormatting sqref="AM204">
    <cfRule type="expression" dxfId="777" priority="871">
      <formula>IF(RIGHT(TEXT(AM204,"0.#"),1)=".",FALSE,TRUE)</formula>
    </cfRule>
    <cfRule type="expression" dxfId="776" priority="872">
      <formula>IF(RIGHT(TEXT(AM204,"0.#"),1)=".",TRUE,FALSE)</formula>
    </cfRule>
  </conditionalFormatting>
  <conditionalFormatting sqref="AM205">
    <cfRule type="expression" dxfId="775" priority="869">
      <formula>IF(RIGHT(TEXT(AM205,"0.#"),1)=".",FALSE,TRUE)</formula>
    </cfRule>
    <cfRule type="expression" dxfId="774" priority="870">
      <formula>IF(RIGHT(TEXT(AM205,"0.#"),1)=".",TRUE,FALSE)</formula>
    </cfRule>
  </conditionalFormatting>
  <conditionalFormatting sqref="AQ203:AQ205">
    <cfRule type="expression" dxfId="773" priority="867">
      <formula>IF(RIGHT(TEXT(AQ203,"0.#"),1)=".",FALSE,TRUE)</formula>
    </cfRule>
    <cfRule type="expression" dxfId="772" priority="868">
      <formula>IF(RIGHT(TEXT(AQ203,"0.#"),1)=".",TRUE,FALSE)</formula>
    </cfRule>
  </conditionalFormatting>
  <conditionalFormatting sqref="AU203:AU205">
    <cfRule type="expression" dxfId="771" priority="865">
      <formula>IF(RIGHT(TEXT(AU203,"0.#"),1)=".",FALSE,TRUE)</formula>
    </cfRule>
    <cfRule type="expression" dxfId="770" priority="866">
      <formula>IF(RIGHT(TEXT(AU203,"0.#"),1)=".",TRUE,FALSE)</formula>
    </cfRule>
  </conditionalFormatting>
  <conditionalFormatting sqref="AE206">
    <cfRule type="expression" dxfId="769" priority="863">
      <formula>IF(RIGHT(TEXT(AE206,"0.#"),1)=".",FALSE,TRUE)</formula>
    </cfRule>
    <cfRule type="expression" dxfId="768" priority="864">
      <formula>IF(RIGHT(TEXT(AE206,"0.#"),1)=".",TRUE,FALSE)</formula>
    </cfRule>
  </conditionalFormatting>
  <conditionalFormatting sqref="AE207">
    <cfRule type="expression" dxfId="767" priority="861">
      <formula>IF(RIGHT(TEXT(AE207,"0.#"),1)=".",FALSE,TRUE)</formula>
    </cfRule>
    <cfRule type="expression" dxfId="766" priority="862">
      <formula>IF(RIGHT(TEXT(AE207,"0.#"),1)=".",TRUE,FALSE)</formula>
    </cfRule>
  </conditionalFormatting>
  <conditionalFormatting sqref="AE208">
    <cfRule type="expression" dxfId="765" priority="859">
      <formula>IF(RIGHT(TEXT(AE208,"0.#"),1)=".",FALSE,TRUE)</formula>
    </cfRule>
    <cfRule type="expression" dxfId="764" priority="860">
      <formula>IF(RIGHT(TEXT(AE208,"0.#"),1)=".",TRUE,FALSE)</formula>
    </cfRule>
  </conditionalFormatting>
  <conditionalFormatting sqref="AI208">
    <cfRule type="expression" dxfId="763" priority="857">
      <formula>IF(RIGHT(TEXT(AI208,"0.#"),1)=".",FALSE,TRUE)</formula>
    </cfRule>
    <cfRule type="expression" dxfId="762" priority="858">
      <formula>IF(RIGHT(TEXT(AI208,"0.#"),1)=".",TRUE,FALSE)</formula>
    </cfRule>
  </conditionalFormatting>
  <conditionalFormatting sqref="AI207">
    <cfRule type="expression" dxfId="761" priority="855">
      <formula>IF(RIGHT(TEXT(AI207,"0.#"),1)=".",FALSE,TRUE)</formula>
    </cfRule>
    <cfRule type="expression" dxfId="760" priority="856">
      <formula>IF(RIGHT(TEXT(AI207,"0.#"),1)=".",TRUE,FALSE)</formula>
    </cfRule>
  </conditionalFormatting>
  <conditionalFormatting sqref="AI206">
    <cfRule type="expression" dxfId="759" priority="853">
      <formula>IF(RIGHT(TEXT(AI206,"0.#"),1)=".",FALSE,TRUE)</formula>
    </cfRule>
    <cfRule type="expression" dxfId="758" priority="854">
      <formula>IF(RIGHT(TEXT(AI206,"0.#"),1)=".",TRUE,FALSE)</formula>
    </cfRule>
  </conditionalFormatting>
  <conditionalFormatting sqref="AM206">
    <cfRule type="expression" dxfId="757" priority="851">
      <formula>IF(RIGHT(TEXT(AM206,"0.#"),1)=".",FALSE,TRUE)</formula>
    </cfRule>
    <cfRule type="expression" dxfId="756" priority="852">
      <formula>IF(RIGHT(TEXT(AM206,"0.#"),1)=".",TRUE,FALSE)</formula>
    </cfRule>
  </conditionalFormatting>
  <conditionalFormatting sqref="AM207">
    <cfRule type="expression" dxfId="755" priority="849">
      <formula>IF(RIGHT(TEXT(AM207,"0.#"),1)=".",FALSE,TRUE)</formula>
    </cfRule>
    <cfRule type="expression" dxfId="754" priority="850">
      <formula>IF(RIGHT(TEXT(AM207,"0.#"),1)=".",TRUE,FALSE)</formula>
    </cfRule>
  </conditionalFormatting>
  <conditionalFormatting sqref="AM208">
    <cfRule type="expression" dxfId="753" priority="847">
      <formula>IF(RIGHT(TEXT(AM208,"0.#"),1)=".",FALSE,TRUE)</formula>
    </cfRule>
    <cfRule type="expression" dxfId="752" priority="848">
      <formula>IF(RIGHT(TEXT(AM208,"0.#"),1)=".",TRUE,FALSE)</formula>
    </cfRule>
  </conditionalFormatting>
  <conditionalFormatting sqref="AQ206:AQ208">
    <cfRule type="expression" dxfId="751" priority="845">
      <formula>IF(RIGHT(TEXT(AQ206,"0.#"),1)=".",FALSE,TRUE)</formula>
    </cfRule>
    <cfRule type="expression" dxfId="750" priority="846">
      <formula>IF(RIGHT(TEXT(AQ206,"0.#"),1)=".",TRUE,FALSE)</formula>
    </cfRule>
  </conditionalFormatting>
  <conditionalFormatting sqref="AU206:AU208">
    <cfRule type="expression" dxfId="749" priority="843">
      <formula>IF(RIGHT(TEXT(AU206,"0.#"),1)=".",FALSE,TRUE)</formula>
    </cfRule>
    <cfRule type="expression" dxfId="748" priority="844">
      <formula>IF(RIGHT(TEXT(AU206,"0.#"),1)=".",TRUE,FALSE)</formula>
    </cfRule>
  </conditionalFormatting>
  <conditionalFormatting sqref="AL402:AO421">
    <cfRule type="expression" dxfId="747" priority="839">
      <formula>IF(AND(AL402&gt;=0, RIGHT(TEXT(AL402,"0.#"),1)&lt;&gt;"."),TRUE,FALSE)</formula>
    </cfRule>
    <cfRule type="expression" dxfId="746" priority="840">
      <formula>IF(AND(AL402&gt;=0, RIGHT(TEXT(AL402,"0.#"),1)="."),TRUE,FALSE)</formula>
    </cfRule>
    <cfRule type="expression" dxfId="745" priority="841">
      <formula>IF(AND(AL402&lt;0, RIGHT(TEXT(AL402,"0.#"),1)&lt;&gt;"."),TRUE,FALSE)</formula>
    </cfRule>
    <cfRule type="expression" dxfId="744" priority="842">
      <formula>IF(AND(AL402&lt;0, RIGHT(TEXT(AL402,"0.#"),1)="."),TRUE,FALSE)</formula>
    </cfRule>
  </conditionalFormatting>
  <conditionalFormatting sqref="AL435:AO454">
    <cfRule type="expression" dxfId="743" priority="827">
      <formula>IF(AND(AL435&gt;=0, RIGHT(TEXT(AL435,"0.#"),1)&lt;&gt;"."),TRUE,FALSE)</formula>
    </cfRule>
    <cfRule type="expression" dxfId="742" priority="828">
      <formula>IF(AND(AL435&gt;=0, RIGHT(TEXT(AL435,"0.#"),1)="."),TRUE,FALSE)</formula>
    </cfRule>
    <cfRule type="expression" dxfId="741" priority="829">
      <formula>IF(AND(AL435&lt;0, RIGHT(TEXT(AL435,"0.#"),1)&lt;&gt;"."),TRUE,FALSE)</formula>
    </cfRule>
    <cfRule type="expression" dxfId="740" priority="830">
      <formula>IF(AND(AL435&lt;0, RIGHT(TEXT(AL435,"0.#"),1)="."),TRUE,FALSE)</formula>
    </cfRule>
  </conditionalFormatting>
  <conditionalFormatting sqref="AL468:AO487">
    <cfRule type="expression" dxfId="739" priority="815">
      <formula>IF(AND(AL468&gt;=0, RIGHT(TEXT(AL468,"0.#"),1)&lt;&gt;"."),TRUE,FALSE)</formula>
    </cfRule>
    <cfRule type="expression" dxfId="738" priority="816">
      <formula>IF(AND(AL468&gt;=0, RIGHT(TEXT(AL468,"0.#"),1)="."),TRUE,FALSE)</formula>
    </cfRule>
    <cfRule type="expression" dxfId="737" priority="817">
      <formula>IF(AND(AL468&lt;0, RIGHT(TEXT(AL468,"0.#"),1)&lt;&gt;"."),TRUE,FALSE)</formula>
    </cfRule>
    <cfRule type="expression" dxfId="736" priority="818">
      <formula>IF(AND(AL468&lt;0, RIGHT(TEXT(AL468,"0.#"),1)="."),TRUE,FALSE)</formula>
    </cfRule>
  </conditionalFormatting>
  <conditionalFormatting sqref="AL493:AO520">
    <cfRule type="expression" dxfId="735" priority="803">
      <formula>IF(AND(AL493&gt;=0, RIGHT(TEXT(AL493,"0.#"),1)&lt;&gt;"."),TRUE,FALSE)</formula>
    </cfRule>
    <cfRule type="expression" dxfId="734" priority="804">
      <formula>IF(AND(AL493&gt;=0, RIGHT(TEXT(AL493,"0.#"),1)="."),TRUE,FALSE)</formula>
    </cfRule>
    <cfRule type="expression" dxfId="733" priority="805">
      <formula>IF(AND(AL493&lt;0, RIGHT(TEXT(AL493,"0.#"),1)&lt;&gt;"."),TRUE,FALSE)</formula>
    </cfRule>
    <cfRule type="expression" dxfId="732" priority="806">
      <formula>IF(AND(AL493&lt;0, RIGHT(TEXT(AL493,"0.#"),1)="."),TRUE,FALSE)</formula>
    </cfRule>
  </conditionalFormatting>
  <conditionalFormatting sqref="AL491:AO492">
    <cfRule type="expression" dxfId="731" priority="797">
      <formula>IF(AND(AL491&gt;=0, RIGHT(TEXT(AL491,"0.#"),1)&lt;&gt;"."),TRUE,FALSE)</formula>
    </cfRule>
    <cfRule type="expression" dxfId="730" priority="798">
      <formula>IF(AND(AL491&gt;=0, RIGHT(TEXT(AL491,"0.#"),1)="."),TRUE,FALSE)</formula>
    </cfRule>
    <cfRule type="expression" dxfId="729" priority="799">
      <formula>IF(AND(AL491&lt;0, RIGHT(TEXT(AL491,"0.#"),1)&lt;&gt;"."),TRUE,FALSE)</formula>
    </cfRule>
    <cfRule type="expression" dxfId="728" priority="800">
      <formula>IF(AND(AL491&lt;0, RIGHT(TEXT(AL491,"0.#"),1)="."),TRUE,FALSE)</formula>
    </cfRule>
  </conditionalFormatting>
  <conditionalFormatting sqref="AL526:AO553">
    <cfRule type="expression" dxfId="727" priority="791">
      <formula>IF(AND(AL526&gt;=0, RIGHT(TEXT(AL526,"0.#"),1)&lt;&gt;"."),TRUE,FALSE)</formula>
    </cfRule>
    <cfRule type="expression" dxfId="726" priority="792">
      <formula>IF(AND(AL526&gt;=0, RIGHT(TEXT(AL526,"0.#"),1)="."),TRUE,FALSE)</formula>
    </cfRule>
    <cfRule type="expression" dxfId="725" priority="793">
      <formula>IF(AND(AL526&lt;0, RIGHT(TEXT(AL526,"0.#"),1)&lt;&gt;"."),TRUE,FALSE)</formula>
    </cfRule>
    <cfRule type="expression" dxfId="724" priority="794">
      <formula>IF(AND(AL526&lt;0, RIGHT(TEXT(AL526,"0.#"),1)="."),TRUE,FALSE)</formula>
    </cfRule>
  </conditionalFormatting>
  <conditionalFormatting sqref="AL524:AO525">
    <cfRule type="expression" dxfId="723" priority="785">
      <formula>IF(AND(AL524&gt;=0, RIGHT(TEXT(AL524,"0.#"),1)&lt;&gt;"."),TRUE,FALSE)</formula>
    </cfRule>
    <cfRule type="expression" dxfId="722" priority="786">
      <formula>IF(AND(AL524&gt;=0, RIGHT(TEXT(AL524,"0.#"),1)="."),TRUE,FALSE)</formula>
    </cfRule>
    <cfRule type="expression" dxfId="721" priority="787">
      <formula>IF(AND(AL524&lt;0, RIGHT(TEXT(AL524,"0.#"),1)&lt;&gt;"."),TRUE,FALSE)</formula>
    </cfRule>
    <cfRule type="expression" dxfId="720" priority="788">
      <formula>IF(AND(AL524&lt;0, RIGHT(TEXT(AL524,"0.#"),1)="."),TRUE,FALSE)</formula>
    </cfRule>
  </conditionalFormatting>
  <conditionalFormatting sqref="Y524:Y525">
    <cfRule type="expression" dxfId="719" priority="783">
      <formula>IF(RIGHT(TEXT(Y524,"0.#"),1)=".",FALSE,TRUE)</formula>
    </cfRule>
    <cfRule type="expression" dxfId="718" priority="784">
      <formula>IF(RIGHT(TEXT(Y524,"0.#"),1)=".",TRUE,FALSE)</formula>
    </cfRule>
  </conditionalFormatting>
  <conditionalFormatting sqref="AL559:AO586">
    <cfRule type="expression" dxfId="717" priority="779">
      <formula>IF(AND(AL559&gt;=0, RIGHT(TEXT(AL559,"0.#"),1)&lt;&gt;"."),TRUE,FALSE)</formula>
    </cfRule>
    <cfRule type="expression" dxfId="716" priority="780">
      <formula>IF(AND(AL559&gt;=0, RIGHT(TEXT(AL559,"0.#"),1)="."),TRUE,FALSE)</formula>
    </cfRule>
    <cfRule type="expression" dxfId="715" priority="781">
      <formula>IF(AND(AL559&lt;0, RIGHT(TEXT(AL559,"0.#"),1)&lt;&gt;"."),TRUE,FALSE)</formula>
    </cfRule>
    <cfRule type="expression" dxfId="714" priority="782">
      <formula>IF(AND(AL559&lt;0, RIGHT(TEXT(AL559,"0.#"),1)="."),TRUE,FALSE)</formula>
    </cfRule>
  </conditionalFormatting>
  <conditionalFormatting sqref="Y559:Y586">
    <cfRule type="expression" dxfId="713" priority="777">
      <formula>IF(RIGHT(TEXT(Y559,"0.#"),1)=".",FALSE,TRUE)</formula>
    </cfRule>
    <cfRule type="expression" dxfId="712" priority="778">
      <formula>IF(RIGHT(TEXT(Y559,"0.#"),1)=".",TRUE,FALSE)</formula>
    </cfRule>
  </conditionalFormatting>
  <conditionalFormatting sqref="AL557:AO558">
    <cfRule type="expression" dxfId="711" priority="773">
      <formula>IF(AND(AL557&gt;=0, RIGHT(TEXT(AL557,"0.#"),1)&lt;&gt;"."),TRUE,FALSE)</formula>
    </cfRule>
    <cfRule type="expression" dxfId="710" priority="774">
      <formula>IF(AND(AL557&gt;=0, RIGHT(TEXT(AL557,"0.#"),1)="."),TRUE,FALSE)</formula>
    </cfRule>
    <cfRule type="expression" dxfId="709" priority="775">
      <formula>IF(AND(AL557&lt;0, RIGHT(TEXT(AL557,"0.#"),1)&lt;&gt;"."),TRUE,FALSE)</formula>
    </cfRule>
    <cfRule type="expression" dxfId="708" priority="776">
      <formula>IF(AND(AL557&lt;0, RIGHT(TEXT(AL557,"0.#"),1)="."),TRUE,FALSE)</formula>
    </cfRule>
  </conditionalFormatting>
  <conditionalFormatting sqref="Y557:Y558">
    <cfRule type="expression" dxfId="707" priority="771">
      <formula>IF(RIGHT(TEXT(Y557,"0.#"),1)=".",FALSE,TRUE)</formula>
    </cfRule>
    <cfRule type="expression" dxfId="706" priority="772">
      <formula>IF(RIGHT(TEXT(Y557,"0.#"),1)=".",TRUE,FALSE)</formula>
    </cfRule>
  </conditionalFormatting>
  <conditionalFormatting sqref="AL592:AO619">
    <cfRule type="expression" dxfId="705" priority="767">
      <formula>IF(AND(AL592&gt;=0, RIGHT(TEXT(AL592,"0.#"),1)&lt;&gt;"."),TRUE,FALSE)</formula>
    </cfRule>
    <cfRule type="expression" dxfId="704" priority="768">
      <formula>IF(AND(AL592&gt;=0, RIGHT(TEXT(AL592,"0.#"),1)="."),TRUE,FALSE)</formula>
    </cfRule>
    <cfRule type="expression" dxfId="703" priority="769">
      <formula>IF(AND(AL592&lt;0, RIGHT(TEXT(AL592,"0.#"),1)&lt;&gt;"."),TRUE,FALSE)</formula>
    </cfRule>
    <cfRule type="expression" dxfId="702" priority="770">
      <formula>IF(AND(AL592&lt;0, RIGHT(TEXT(AL592,"0.#"),1)="."),TRUE,FALSE)</formula>
    </cfRule>
  </conditionalFormatting>
  <conditionalFormatting sqref="Y592:Y619">
    <cfRule type="expression" dxfId="701" priority="765">
      <formula>IF(RIGHT(TEXT(Y592,"0.#"),1)=".",FALSE,TRUE)</formula>
    </cfRule>
    <cfRule type="expression" dxfId="700" priority="766">
      <formula>IF(RIGHT(TEXT(Y592,"0.#"),1)=".",TRUE,FALSE)</formula>
    </cfRule>
  </conditionalFormatting>
  <conditionalFormatting sqref="AL590:AO591">
    <cfRule type="expression" dxfId="699" priority="761">
      <formula>IF(AND(AL590&gt;=0, RIGHT(TEXT(AL590,"0.#"),1)&lt;&gt;"."),TRUE,FALSE)</formula>
    </cfRule>
    <cfRule type="expression" dxfId="698" priority="762">
      <formula>IF(AND(AL590&gt;=0, RIGHT(TEXT(AL590,"0.#"),1)="."),TRUE,FALSE)</formula>
    </cfRule>
    <cfRule type="expression" dxfId="697" priority="763">
      <formula>IF(AND(AL590&lt;0, RIGHT(TEXT(AL590,"0.#"),1)&lt;&gt;"."),TRUE,FALSE)</formula>
    </cfRule>
    <cfRule type="expression" dxfId="696" priority="764">
      <formula>IF(AND(AL590&lt;0, RIGHT(TEXT(AL590,"0.#"),1)="."),TRUE,FALSE)</formula>
    </cfRule>
  </conditionalFormatting>
  <conditionalFormatting sqref="Y590:Y591">
    <cfRule type="expression" dxfId="695" priority="759">
      <formula>IF(RIGHT(TEXT(Y590,"0.#"),1)=".",FALSE,TRUE)</formula>
    </cfRule>
    <cfRule type="expression" dxfId="694" priority="760">
      <formula>IF(RIGHT(TEXT(Y590,"0.#"),1)=".",TRUE,FALSE)</formula>
    </cfRule>
  </conditionalFormatting>
  <conditionalFormatting sqref="AM70">
    <cfRule type="expression" dxfId="693" priority="725">
      <formula>IF(RIGHT(TEXT(AM70,"0.#"),1)=".",FALSE,TRUE)</formula>
    </cfRule>
    <cfRule type="expression" dxfId="692" priority="726">
      <formula>IF(RIGHT(TEXT(AM70,"0.#"),1)=".",TRUE,FALSE)</formula>
    </cfRule>
  </conditionalFormatting>
  <conditionalFormatting sqref="AE71 AM71">
    <cfRule type="expression" dxfId="691" priority="723">
      <formula>IF(RIGHT(TEXT(AE71,"0.#"),1)=".",FALSE,TRUE)</formula>
    </cfRule>
    <cfRule type="expression" dxfId="690" priority="724">
      <formula>IF(RIGHT(TEXT(AE71,"0.#"),1)=".",TRUE,FALSE)</formula>
    </cfRule>
  </conditionalFormatting>
  <conditionalFormatting sqref="AI71">
    <cfRule type="expression" dxfId="689" priority="721">
      <formula>IF(RIGHT(TEXT(AI71,"0.#"),1)=".",FALSE,TRUE)</formula>
    </cfRule>
    <cfRule type="expression" dxfId="688" priority="722">
      <formula>IF(RIGHT(TEXT(AI71,"0.#"),1)=".",TRUE,FALSE)</formula>
    </cfRule>
  </conditionalFormatting>
  <conditionalFormatting sqref="AQ71">
    <cfRule type="expression" dxfId="687" priority="719">
      <formula>IF(RIGHT(TEXT(AQ71,"0.#"),1)=".",FALSE,TRUE)</formula>
    </cfRule>
    <cfRule type="expression" dxfId="686" priority="720">
      <formula>IF(RIGHT(TEXT(AQ71,"0.#"),1)=".",TRUE,FALSE)</formula>
    </cfRule>
  </conditionalFormatting>
  <conditionalFormatting sqref="AE70 AQ70">
    <cfRule type="expression" dxfId="685" priority="729">
      <formula>IF(RIGHT(TEXT(AE70,"0.#"),1)=".",FALSE,TRUE)</formula>
    </cfRule>
    <cfRule type="expression" dxfId="684" priority="730">
      <formula>IF(RIGHT(TEXT(AE70,"0.#"),1)=".",TRUE,FALSE)</formula>
    </cfRule>
  </conditionalFormatting>
  <conditionalFormatting sqref="AI70">
    <cfRule type="expression" dxfId="683" priority="727">
      <formula>IF(RIGHT(TEXT(AI70,"0.#"),1)=".",FALSE,TRUE)</formula>
    </cfRule>
    <cfRule type="expression" dxfId="682" priority="728">
      <formula>IF(RIGHT(TEXT(AI70,"0.#"),1)=".",TRUE,FALSE)</formula>
    </cfRule>
  </conditionalFormatting>
  <conditionalFormatting sqref="AE67 AQ67">
    <cfRule type="expression" dxfId="681" priority="717">
      <formula>IF(RIGHT(TEXT(AE67,"0.#"),1)=".",FALSE,TRUE)</formula>
    </cfRule>
    <cfRule type="expression" dxfId="680" priority="718">
      <formula>IF(RIGHT(TEXT(AE67,"0.#"),1)=".",TRUE,FALSE)</formula>
    </cfRule>
  </conditionalFormatting>
  <conditionalFormatting sqref="AI67">
    <cfRule type="expression" dxfId="679" priority="715">
      <formula>IF(RIGHT(TEXT(AI67,"0.#"),1)=".",FALSE,TRUE)</formula>
    </cfRule>
    <cfRule type="expression" dxfId="678" priority="716">
      <formula>IF(RIGHT(TEXT(AI67,"0.#"),1)=".",TRUE,FALSE)</formula>
    </cfRule>
  </conditionalFormatting>
  <conditionalFormatting sqref="AM67">
    <cfRule type="expression" dxfId="677" priority="713">
      <formula>IF(RIGHT(TEXT(AM67,"0.#"),1)=".",FALSE,TRUE)</formula>
    </cfRule>
    <cfRule type="expression" dxfId="676" priority="714">
      <formula>IF(RIGHT(TEXT(AM67,"0.#"),1)=".",TRUE,FALSE)</formula>
    </cfRule>
  </conditionalFormatting>
  <conditionalFormatting sqref="AE68">
    <cfRule type="expression" dxfId="675" priority="711">
      <formula>IF(RIGHT(TEXT(AE68,"0.#"),1)=".",FALSE,TRUE)</formula>
    </cfRule>
    <cfRule type="expression" dxfId="674" priority="712">
      <formula>IF(RIGHT(TEXT(AE68,"0.#"),1)=".",TRUE,FALSE)</formula>
    </cfRule>
  </conditionalFormatting>
  <conditionalFormatting sqref="AI68">
    <cfRule type="expression" dxfId="673" priority="709">
      <formula>IF(RIGHT(TEXT(AI68,"0.#"),1)=".",FALSE,TRUE)</formula>
    </cfRule>
    <cfRule type="expression" dxfId="672" priority="710">
      <formula>IF(RIGHT(TEXT(AI68,"0.#"),1)=".",TRUE,FALSE)</formula>
    </cfRule>
  </conditionalFormatting>
  <conditionalFormatting sqref="AM68">
    <cfRule type="expression" dxfId="671" priority="707">
      <formula>IF(RIGHT(TEXT(AM68,"0.#"),1)=".",FALSE,TRUE)</formula>
    </cfRule>
    <cfRule type="expression" dxfId="670" priority="708">
      <formula>IF(RIGHT(TEXT(AM68,"0.#"),1)=".",TRUE,FALSE)</formula>
    </cfRule>
  </conditionalFormatting>
  <conditionalFormatting sqref="AQ68">
    <cfRule type="expression" dxfId="669" priority="705">
      <formula>IF(RIGHT(TEXT(AQ68,"0.#"),1)=".",FALSE,TRUE)</formula>
    </cfRule>
    <cfRule type="expression" dxfId="668" priority="706">
      <formula>IF(RIGHT(TEXT(AQ68,"0.#"),1)=".",TRUE,FALSE)</formula>
    </cfRule>
  </conditionalFormatting>
  <conditionalFormatting sqref="AU67">
    <cfRule type="expression" dxfId="667" priority="703">
      <formula>IF(RIGHT(TEXT(AU67,"0.#"),1)=".",FALSE,TRUE)</formula>
    </cfRule>
    <cfRule type="expression" dxfId="666" priority="704">
      <formula>IF(RIGHT(TEXT(AU67,"0.#"),1)=".",TRUE,FALSE)</formula>
    </cfRule>
  </conditionalFormatting>
  <conditionalFormatting sqref="AU68">
    <cfRule type="expression" dxfId="665" priority="701">
      <formula>IF(RIGHT(TEXT(AU68,"0.#"),1)=".",FALSE,TRUE)</formula>
    </cfRule>
    <cfRule type="expression" dxfId="664" priority="702">
      <formula>IF(RIGHT(TEXT(AU68,"0.#"),1)=".",TRUE,FALSE)</formula>
    </cfRule>
  </conditionalFormatting>
  <conditionalFormatting sqref="AE101 AQ101">
    <cfRule type="expression" dxfId="663" priority="699">
      <formula>IF(RIGHT(TEXT(AE101,"0.#"),1)=".",FALSE,TRUE)</formula>
    </cfRule>
    <cfRule type="expression" dxfId="662" priority="700">
      <formula>IF(RIGHT(TEXT(AE101,"0.#"),1)=".",TRUE,FALSE)</formula>
    </cfRule>
  </conditionalFormatting>
  <conditionalFormatting sqref="AI101">
    <cfRule type="expression" dxfId="661" priority="697">
      <formula>IF(RIGHT(TEXT(AI101,"0.#"),1)=".",FALSE,TRUE)</formula>
    </cfRule>
    <cfRule type="expression" dxfId="660" priority="698">
      <formula>IF(RIGHT(TEXT(AI101,"0.#"),1)=".",TRUE,FALSE)</formula>
    </cfRule>
  </conditionalFormatting>
  <conditionalFormatting sqref="AM101">
    <cfRule type="expression" dxfId="659" priority="695">
      <formula>IF(RIGHT(TEXT(AM101,"0.#"),1)=".",FALSE,TRUE)</formula>
    </cfRule>
    <cfRule type="expression" dxfId="658" priority="696">
      <formula>IF(RIGHT(TEXT(AM101,"0.#"),1)=".",TRUE,FALSE)</formula>
    </cfRule>
  </conditionalFormatting>
  <conditionalFormatting sqref="AE102">
    <cfRule type="expression" dxfId="657" priority="693">
      <formula>IF(RIGHT(TEXT(AE102,"0.#"),1)=".",FALSE,TRUE)</formula>
    </cfRule>
    <cfRule type="expression" dxfId="656" priority="694">
      <formula>IF(RIGHT(TEXT(AE102,"0.#"),1)=".",TRUE,FALSE)</formula>
    </cfRule>
  </conditionalFormatting>
  <conditionalFormatting sqref="AI102">
    <cfRule type="expression" dxfId="655" priority="691">
      <formula>IF(RIGHT(TEXT(AI102,"0.#"),1)=".",FALSE,TRUE)</formula>
    </cfRule>
    <cfRule type="expression" dxfId="654" priority="692">
      <formula>IF(RIGHT(TEXT(AI102,"0.#"),1)=".",TRUE,FALSE)</formula>
    </cfRule>
  </conditionalFormatting>
  <conditionalFormatting sqref="AM102">
    <cfRule type="expression" dxfId="653" priority="689">
      <formula>IF(RIGHT(TEXT(AM102,"0.#"),1)=".",FALSE,TRUE)</formula>
    </cfRule>
    <cfRule type="expression" dxfId="652" priority="690">
      <formula>IF(RIGHT(TEXT(AM102,"0.#"),1)=".",TRUE,FALSE)</formula>
    </cfRule>
  </conditionalFormatting>
  <conditionalFormatting sqref="AQ102">
    <cfRule type="expression" dxfId="651" priority="687">
      <formula>IF(RIGHT(TEXT(AQ102,"0.#"),1)=".",FALSE,TRUE)</formula>
    </cfRule>
    <cfRule type="expression" dxfId="650" priority="688">
      <formula>IF(RIGHT(TEXT(AQ102,"0.#"),1)=".",TRUE,FALSE)</formula>
    </cfRule>
  </conditionalFormatting>
  <conditionalFormatting sqref="AU101">
    <cfRule type="expression" dxfId="649" priority="685">
      <formula>IF(RIGHT(TEXT(AU101,"0.#"),1)=".",FALSE,TRUE)</formula>
    </cfRule>
    <cfRule type="expression" dxfId="648" priority="686">
      <formula>IF(RIGHT(TEXT(AU101,"0.#"),1)=".",TRUE,FALSE)</formula>
    </cfRule>
  </conditionalFormatting>
  <conditionalFormatting sqref="AU102">
    <cfRule type="expression" dxfId="647" priority="683">
      <formula>IF(RIGHT(TEXT(AU102,"0.#"),1)=".",FALSE,TRUE)</formula>
    </cfRule>
    <cfRule type="expression" dxfId="646" priority="684">
      <formula>IF(RIGHT(TEXT(AU102,"0.#"),1)=".",TRUE,FALSE)</formula>
    </cfRule>
  </conditionalFormatting>
  <conditionalFormatting sqref="AM104">
    <cfRule type="expression" dxfId="645" priority="665">
      <formula>IF(RIGHT(TEXT(AM104,"0.#"),1)=".",FALSE,TRUE)</formula>
    </cfRule>
    <cfRule type="expression" dxfId="644" priority="666">
      <formula>IF(RIGHT(TEXT(AM104,"0.#"),1)=".",TRUE,FALSE)</formula>
    </cfRule>
  </conditionalFormatting>
  <conditionalFormatting sqref="AE105 AM105">
    <cfRule type="expression" dxfId="643" priority="663">
      <formula>IF(RIGHT(TEXT(AE105,"0.#"),1)=".",FALSE,TRUE)</formula>
    </cfRule>
    <cfRule type="expression" dxfId="642" priority="664">
      <formula>IF(RIGHT(TEXT(AE105,"0.#"),1)=".",TRUE,FALSE)</formula>
    </cfRule>
  </conditionalFormatting>
  <conditionalFormatting sqref="AI105">
    <cfRule type="expression" dxfId="641" priority="661">
      <formula>IF(RIGHT(TEXT(AI105,"0.#"),1)=".",FALSE,TRUE)</formula>
    </cfRule>
    <cfRule type="expression" dxfId="640" priority="662">
      <formula>IF(RIGHT(TEXT(AI105,"0.#"),1)=".",TRUE,FALSE)</formula>
    </cfRule>
  </conditionalFormatting>
  <conditionalFormatting sqref="AQ105">
    <cfRule type="expression" dxfId="639" priority="659">
      <formula>IF(RIGHT(TEXT(AQ105,"0.#"),1)=".",FALSE,TRUE)</formula>
    </cfRule>
    <cfRule type="expression" dxfId="638" priority="660">
      <formula>IF(RIGHT(TEXT(AQ105,"0.#"),1)=".",TRUE,FALSE)</formula>
    </cfRule>
  </conditionalFormatting>
  <conditionalFormatting sqref="AE104 AQ104">
    <cfRule type="expression" dxfId="637" priority="669">
      <formula>IF(RIGHT(TEXT(AE104,"0.#"),1)=".",FALSE,TRUE)</formula>
    </cfRule>
    <cfRule type="expression" dxfId="636" priority="670">
      <formula>IF(RIGHT(TEXT(AE104,"0.#"),1)=".",TRUE,FALSE)</formula>
    </cfRule>
  </conditionalFormatting>
  <conditionalFormatting sqref="AI104">
    <cfRule type="expression" dxfId="635" priority="667">
      <formula>IF(RIGHT(TEXT(AI104,"0.#"),1)=".",FALSE,TRUE)</formula>
    </cfRule>
    <cfRule type="expression" dxfId="634" priority="668">
      <formula>IF(RIGHT(TEXT(AI104,"0.#"),1)=".",TRUE,FALSE)</formula>
    </cfRule>
  </conditionalFormatting>
  <conditionalFormatting sqref="AM138">
    <cfRule type="expression" dxfId="633" priority="653">
      <formula>IF(RIGHT(TEXT(AM138,"0.#"),1)=".",FALSE,TRUE)</formula>
    </cfRule>
    <cfRule type="expression" dxfId="632" priority="654">
      <formula>IF(RIGHT(TEXT(AM138,"0.#"),1)=".",TRUE,FALSE)</formula>
    </cfRule>
  </conditionalFormatting>
  <conditionalFormatting sqref="AE139 AM139">
    <cfRule type="expression" dxfId="631" priority="651">
      <formula>IF(RIGHT(TEXT(AE139,"0.#"),1)=".",FALSE,TRUE)</formula>
    </cfRule>
    <cfRule type="expression" dxfId="630" priority="652">
      <formula>IF(RIGHT(TEXT(AE139,"0.#"),1)=".",TRUE,FALSE)</formula>
    </cfRule>
  </conditionalFormatting>
  <conditionalFormatting sqref="AI139">
    <cfRule type="expression" dxfId="629" priority="649">
      <formula>IF(RIGHT(TEXT(AI139,"0.#"),1)=".",FALSE,TRUE)</formula>
    </cfRule>
    <cfRule type="expression" dxfId="628" priority="650">
      <formula>IF(RIGHT(TEXT(AI139,"0.#"),1)=".",TRUE,FALSE)</formula>
    </cfRule>
  </conditionalFormatting>
  <conditionalFormatting sqref="AQ139">
    <cfRule type="expression" dxfId="627" priority="647">
      <formula>IF(RIGHT(TEXT(AQ139,"0.#"),1)=".",FALSE,TRUE)</formula>
    </cfRule>
    <cfRule type="expression" dxfId="626" priority="648">
      <formula>IF(RIGHT(TEXT(AQ139,"0.#"),1)=".",TRUE,FALSE)</formula>
    </cfRule>
  </conditionalFormatting>
  <conditionalFormatting sqref="AE138 AQ138">
    <cfRule type="expression" dxfId="625" priority="657">
      <formula>IF(RIGHT(TEXT(AE138,"0.#"),1)=".",FALSE,TRUE)</formula>
    </cfRule>
    <cfRule type="expression" dxfId="624" priority="658">
      <formula>IF(RIGHT(TEXT(AE138,"0.#"),1)=".",TRUE,FALSE)</formula>
    </cfRule>
  </conditionalFormatting>
  <conditionalFormatting sqref="AI138">
    <cfRule type="expression" dxfId="623" priority="655">
      <formula>IF(RIGHT(TEXT(AI138,"0.#"),1)=".",FALSE,TRUE)</formula>
    </cfRule>
    <cfRule type="expression" dxfId="622" priority="656">
      <formula>IF(RIGHT(TEXT(AI138,"0.#"),1)=".",TRUE,FALSE)</formula>
    </cfRule>
  </conditionalFormatting>
  <conditionalFormatting sqref="AM172">
    <cfRule type="expression" dxfId="621" priority="641">
      <formula>IF(RIGHT(TEXT(AM172,"0.#"),1)=".",FALSE,TRUE)</formula>
    </cfRule>
    <cfRule type="expression" dxfId="620" priority="642">
      <formula>IF(RIGHT(TEXT(AM172,"0.#"),1)=".",TRUE,FALSE)</formula>
    </cfRule>
  </conditionalFormatting>
  <conditionalFormatting sqref="AE173 AM173">
    <cfRule type="expression" dxfId="619" priority="639">
      <formula>IF(RIGHT(TEXT(AE173,"0.#"),1)=".",FALSE,TRUE)</formula>
    </cfRule>
    <cfRule type="expression" dxfId="618" priority="640">
      <formula>IF(RIGHT(TEXT(AE173,"0.#"),1)=".",TRUE,FALSE)</formula>
    </cfRule>
  </conditionalFormatting>
  <conditionalFormatting sqref="AI173">
    <cfRule type="expression" dxfId="617" priority="637">
      <formula>IF(RIGHT(TEXT(AI173,"0.#"),1)=".",FALSE,TRUE)</formula>
    </cfRule>
    <cfRule type="expression" dxfId="616" priority="638">
      <formula>IF(RIGHT(TEXT(AI173,"0.#"),1)=".",TRUE,FALSE)</formula>
    </cfRule>
  </conditionalFormatting>
  <conditionalFormatting sqref="AQ173">
    <cfRule type="expression" dxfId="615" priority="635">
      <formula>IF(RIGHT(TEXT(AQ173,"0.#"),1)=".",FALSE,TRUE)</formula>
    </cfRule>
    <cfRule type="expression" dxfId="614" priority="636">
      <formula>IF(RIGHT(TEXT(AQ173,"0.#"),1)=".",TRUE,FALSE)</formula>
    </cfRule>
  </conditionalFormatting>
  <conditionalFormatting sqref="AE172 AQ172">
    <cfRule type="expression" dxfId="613" priority="645">
      <formula>IF(RIGHT(TEXT(AE172,"0.#"),1)=".",FALSE,TRUE)</formula>
    </cfRule>
    <cfRule type="expression" dxfId="612" priority="646">
      <formula>IF(RIGHT(TEXT(AE172,"0.#"),1)=".",TRUE,FALSE)</formula>
    </cfRule>
  </conditionalFormatting>
  <conditionalFormatting sqref="AI172">
    <cfRule type="expression" dxfId="611" priority="643">
      <formula>IF(RIGHT(TEXT(AI172,"0.#"),1)=".",FALSE,TRUE)</formula>
    </cfRule>
    <cfRule type="expression" dxfId="610" priority="644">
      <formula>IF(RIGHT(TEXT(AI172,"0.#"),1)=".",TRUE,FALSE)</formula>
    </cfRule>
  </conditionalFormatting>
  <conditionalFormatting sqref="AE108">
    <cfRule type="expression" dxfId="609" priority="611">
      <formula>IF(RIGHT(TEXT(AE108,"0.#"),1)=".",FALSE,TRUE)</formula>
    </cfRule>
    <cfRule type="expression" dxfId="608" priority="612">
      <formula>IF(RIGHT(TEXT(AE108,"0.#"),1)=".",TRUE,FALSE)</formula>
    </cfRule>
  </conditionalFormatting>
  <conditionalFormatting sqref="AM110">
    <cfRule type="expression" dxfId="607" priority="595">
      <formula>IF(RIGHT(TEXT(AM110,"0.#"),1)=".",FALSE,TRUE)</formula>
    </cfRule>
    <cfRule type="expression" dxfId="606" priority="596">
      <formula>IF(RIGHT(TEXT(AM110,"0.#"),1)=".",TRUE,FALSE)</formula>
    </cfRule>
  </conditionalFormatting>
  <conditionalFormatting sqref="AE109">
    <cfRule type="expression" dxfId="605" priority="609">
      <formula>IF(RIGHT(TEXT(AE109,"0.#"),1)=".",FALSE,TRUE)</formula>
    </cfRule>
    <cfRule type="expression" dxfId="604" priority="610">
      <formula>IF(RIGHT(TEXT(AE109,"0.#"),1)=".",TRUE,FALSE)</formula>
    </cfRule>
  </conditionalFormatting>
  <conditionalFormatting sqref="AE110">
    <cfRule type="expression" dxfId="603" priority="607">
      <formula>IF(RIGHT(TEXT(AE110,"0.#"),1)=".",FALSE,TRUE)</formula>
    </cfRule>
    <cfRule type="expression" dxfId="602" priority="608">
      <formula>IF(RIGHT(TEXT(AE110,"0.#"),1)=".",TRUE,FALSE)</formula>
    </cfRule>
  </conditionalFormatting>
  <conditionalFormatting sqref="AI110">
    <cfRule type="expression" dxfId="601" priority="605">
      <formula>IF(RIGHT(TEXT(AI110,"0.#"),1)=".",FALSE,TRUE)</formula>
    </cfRule>
    <cfRule type="expression" dxfId="600" priority="606">
      <formula>IF(RIGHT(TEXT(AI110,"0.#"),1)=".",TRUE,FALSE)</formula>
    </cfRule>
  </conditionalFormatting>
  <conditionalFormatting sqref="AI109">
    <cfRule type="expression" dxfId="599" priority="603">
      <formula>IF(RIGHT(TEXT(AI109,"0.#"),1)=".",FALSE,TRUE)</formula>
    </cfRule>
    <cfRule type="expression" dxfId="598" priority="604">
      <formula>IF(RIGHT(TEXT(AI109,"0.#"),1)=".",TRUE,FALSE)</formula>
    </cfRule>
  </conditionalFormatting>
  <conditionalFormatting sqref="AI108">
    <cfRule type="expression" dxfId="597" priority="601">
      <formula>IF(RIGHT(TEXT(AI108,"0.#"),1)=".",FALSE,TRUE)</formula>
    </cfRule>
    <cfRule type="expression" dxfId="596" priority="602">
      <formula>IF(RIGHT(TEXT(AI108,"0.#"),1)=".",TRUE,FALSE)</formula>
    </cfRule>
  </conditionalFormatting>
  <conditionalFormatting sqref="AM108">
    <cfRule type="expression" dxfId="595" priority="599">
      <formula>IF(RIGHT(TEXT(AM108,"0.#"),1)=".",FALSE,TRUE)</formula>
    </cfRule>
    <cfRule type="expression" dxfId="594" priority="600">
      <formula>IF(RIGHT(TEXT(AM108,"0.#"),1)=".",TRUE,FALSE)</formula>
    </cfRule>
  </conditionalFormatting>
  <conditionalFormatting sqref="AM109">
    <cfRule type="expression" dxfId="593" priority="597">
      <formula>IF(RIGHT(TEXT(AM109,"0.#"),1)=".",FALSE,TRUE)</formula>
    </cfRule>
    <cfRule type="expression" dxfId="592" priority="598">
      <formula>IF(RIGHT(TEXT(AM109,"0.#"),1)=".",TRUE,FALSE)</formula>
    </cfRule>
  </conditionalFormatting>
  <conditionalFormatting sqref="AQ108:AQ110">
    <cfRule type="expression" dxfId="591" priority="593">
      <formula>IF(RIGHT(TEXT(AQ108,"0.#"),1)=".",FALSE,TRUE)</formula>
    </cfRule>
    <cfRule type="expression" dxfId="590" priority="594">
      <formula>IF(RIGHT(TEXT(AQ108,"0.#"),1)=".",TRUE,FALSE)</formula>
    </cfRule>
  </conditionalFormatting>
  <conditionalFormatting sqref="AU108:AU110">
    <cfRule type="expression" dxfId="589" priority="591">
      <formula>IF(RIGHT(TEXT(AU108,"0.#"),1)=".",FALSE,TRUE)</formula>
    </cfRule>
    <cfRule type="expression" dxfId="588" priority="592">
      <formula>IF(RIGHT(TEXT(AU108,"0.#"),1)=".",TRUE,FALSE)</formula>
    </cfRule>
  </conditionalFormatting>
  <conditionalFormatting sqref="AE142">
    <cfRule type="expression" dxfId="587" priority="589">
      <formula>IF(RIGHT(TEXT(AE142,"0.#"),1)=".",FALSE,TRUE)</formula>
    </cfRule>
    <cfRule type="expression" dxfId="586" priority="590">
      <formula>IF(RIGHT(TEXT(AE142,"0.#"),1)=".",TRUE,FALSE)</formula>
    </cfRule>
  </conditionalFormatting>
  <conditionalFormatting sqref="AM144">
    <cfRule type="expression" dxfId="585" priority="573">
      <formula>IF(RIGHT(TEXT(AM144,"0.#"),1)=".",FALSE,TRUE)</formula>
    </cfRule>
    <cfRule type="expression" dxfId="584" priority="574">
      <formula>IF(RIGHT(TEXT(AM144,"0.#"),1)=".",TRUE,FALSE)</formula>
    </cfRule>
  </conditionalFormatting>
  <conditionalFormatting sqref="AE143">
    <cfRule type="expression" dxfId="583" priority="587">
      <formula>IF(RIGHT(TEXT(AE143,"0.#"),1)=".",FALSE,TRUE)</formula>
    </cfRule>
    <cfRule type="expression" dxfId="582" priority="588">
      <formula>IF(RIGHT(TEXT(AE143,"0.#"),1)=".",TRUE,FALSE)</formula>
    </cfRule>
  </conditionalFormatting>
  <conditionalFormatting sqref="AE144">
    <cfRule type="expression" dxfId="581" priority="585">
      <formula>IF(RIGHT(TEXT(AE144,"0.#"),1)=".",FALSE,TRUE)</formula>
    </cfRule>
    <cfRule type="expression" dxfId="580" priority="586">
      <formula>IF(RIGHT(TEXT(AE144,"0.#"),1)=".",TRUE,FALSE)</formula>
    </cfRule>
  </conditionalFormatting>
  <conditionalFormatting sqref="AI144">
    <cfRule type="expression" dxfId="579" priority="583">
      <formula>IF(RIGHT(TEXT(AI144,"0.#"),1)=".",FALSE,TRUE)</formula>
    </cfRule>
    <cfRule type="expression" dxfId="578" priority="584">
      <formula>IF(RIGHT(TEXT(AI144,"0.#"),1)=".",TRUE,FALSE)</formula>
    </cfRule>
  </conditionalFormatting>
  <conditionalFormatting sqref="AI143">
    <cfRule type="expression" dxfId="577" priority="581">
      <formula>IF(RIGHT(TEXT(AI143,"0.#"),1)=".",FALSE,TRUE)</formula>
    </cfRule>
    <cfRule type="expression" dxfId="576" priority="582">
      <formula>IF(RIGHT(TEXT(AI143,"0.#"),1)=".",TRUE,FALSE)</formula>
    </cfRule>
  </conditionalFormatting>
  <conditionalFormatting sqref="AI142">
    <cfRule type="expression" dxfId="575" priority="579">
      <formula>IF(RIGHT(TEXT(AI142,"0.#"),1)=".",FALSE,TRUE)</formula>
    </cfRule>
    <cfRule type="expression" dxfId="574" priority="580">
      <formula>IF(RIGHT(TEXT(AI142,"0.#"),1)=".",TRUE,FALSE)</formula>
    </cfRule>
  </conditionalFormatting>
  <conditionalFormatting sqref="AM142">
    <cfRule type="expression" dxfId="573" priority="577">
      <formula>IF(RIGHT(TEXT(AM142,"0.#"),1)=".",FALSE,TRUE)</formula>
    </cfRule>
    <cfRule type="expression" dxfId="572" priority="578">
      <formula>IF(RIGHT(TEXT(AM142,"0.#"),1)=".",TRUE,FALSE)</formula>
    </cfRule>
  </conditionalFormatting>
  <conditionalFormatting sqref="AM143">
    <cfRule type="expression" dxfId="571" priority="575">
      <formula>IF(RIGHT(TEXT(AM143,"0.#"),1)=".",FALSE,TRUE)</formula>
    </cfRule>
    <cfRule type="expression" dxfId="570" priority="576">
      <formula>IF(RIGHT(TEXT(AM143,"0.#"),1)=".",TRUE,FALSE)</formula>
    </cfRule>
  </conditionalFormatting>
  <conditionalFormatting sqref="AQ142:AQ144">
    <cfRule type="expression" dxfId="569" priority="571">
      <formula>IF(RIGHT(TEXT(AQ142,"0.#"),1)=".",FALSE,TRUE)</formula>
    </cfRule>
    <cfRule type="expression" dxfId="568" priority="572">
      <formula>IF(RIGHT(TEXT(AQ142,"0.#"),1)=".",TRUE,FALSE)</formula>
    </cfRule>
  </conditionalFormatting>
  <conditionalFormatting sqref="AU142:AU144">
    <cfRule type="expression" dxfId="567" priority="569">
      <formula>IF(RIGHT(TEXT(AU142,"0.#"),1)=".",FALSE,TRUE)</formula>
    </cfRule>
    <cfRule type="expression" dxfId="566" priority="570">
      <formula>IF(RIGHT(TEXT(AU142,"0.#"),1)=".",TRUE,FALSE)</formula>
    </cfRule>
  </conditionalFormatting>
  <conditionalFormatting sqref="AE176">
    <cfRule type="expression" dxfId="565" priority="567">
      <formula>IF(RIGHT(TEXT(AE176,"0.#"),1)=".",FALSE,TRUE)</formula>
    </cfRule>
    <cfRule type="expression" dxfId="564" priority="568">
      <formula>IF(RIGHT(TEXT(AE176,"0.#"),1)=".",TRUE,FALSE)</formula>
    </cfRule>
  </conditionalFormatting>
  <conditionalFormatting sqref="AM178">
    <cfRule type="expression" dxfId="563" priority="551">
      <formula>IF(RIGHT(TEXT(AM178,"0.#"),1)=".",FALSE,TRUE)</formula>
    </cfRule>
    <cfRule type="expression" dxfId="562" priority="552">
      <formula>IF(RIGHT(TEXT(AM178,"0.#"),1)=".",TRUE,FALSE)</formula>
    </cfRule>
  </conditionalFormatting>
  <conditionalFormatting sqref="AE177">
    <cfRule type="expression" dxfId="561" priority="565">
      <formula>IF(RIGHT(TEXT(AE177,"0.#"),1)=".",FALSE,TRUE)</formula>
    </cfRule>
    <cfRule type="expression" dxfId="560" priority="566">
      <formula>IF(RIGHT(TEXT(AE177,"0.#"),1)=".",TRUE,FALSE)</formula>
    </cfRule>
  </conditionalFormatting>
  <conditionalFormatting sqref="AE178">
    <cfRule type="expression" dxfId="559" priority="563">
      <formula>IF(RIGHT(TEXT(AE178,"0.#"),1)=".",FALSE,TRUE)</formula>
    </cfRule>
    <cfRule type="expression" dxfId="558" priority="564">
      <formula>IF(RIGHT(TEXT(AE178,"0.#"),1)=".",TRUE,FALSE)</formula>
    </cfRule>
  </conditionalFormatting>
  <conditionalFormatting sqref="AI178">
    <cfRule type="expression" dxfId="557" priority="561">
      <formula>IF(RIGHT(TEXT(AI178,"0.#"),1)=".",FALSE,TRUE)</formula>
    </cfRule>
    <cfRule type="expression" dxfId="556" priority="562">
      <formula>IF(RIGHT(TEXT(AI178,"0.#"),1)=".",TRUE,FALSE)</formula>
    </cfRule>
  </conditionalFormatting>
  <conditionalFormatting sqref="AI177">
    <cfRule type="expression" dxfId="555" priority="559">
      <formula>IF(RIGHT(TEXT(AI177,"0.#"),1)=".",FALSE,TRUE)</formula>
    </cfRule>
    <cfRule type="expression" dxfId="554" priority="560">
      <formula>IF(RIGHT(TEXT(AI177,"0.#"),1)=".",TRUE,FALSE)</formula>
    </cfRule>
  </conditionalFormatting>
  <conditionalFormatting sqref="AI176">
    <cfRule type="expression" dxfId="553" priority="557">
      <formula>IF(RIGHT(TEXT(AI176,"0.#"),1)=".",FALSE,TRUE)</formula>
    </cfRule>
    <cfRule type="expression" dxfId="552" priority="558">
      <formula>IF(RIGHT(TEXT(AI176,"0.#"),1)=".",TRUE,FALSE)</formula>
    </cfRule>
  </conditionalFormatting>
  <conditionalFormatting sqref="AM176">
    <cfRule type="expression" dxfId="551" priority="555">
      <formula>IF(RIGHT(TEXT(AM176,"0.#"),1)=".",FALSE,TRUE)</formula>
    </cfRule>
    <cfRule type="expression" dxfId="550" priority="556">
      <formula>IF(RIGHT(TEXT(AM176,"0.#"),1)=".",TRUE,FALSE)</formula>
    </cfRule>
  </conditionalFormatting>
  <conditionalFormatting sqref="AM177">
    <cfRule type="expression" dxfId="549" priority="553">
      <formula>IF(RIGHT(TEXT(AM177,"0.#"),1)=".",FALSE,TRUE)</formula>
    </cfRule>
    <cfRule type="expression" dxfId="548" priority="554">
      <formula>IF(RIGHT(TEXT(AM177,"0.#"),1)=".",TRUE,FALSE)</formula>
    </cfRule>
  </conditionalFormatting>
  <conditionalFormatting sqref="AQ176:AQ178">
    <cfRule type="expression" dxfId="547" priority="549">
      <formula>IF(RIGHT(TEXT(AQ176,"0.#"),1)=".",FALSE,TRUE)</formula>
    </cfRule>
    <cfRule type="expression" dxfId="546" priority="550">
      <formula>IF(RIGHT(TEXT(AQ176,"0.#"),1)=".",TRUE,FALSE)</formula>
    </cfRule>
  </conditionalFormatting>
  <conditionalFormatting sqref="AU176:AU178">
    <cfRule type="expression" dxfId="545" priority="547">
      <formula>IF(RIGHT(TEXT(AU176,"0.#"),1)=".",FALSE,TRUE)</formula>
    </cfRule>
    <cfRule type="expression" dxfId="544" priority="548">
      <formula>IF(RIGHT(TEXT(AU176,"0.#"),1)=".",TRUE,FALSE)</formula>
    </cfRule>
  </conditionalFormatting>
  <conditionalFormatting sqref="AE62">
    <cfRule type="expression" dxfId="543" priority="545">
      <formula>IF(RIGHT(TEXT(AE62,"0.#"),1)=".",FALSE,TRUE)</formula>
    </cfRule>
    <cfRule type="expression" dxfId="542" priority="546">
      <formula>IF(RIGHT(TEXT(AE62,"0.#"),1)=".",TRUE,FALSE)</formula>
    </cfRule>
  </conditionalFormatting>
  <conditionalFormatting sqref="AE63">
    <cfRule type="expression" dxfId="541" priority="543">
      <formula>IF(RIGHT(TEXT(AE63,"0.#"),1)=".",FALSE,TRUE)</formula>
    </cfRule>
    <cfRule type="expression" dxfId="540" priority="544">
      <formula>IF(RIGHT(TEXT(AE63,"0.#"),1)=".",TRUE,FALSE)</formula>
    </cfRule>
  </conditionalFormatting>
  <conditionalFormatting sqref="AM62">
    <cfRule type="expression" dxfId="539" priority="533">
      <formula>IF(RIGHT(TEXT(AM62,"0.#"),1)=".",FALSE,TRUE)</formula>
    </cfRule>
    <cfRule type="expression" dxfId="538" priority="534">
      <formula>IF(RIGHT(TEXT(AM62,"0.#"),1)=".",TRUE,FALSE)</formula>
    </cfRule>
  </conditionalFormatting>
  <conditionalFormatting sqref="AE64">
    <cfRule type="expression" dxfId="537" priority="541">
      <formula>IF(RIGHT(TEXT(AE64,"0.#"),1)=".",FALSE,TRUE)</formula>
    </cfRule>
    <cfRule type="expression" dxfId="536" priority="542">
      <formula>IF(RIGHT(TEXT(AE64,"0.#"),1)=".",TRUE,FALSE)</formula>
    </cfRule>
  </conditionalFormatting>
  <conditionalFormatting sqref="AI64">
    <cfRule type="expression" dxfId="535" priority="539">
      <formula>IF(RIGHT(TEXT(AI64,"0.#"),1)=".",FALSE,TRUE)</formula>
    </cfRule>
    <cfRule type="expression" dxfId="534" priority="540">
      <formula>IF(RIGHT(TEXT(AI64,"0.#"),1)=".",TRUE,FALSE)</formula>
    </cfRule>
  </conditionalFormatting>
  <conditionalFormatting sqref="AI63">
    <cfRule type="expression" dxfId="533" priority="537">
      <formula>IF(RIGHT(TEXT(AI63,"0.#"),1)=".",FALSE,TRUE)</formula>
    </cfRule>
    <cfRule type="expression" dxfId="532" priority="538">
      <formula>IF(RIGHT(TEXT(AI63,"0.#"),1)=".",TRUE,FALSE)</formula>
    </cfRule>
  </conditionalFormatting>
  <conditionalFormatting sqref="AI62">
    <cfRule type="expression" dxfId="531" priority="535">
      <formula>IF(RIGHT(TEXT(AI62,"0.#"),1)=".",FALSE,TRUE)</formula>
    </cfRule>
    <cfRule type="expression" dxfId="530" priority="536">
      <formula>IF(RIGHT(TEXT(AI62,"0.#"),1)=".",TRUE,FALSE)</formula>
    </cfRule>
  </conditionalFormatting>
  <conditionalFormatting sqref="AM63">
    <cfRule type="expression" dxfId="529" priority="531">
      <formula>IF(RIGHT(TEXT(AM63,"0.#"),1)=".",FALSE,TRUE)</formula>
    </cfRule>
    <cfRule type="expression" dxfId="528" priority="532">
      <formula>IF(RIGHT(TEXT(AM63,"0.#"),1)=".",TRUE,FALSE)</formula>
    </cfRule>
  </conditionalFormatting>
  <conditionalFormatting sqref="AM64">
    <cfRule type="expression" dxfId="527" priority="529">
      <formula>IF(RIGHT(TEXT(AM64,"0.#"),1)=".",FALSE,TRUE)</formula>
    </cfRule>
    <cfRule type="expression" dxfId="526" priority="530">
      <formula>IF(RIGHT(TEXT(AM64,"0.#"),1)=".",TRUE,FALSE)</formula>
    </cfRule>
  </conditionalFormatting>
  <conditionalFormatting sqref="AQ62:AQ64">
    <cfRule type="expression" dxfId="525" priority="527">
      <formula>IF(RIGHT(TEXT(AQ62,"0.#"),1)=".",FALSE,TRUE)</formula>
    </cfRule>
    <cfRule type="expression" dxfId="524" priority="528">
      <formula>IF(RIGHT(TEXT(AQ62,"0.#"),1)=".",TRUE,FALSE)</formula>
    </cfRule>
  </conditionalFormatting>
  <conditionalFormatting sqref="AU62:AU64">
    <cfRule type="expression" dxfId="523" priority="525">
      <formula>IF(RIGHT(TEXT(AU62,"0.#"),1)=".",FALSE,TRUE)</formula>
    </cfRule>
    <cfRule type="expression" dxfId="522" priority="526">
      <formula>IF(RIGHT(TEXT(AU62,"0.#"),1)=".",TRUE,FALSE)</formula>
    </cfRule>
  </conditionalFormatting>
  <conditionalFormatting sqref="AE96">
    <cfRule type="expression" dxfId="521" priority="523">
      <formula>IF(RIGHT(TEXT(AE96,"0.#"),1)=".",FALSE,TRUE)</formula>
    </cfRule>
    <cfRule type="expression" dxfId="520" priority="524">
      <formula>IF(RIGHT(TEXT(AE96,"0.#"),1)=".",TRUE,FALSE)</formula>
    </cfRule>
  </conditionalFormatting>
  <conditionalFormatting sqref="AE97">
    <cfRule type="expression" dxfId="519" priority="521">
      <formula>IF(RIGHT(TEXT(AE97,"0.#"),1)=".",FALSE,TRUE)</formula>
    </cfRule>
    <cfRule type="expression" dxfId="518" priority="522">
      <formula>IF(RIGHT(TEXT(AE97,"0.#"),1)=".",TRUE,FALSE)</formula>
    </cfRule>
  </conditionalFormatting>
  <conditionalFormatting sqref="AM96">
    <cfRule type="expression" dxfId="517" priority="511">
      <formula>IF(RIGHT(TEXT(AM96,"0.#"),1)=".",FALSE,TRUE)</formula>
    </cfRule>
    <cfRule type="expression" dxfId="516" priority="512">
      <formula>IF(RIGHT(TEXT(AM96,"0.#"),1)=".",TRUE,FALSE)</formula>
    </cfRule>
  </conditionalFormatting>
  <conditionalFormatting sqref="AE98">
    <cfRule type="expression" dxfId="515" priority="519">
      <formula>IF(RIGHT(TEXT(AE98,"0.#"),1)=".",FALSE,TRUE)</formula>
    </cfRule>
    <cfRule type="expression" dxfId="514" priority="520">
      <formula>IF(RIGHT(TEXT(AE98,"0.#"),1)=".",TRUE,FALSE)</formula>
    </cfRule>
  </conditionalFormatting>
  <conditionalFormatting sqref="AI98">
    <cfRule type="expression" dxfId="513" priority="517">
      <formula>IF(RIGHT(TEXT(AI98,"0.#"),1)=".",FALSE,TRUE)</formula>
    </cfRule>
    <cfRule type="expression" dxfId="512" priority="518">
      <formula>IF(RIGHT(TEXT(AI98,"0.#"),1)=".",TRUE,FALSE)</formula>
    </cfRule>
  </conditionalFormatting>
  <conditionalFormatting sqref="AI97">
    <cfRule type="expression" dxfId="511" priority="515">
      <formula>IF(RIGHT(TEXT(AI97,"0.#"),1)=".",FALSE,TRUE)</formula>
    </cfRule>
    <cfRule type="expression" dxfId="510" priority="516">
      <formula>IF(RIGHT(TEXT(AI97,"0.#"),1)=".",TRUE,FALSE)</formula>
    </cfRule>
  </conditionalFormatting>
  <conditionalFormatting sqref="AI96">
    <cfRule type="expression" dxfId="509" priority="513">
      <formula>IF(RIGHT(TEXT(AI96,"0.#"),1)=".",FALSE,TRUE)</formula>
    </cfRule>
    <cfRule type="expression" dxfId="508" priority="514">
      <formula>IF(RIGHT(TEXT(AI96,"0.#"),1)=".",TRUE,FALSE)</formula>
    </cfRule>
  </conditionalFormatting>
  <conditionalFormatting sqref="AM97">
    <cfRule type="expression" dxfId="507" priority="509">
      <formula>IF(RIGHT(TEXT(AM97,"0.#"),1)=".",FALSE,TRUE)</formula>
    </cfRule>
    <cfRule type="expression" dxfId="506" priority="510">
      <formula>IF(RIGHT(TEXT(AM97,"0.#"),1)=".",TRUE,FALSE)</formula>
    </cfRule>
  </conditionalFormatting>
  <conditionalFormatting sqref="AM98">
    <cfRule type="expression" dxfId="505" priority="507">
      <formula>IF(RIGHT(TEXT(AM98,"0.#"),1)=".",FALSE,TRUE)</formula>
    </cfRule>
    <cfRule type="expression" dxfId="504" priority="508">
      <formula>IF(RIGHT(TEXT(AM98,"0.#"),1)=".",TRUE,FALSE)</formula>
    </cfRule>
  </conditionalFormatting>
  <conditionalFormatting sqref="AQ96:AQ98">
    <cfRule type="expression" dxfId="503" priority="505">
      <formula>IF(RIGHT(TEXT(AQ96,"0.#"),1)=".",FALSE,TRUE)</formula>
    </cfRule>
    <cfRule type="expression" dxfId="502" priority="506">
      <formula>IF(RIGHT(TEXT(AQ96,"0.#"),1)=".",TRUE,FALSE)</formula>
    </cfRule>
  </conditionalFormatting>
  <conditionalFormatting sqref="AU96:AU98">
    <cfRule type="expression" dxfId="501" priority="503">
      <formula>IF(RIGHT(TEXT(AU96,"0.#"),1)=".",FALSE,TRUE)</formula>
    </cfRule>
    <cfRule type="expression" dxfId="500" priority="504">
      <formula>IF(RIGHT(TEXT(AU96,"0.#"),1)=".",TRUE,FALSE)</formula>
    </cfRule>
  </conditionalFormatting>
  <conditionalFormatting sqref="AE130">
    <cfRule type="expression" dxfId="499" priority="501">
      <formula>IF(RIGHT(TEXT(AE130,"0.#"),1)=".",FALSE,TRUE)</formula>
    </cfRule>
    <cfRule type="expression" dxfId="498" priority="502">
      <formula>IF(RIGHT(TEXT(AE130,"0.#"),1)=".",TRUE,FALSE)</formula>
    </cfRule>
  </conditionalFormatting>
  <conditionalFormatting sqref="AE131">
    <cfRule type="expression" dxfId="497" priority="499">
      <formula>IF(RIGHT(TEXT(AE131,"0.#"),1)=".",FALSE,TRUE)</formula>
    </cfRule>
    <cfRule type="expression" dxfId="496" priority="500">
      <formula>IF(RIGHT(TEXT(AE131,"0.#"),1)=".",TRUE,FALSE)</formula>
    </cfRule>
  </conditionalFormatting>
  <conditionalFormatting sqref="AM130">
    <cfRule type="expression" dxfId="495" priority="489">
      <formula>IF(RIGHT(TEXT(AM130,"0.#"),1)=".",FALSE,TRUE)</formula>
    </cfRule>
    <cfRule type="expression" dxfId="494" priority="490">
      <formula>IF(RIGHT(TEXT(AM130,"0.#"),1)=".",TRUE,FALSE)</formula>
    </cfRule>
  </conditionalFormatting>
  <conditionalFormatting sqref="AE132">
    <cfRule type="expression" dxfId="493" priority="497">
      <formula>IF(RIGHT(TEXT(AE132,"0.#"),1)=".",FALSE,TRUE)</formula>
    </cfRule>
    <cfRule type="expression" dxfId="492" priority="498">
      <formula>IF(RIGHT(TEXT(AE132,"0.#"),1)=".",TRUE,FALSE)</formula>
    </cfRule>
  </conditionalFormatting>
  <conditionalFormatting sqref="AI132">
    <cfRule type="expression" dxfId="491" priority="495">
      <formula>IF(RIGHT(TEXT(AI132,"0.#"),1)=".",FALSE,TRUE)</formula>
    </cfRule>
    <cfRule type="expression" dxfId="490" priority="496">
      <formula>IF(RIGHT(TEXT(AI132,"0.#"),1)=".",TRUE,FALSE)</formula>
    </cfRule>
  </conditionalFormatting>
  <conditionalFormatting sqref="AI131">
    <cfRule type="expression" dxfId="489" priority="493">
      <formula>IF(RIGHT(TEXT(AI131,"0.#"),1)=".",FALSE,TRUE)</formula>
    </cfRule>
    <cfRule type="expression" dxfId="488" priority="494">
      <formula>IF(RIGHT(TEXT(AI131,"0.#"),1)=".",TRUE,FALSE)</formula>
    </cfRule>
  </conditionalFormatting>
  <conditionalFormatting sqref="AI130">
    <cfRule type="expression" dxfId="487" priority="491">
      <formula>IF(RIGHT(TEXT(AI130,"0.#"),1)=".",FALSE,TRUE)</formula>
    </cfRule>
    <cfRule type="expression" dxfId="486" priority="492">
      <formula>IF(RIGHT(TEXT(AI130,"0.#"),1)=".",TRUE,FALSE)</formula>
    </cfRule>
  </conditionalFormatting>
  <conditionalFormatting sqref="AM131">
    <cfRule type="expression" dxfId="485" priority="487">
      <formula>IF(RIGHT(TEXT(AM131,"0.#"),1)=".",FALSE,TRUE)</formula>
    </cfRule>
    <cfRule type="expression" dxfId="484" priority="488">
      <formula>IF(RIGHT(TEXT(AM131,"0.#"),1)=".",TRUE,FALSE)</formula>
    </cfRule>
  </conditionalFormatting>
  <conditionalFormatting sqref="AM132">
    <cfRule type="expression" dxfId="483" priority="485">
      <formula>IF(RIGHT(TEXT(AM132,"0.#"),1)=".",FALSE,TRUE)</formula>
    </cfRule>
    <cfRule type="expression" dxfId="482" priority="486">
      <formula>IF(RIGHT(TEXT(AM132,"0.#"),1)=".",TRUE,FALSE)</formula>
    </cfRule>
  </conditionalFormatting>
  <conditionalFormatting sqref="AQ130:AQ132">
    <cfRule type="expression" dxfId="481" priority="483">
      <formula>IF(RIGHT(TEXT(AQ130,"0.#"),1)=".",FALSE,TRUE)</formula>
    </cfRule>
    <cfRule type="expression" dxfId="480" priority="484">
      <formula>IF(RIGHT(TEXT(AQ130,"0.#"),1)=".",TRUE,FALSE)</formula>
    </cfRule>
  </conditionalFormatting>
  <conditionalFormatting sqref="AU130:AU132">
    <cfRule type="expression" dxfId="479" priority="481">
      <formula>IF(RIGHT(TEXT(AU130,"0.#"),1)=".",FALSE,TRUE)</formula>
    </cfRule>
    <cfRule type="expression" dxfId="478" priority="482">
      <formula>IF(RIGHT(TEXT(AU130,"0.#"),1)=".",TRUE,FALSE)</formula>
    </cfRule>
  </conditionalFormatting>
  <conditionalFormatting sqref="AE164">
    <cfRule type="expression" dxfId="477" priority="479">
      <formula>IF(RIGHT(TEXT(AE164,"0.#"),1)=".",FALSE,TRUE)</formula>
    </cfRule>
    <cfRule type="expression" dxfId="476" priority="480">
      <formula>IF(RIGHT(TEXT(AE164,"0.#"),1)=".",TRUE,FALSE)</formula>
    </cfRule>
  </conditionalFormatting>
  <conditionalFormatting sqref="AE165">
    <cfRule type="expression" dxfId="475" priority="477">
      <formula>IF(RIGHT(TEXT(AE165,"0.#"),1)=".",FALSE,TRUE)</formula>
    </cfRule>
    <cfRule type="expression" dxfId="474" priority="478">
      <formula>IF(RIGHT(TEXT(AE165,"0.#"),1)=".",TRUE,FALSE)</formula>
    </cfRule>
  </conditionalFormatting>
  <conditionalFormatting sqref="AM164">
    <cfRule type="expression" dxfId="473" priority="467">
      <formula>IF(RIGHT(TEXT(AM164,"0.#"),1)=".",FALSE,TRUE)</formula>
    </cfRule>
    <cfRule type="expression" dxfId="472" priority="468">
      <formula>IF(RIGHT(TEXT(AM164,"0.#"),1)=".",TRUE,FALSE)</formula>
    </cfRule>
  </conditionalFormatting>
  <conditionalFormatting sqref="AE166">
    <cfRule type="expression" dxfId="471" priority="475">
      <formula>IF(RIGHT(TEXT(AE166,"0.#"),1)=".",FALSE,TRUE)</formula>
    </cfRule>
    <cfRule type="expression" dxfId="470" priority="476">
      <formula>IF(RIGHT(TEXT(AE166,"0.#"),1)=".",TRUE,FALSE)</formula>
    </cfRule>
  </conditionalFormatting>
  <conditionalFormatting sqref="AI166">
    <cfRule type="expression" dxfId="469" priority="473">
      <formula>IF(RIGHT(TEXT(AI166,"0.#"),1)=".",FALSE,TRUE)</formula>
    </cfRule>
    <cfRule type="expression" dxfId="468" priority="474">
      <formula>IF(RIGHT(TEXT(AI166,"0.#"),1)=".",TRUE,FALSE)</formula>
    </cfRule>
  </conditionalFormatting>
  <conditionalFormatting sqref="AI165">
    <cfRule type="expression" dxfId="467" priority="471">
      <formula>IF(RIGHT(TEXT(AI165,"0.#"),1)=".",FALSE,TRUE)</formula>
    </cfRule>
    <cfRule type="expression" dxfId="466" priority="472">
      <formula>IF(RIGHT(TEXT(AI165,"0.#"),1)=".",TRUE,FALSE)</formula>
    </cfRule>
  </conditionalFormatting>
  <conditionalFormatting sqref="AI164">
    <cfRule type="expression" dxfId="465" priority="469">
      <formula>IF(RIGHT(TEXT(AI164,"0.#"),1)=".",FALSE,TRUE)</formula>
    </cfRule>
    <cfRule type="expression" dxfId="464" priority="470">
      <formula>IF(RIGHT(TEXT(AI164,"0.#"),1)=".",TRUE,FALSE)</formula>
    </cfRule>
  </conditionalFormatting>
  <conditionalFormatting sqref="AM165">
    <cfRule type="expression" dxfId="463" priority="465">
      <formula>IF(RIGHT(TEXT(AM165,"0.#"),1)=".",FALSE,TRUE)</formula>
    </cfRule>
    <cfRule type="expression" dxfId="462" priority="466">
      <formula>IF(RIGHT(TEXT(AM165,"0.#"),1)=".",TRUE,FALSE)</formula>
    </cfRule>
  </conditionalFormatting>
  <conditionalFormatting sqref="AM166">
    <cfRule type="expression" dxfId="461" priority="463">
      <formula>IF(RIGHT(TEXT(AM166,"0.#"),1)=".",FALSE,TRUE)</formula>
    </cfRule>
    <cfRule type="expression" dxfId="460" priority="464">
      <formula>IF(RIGHT(TEXT(AM166,"0.#"),1)=".",TRUE,FALSE)</formula>
    </cfRule>
  </conditionalFormatting>
  <conditionalFormatting sqref="AQ164:AQ166">
    <cfRule type="expression" dxfId="459" priority="461">
      <formula>IF(RIGHT(TEXT(AQ164,"0.#"),1)=".",FALSE,TRUE)</formula>
    </cfRule>
    <cfRule type="expression" dxfId="458" priority="462">
      <formula>IF(RIGHT(TEXT(AQ164,"0.#"),1)=".",TRUE,FALSE)</formula>
    </cfRule>
  </conditionalFormatting>
  <conditionalFormatting sqref="AU164:AU166">
    <cfRule type="expression" dxfId="457" priority="459">
      <formula>IF(RIGHT(TEXT(AU164,"0.#"),1)=".",FALSE,TRUE)</formula>
    </cfRule>
    <cfRule type="expression" dxfId="456" priority="460">
      <formula>IF(RIGHT(TEXT(AU164,"0.#"),1)=".",TRUE,FALSE)</formula>
    </cfRule>
  </conditionalFormatting>
  <conditionalFormatting sqref="AE198">
    <cfRule type="expression" dxfId="455" priority="457">
      <formula>IF(RIGHT(TEXT(AE198,"0.#"),1)=".",FALSE,TRUE)</formula>
    </cfRule>
    <cfRule type="expression" dxfId="454" priority="458">
      <formula>IF(RIGHT(TEXT(AE198,"0.#"),1)=".",TRUE,FALSE)</formula>
    </cfRule>
  </conditionalFormatting>
  <conditionalFormatting sqref="AE199">
    <cfRule type="expression" dxfId="453" priority="455">
      <formula>IF(RIGHT(TEXT(AE199,"0.#"),1)=".",FALSE,TRUE)</formula>
    </cfRule>
    <cfRule type="expression" dxfId="452" priority="456">
      <formula>IF(RIGHT(TEXT(AE199,"0.#"),1)=".",TRUE,FALSE)</formula>
    </cfRule>
  </conditionalFormatting>
  <conditionalFormatting sqref="AM198">
    <cfRule type="expression" dxfId="451" priority="445">
      <formula>IF(RIGHT(TEXT(AM198,"0.#"),1)=".",FALSE,TRUE)</formula>
    </cfRule>
    <cfRule type="expression" dxfId="450" priority="446">
      <formula>IF(RIGHT(TEXT(AM198,"0.#"),1)=".",TRUE,FALSE)</formula>
    </cfRule>
  </conditionalFormatting>
  <conditionalFormatting sqref="AE200">
    <cfRule type="expression" dxfId="449" priority="453">
      <formula>IF(RIGHT(TEXT(AE200,"0.#"),1)=".",FALSE,TRUE)</formula>
    </cfRule>
    <cfRule type="expression" dxfId="448" priority="454">
      <formula>IF(RIGHT(TEXT(AE200,"0.#"),1)=".",TRUE,FALSE)</formula>
    </cfRule>
  </conditionalFormatting>
  <conditionalFormatting sqref="AI200">
    <cfRule type="expression" dxfId="447" priority="451">
      <formula>IF(RIGHT(TEXT(AI200,"0.#"),1)=".",FALSE,TRUE)</formula>
    </cfRule>
    <cfRule type="expression" dxfId="446" priority="452">
      <formula>IF(RIGHT(TEXT(AI200,"0.#"),1)=".",TRUE,FALSE)</formula>
    </cfRule>
  </conditionalFormatting>
  <conditionalFormatting sqref="AI199">
    <cfRule type="expression" dxfId="445" priority="449">
      <formula>IF(RIGHT(TEXT(AI199,"0.#"),1)=".",FALSE,TRUE)</formula>
    </cfRule>
    <cfRule type="expression" dxfId="444" priority="450">
      <formula>IF(RIGHT(TEXT(AI199,"0.#"),1)=".",TRUE,FALSE)</formula>
    </cfRule>
  </conditionalFormatting>
  <conditionalFormatting sqref="AI198">
    <cfRule type="expression" dxfId="443" priority="447">
      <formula>IF(RIGHT(TEXT(AI198,"0.#"),1)=".",FALSE,TRUE)</formula>
    </cfRule>
    <cfRule type="expression" dxfId="442" priority="448">
      <formula>IF(RIGHT(TEXT(AI198,"0.#"),1)=".",TRUE,FALSE)</formula>
    </cfRule>
  </conditionalFormatting>
  <conditionalFormatting sqref="AM199">
    <cfRule type="expression" dxfId="441" priority="443">
      <formula>IF(RIGHT(TEXT(AM199,"0.#"),1)=".",FALSE,TRUE)</formula>
    </cfRule>
    <cfRule type="expression" dxfId="440" priority="444">
      <formula>IF(RIGHT(TEXT(AM199,"0.#"),1)=".",TRUE,FALSE)</formula>
    </cfRule>
  </conditionalFormatting>
  <conditionalFormatting sqref="AM200">
    <cfRule type="expression" dxfId="439" priority="441">
      <formula>IF(RIGHT(TEXT(AM200,"0.#"),1)=".",FALSE,TRUE)</formula>
    </cfRule>
    <cfRule type="expression" dxfId="438" priority="442">
      <formula>IF(RIGHT(TEXT(AM200,"0.#"),1)=".",TRUE,FALSE)</formula>
    </cfRule>
  </conditionalFormatting>
  <conditionalFormatting sqref="AQ198:AQ200">
    <cfRule type="expression" dxfId="437" priority="439">
      <formula>IF(RIGHT(TEXT(AQ198,"0.#"),1)=".",FALSE,TRUE)</formula>
    </cfRule>
    <cfRule type="expression" dxfId="436" priority="440">
      <formula>IF(RIGHT(TEXT(AQ198,"0.#"),1)=".",TRUE,FALSE)</formula>
    </cfRule>
  </conditionalFormatting>
  <conditionalFormatting sqref="AU198:AU200">
    <cfRule type="expression" dxfId="435" priority="437">
      <formula>IF(RIGHT(TEXT(AU198,"0.#"),1)=".",FALSE,TRUE)</formula>
    </cfRule>
    <cfRule type="expression" dxfId="434" priority="438">
      <formula>IF(RIGHT(TEXT(AU198,"0.#"),1)=".",TRUE,FALSE)</formula>
    </cfRule>
  </conditionalFormatting>
  <conditionalFormatting sqref="AE135 AQ135">
    <cfRule type="expression" dxfId="433" priority="435">
      <formula>IF(RIGHT(TEXT(AE135,"0.#"),1)=".",FALSE,TRUE)</formula>
    </cfRule>
    <cfRule type="expression" dxfId="432" priority="436">
      <formula>IF(RIGHT(TEXT(AE135,"0.#"),1)=".",TRUE,FALSE)</formula>
    </cfRule>
  </conditionalFormatting>
  <conditionalFormatting sqref="AI135">
    <cfRule type="expression" dxfId="431" priority="433">
      <formula>IF(RIGHT(TEXT(AI135,"0.#"),1)=".",FALSE,TRUE)</formula>
    </cfRule>
    <cfRule type="expression" dxfId="430" priority="434">
      <formula>IF(RIGHT(TEXT(AI135,"0.#"),1)=".",TRUE,FALSE)</formula>
    </cfRule>
  </conditionalFormatting>
  <conditionalFormatting sqref="AM135">
    <cfRule type="expression" dxfId="429" priority="431">
      <formula>IF(RIGHT(TEXT(AM135,"0.#"),1)=".",FALSE,TRUE)</formula>
    </cfRule>
    <cfRule type="expression" dxfId="428" priority="432">
      <formula>IF(RIGHT(TEXT(AM135,"0.#"),1)=".",TRUE,FALSE)</formula>
    </cfRule>
  </conditionalFormatting>
  <conditionalFormatting sqref="AE136">
    <cfRule type="expression" dxfId="427" priority="429">
      <formula>IF(RIGHT(TEXT(AE136,"0.#"),1)=".",FALSE,TRUE)</formula>
    </cfRule>
    <cfRule type="expression" dxfId="426" priority="430">
      <formula>IF(RIGHT(TEXT(AE136,"0.#"),1)=".",TRUE,FALSE)</formula>
    </cfRule>
  </conditionalFormatting>
  <conditionalFormatting sqref="AI136">
    <cfRule type="expression" dxfId="425" priority="427">
      <formula>IF(RIGHT(TEXT(AI136,"0.#"),1)=".",FALSE,TRUE)</formula>
    </cfRule>
    <cfRule type="expression" dxfId="424" priority="428">
      <formula>IF(RIGHT(TEXT(AI136,"0.#"),1)=".",TRUE,FALSE)</formula>
    </cfRule>
  </conditionalFormatting>
  <conditionalFormatting sqref="AM136">
    <cfRule type="expression" dxfId="423" priority="425">
      <formula>IF(RIGHT(TEXT(AM136,"0.#"),1)=".",FALSE,TRUE)</formula>
    </cfRule>
    <cfRule type="expression" dxfId="422" priority="426">
      <formula>IF(RIGHT(TEXT(AM136,"0.#"),1)=".",TRUE,FALSE)</formula>
    </cfRule>
  </conditionalFormatting>
  <conditionalFormatting sqref="AQ136">
    <cfRule type="expression" dxfId="421" priority="423">
      <formula>IF(RIGHT(TEXT(AQ136,"0.#"),1)=".",FALSE,TRUE)</formula>
    </cfRule>
    <cfRule type="expression" dxfId="420" priority="424">
      <formula>IF(RIGHT(TEXT(AQ136,"0.#"),1)=".",TRUE,FALSE)</formula>
    </cfRule>
  </conditionalFormatting>
  <conditionalFormatting sqref="AU135">
    <cfRule type="expression" dxfId="419" priority="421">
      <formula>IF(RIGHT(TEXT(AU135,"0.#"),1)=".",FALSE,TRUE)</formula>
    </cfRule>
    <cfRule type="expression" dxfId="418" priority="422">
      <formula>IF(RIGHT(TEXT(AU135,"0.#"),1)=".",TRUE,FALSE)</formula>
    </cfRule>
  </conditionalFormatting>
  <conditionalFormatting sqref="AU136">
    <cfRule type="expression" dxfId="417" priority="419">
      <formula>IF(RIGHT(TEXT(AU136,"0.#"),1)=".",FALSE,TRUE)</formula>
    </cfRule>
    <cfRule type="expression" dxfId="416" priority="420">
      <formula>IF(RIGHT(TEXT(AU136,"0.#"),1)=".",TRUE,FALSE)</formula>
    </cfRule>
  </conditionalFormatting>
  <conditionalFormatting sqref="AE169 AQ169">
    <cfRule type="expression" dxfId="415" priority="417">
      <formula>IF(RIGHT(TEXT(AE169,"0.#"),1)=".",FALSE,TRUE)</formula>
    </cfRule>
    <cfRule type="expression" dxfId="414" priority="418">
      <formula>IF(RIGHT(TEXT(AE169,"0.#"),1)=".",TRUE,FALSE)</formula>
    </cfRule>
  </conditionalFormatting>
  <conditionalFormatting sqref="AI169">
    <cfRule type="expression" dxfId="413" priority="415">
      <formula>IF(RIGHT(TEXT(AI169,"0.#"),1)=".",FALSE,TRUE)</formula>
    </cfRule>
    <cfRule type="expression" dxfId="412" priority="416">
      <formula>IF(RIGHT(TEXT(AI169,"0.#"),1)=".",TRUE,FALSE)</formula>
    </cfRule>
  </conditionalFormatting>
  <conditionalFormatting sqref="AM169">
    <cfRule type="expression" dxfId="411" priority="413">
      <formula>IF(RIGHT(TEXT(AM169,"0.#"),1)=".",FALSE,TRUE)</formula>
    </cfRule>
    <cfRule type="expression" dxfId="410" priority="414">
      <formula>IF(RIGHT(TEXT(AM169,"0.#"),1)=".",TRUE,FALSE)</formula>
    </cfRule>
  </conditionalFormatting>
  <conditionalFormatting sqref="AE170">
    <cfRule type="expression" dxfId="409" priority="411">
      <formula>IF(RIGHT(TEXT(AE170,"0.#"),1)=".",FALSE,TRUE)</formula>
    </cfRule>
    <cfRule type="expression" dxfId="408" priority="412">
      <formula>IF(RIGHT(TEXT(AE170,"0.#"),1)=".",TRUE,FALSE)</formula>
    </cfRule>
  </conditionalFormatting>
  <conditionalFormatting sqref="AI170">
    <cfRule type="expression" dxfId="407" priority="409">
      <formula>IF(RIGHT(TEXT(AI170,"0.#"),1)=".",FALSE,TRUE)</formula>
    </cfRule>
    <cfRule type="expression" dxfId="406" priority="410">
      <formula>IF(RIGHT(TEXT(AI170,"0.#"),1)=".",TRUE,FALSE)</formula>
    </cfRule>
  </conditionalFormatting>
  <conditionalFormatting sqref="AM170">
    <cfRule type="expression" dxfId="405" priority="407">
      <formula>IF(RIGHT(TEXT(AM170,"0.#"),1)=".",FALSE,TRUE)</formula>
    </cfRule>
    <cfRule type="expression" dxfId="404" priority="408">
      <formula>IF(RIGHT(TEXT(AM170,"0.#"),1)=".",TRUE,FALSE)</formula>
    </cfRule>
  </conditionalFormatting>
  <conditionalFormatting sqref="AQ170">
    <cfRule type="expression" dxfId="403" priority="405">
      <formula>IF(RIGHT(TEXT(AQ170,"0.#"),1)=".",FALSE,TRUE)</formula>
    </cfRule>
    <cfRule type="expression" dxfId="402" priority="406">
      <formula>IF(RIGHT(TEXT(AQ170,"0.#"),1)=".",TRUE,FALSE)</formula>
    </cfRule>
  </conditionalFormatting>
  <conditionalFormatting sqref="AU169">
    <cfRule type="expression" dxfId="401" priority="403">
      <formula>IF(RIGHT(TEXT(AU169,"0.#"),1)=".",FALSE,TRUE)</formula>
    </cfRule>
    <cfRule type="expression" dxfId="400" priority="404">
      <formula>IF(RIGHT(TEXT(AU169,"0.#"),1)=".",TRUE,FALSE)</formula>
    </cfRule>
  </conditionalFormatting>
  <conditionalFormatting sqref="AU170">
    <cfRule type="expression" dxfId="399" priority="401">
      <formula>IF(RIGHT(TEXT(AU170,"0.#"),1)=".",FALSE,TRUE)</formula>
    </cfRule>
    <cfRule type="expression" dxfId="398" priority="402">
      <formula>IF(RIGHT(TEXT(AU170,"0.#"),1)=".",TRUE,FALSE)</formula>
    </cfRule>
  </conditionalFormatting>
  <conditionalFormatting sqref="AE91">
    <cfRule type="expression" dxfId="397" priority="399">
      <formula>IF(RIGHT(TEXT(AE91,"0.#"),1)=".",FALSE,TRUE)</formula>
    </cfRule>
    <cfRule type="expression" dxfId="396" priority="400">
      <formula>IF(RIGHT(TEXT(AE91,"0.#"),1)=".",TRUE,FALSE)</formula>
    </cfRule>
  </conditionalFormatting>
  <conditionalFormatting sqref="AE92">
    <cfRule type="expression" dxfId="395" priority="397">
      <formula>IF(RIGHT(TEXT(AE92,"0.#"),1)=".",FALSE,TRUE)</formula>
    </cfRule>
    <cfRule type="expression" dxfId="394" priority="398">
      <formula>IF(RIGHT(TEXT(AE92,"0.#"),1)=".",TRUE,FALSE)</formula>
    </cfRule>
  </conditionalFormatting>
  <conditionalFormatting sqref="AM91">
    <cfRule type="expression" dxfId="393" priority="387">
      <formula>IF(RIGHT(TEXT(AM91,"0.#"),1)=".",FALSE,TRUE)</formula>
    </cfRule>
    <cfRule type="expression" dxfId="392" priority="388">
      <formula>IF(RIGHT(TEXT(AM91,"0.#"),1)=".",TRUE,FALSE)</formula>
    </cfRule>
  </conditionalFormatting>
  <conditionalFormatting sqref="AE93">
    <cfRule type="expression" dxfId="391" priority="395">
      <formula>IF(RIGHT(TEXT(AE93,"0.#"),1)=".",FALSE,TRUE)</formula>
    </cfRule>
    <cfRule type="expression" dxfId="390" priority="396">
      <formula>IF(RIGHT(TEXT(AE93,"0.#"),1)=".",TRUE,FALSE)</formula>
    </cfRule>
  </conditionalFormatting>
  <conditionalFormatting sqref="AI93">
    <cfRule type="expression" dxfId="389" priority="393">
      <formula>IF(RIGHT(TEXT(AI93,"0.#"),1)=".",FALSE,TRUE)</formula>
    </cfRule>
    <cfRule type="expression" dxfId="388" priority="394">
      <formula>IF(RIGHT(TEXT(AI93,"0.#"),1)=".",TRUE,FALSE)</formula>
    </cfRule>
  </conditionalFormatting>
  <conditionalFormatting sqref="AI92">
    <cfRule type="expression" dxfId="387" priority="391">
      <formula>IF(RIGHT(TEXT(AI92,"0.#"),1)=".",FALSE,TRUE)</formula>
    </cfRule>
    <cfRule type="expression" dxfId="386" priority="392">
      <formula>IF(RIGHT(TEXT(AI92,"0.#"),1)=".",TRUE,FALSE)</formula>
    </cfRule>
  </conditionalFormatting>
  <conditionalFormatting sqref="AI91">
    <cfRule type="expression" dxfId="385" priority="389">
      <formula>IF(RIGHT(TEXT(AI91,"0.#"),1)=".",FALSE,TRUE)</formula>
    </cfRule>
    <cfRule type="expression" dxfId="384" priority="390">
      <formula>IF(RIGHT(TEXT(AI91,"0.#"),1)=".",TRUE,FALSE)</formula>
    </cfRule>
  </conditionalFormatting>
  <conditionalFormatting sqref="AM92">
    <cfRule type="expression" dxfId="383" priority="385">
      <formula>IF(RIGHT(TEXT(AM92,"0.#"),1)=".",FALSE,TRUE)</formula>
    </cfRule>
    <cfRule type="expression" dxfId="382" priority="386">
      <formula>IF(RIGHT(TEXT(AM92,"0.#"),1)=".",TRUE,FALSE)</formula>
    </cfRule>
  </conditionalFormatting>
  <conditionalFormatting sqref="AM93">
    <cfRule type="expression" dxfId="381" priority="383">
      <formula>IF(RIGHT(TEXT(AM93,"0.#"),1)=".",FALSE,TRUE)</formula>
    </cfRule>
    <cfRule type="expression" dxfId="380" priority="384">
      <formula>IF(RIGHT(TEXT(AM93,"0.#"),1)=".",TRUE,FALSE)</formula>
    </cfRule>
  </conditionalFormatting>
  <conditionalFormatting sqref="AQ91:AQ93">
    <cfRule type="expression" dxfId="379" priority="381">
      <formula>IF(RIGHT(TEXT(AQ91,"0.#"),1)=".",FALSE,TRUE)</formula>
    </cfRule>
    <cfRule type="expression" dxfId="378" priority="382">
      <formula>IF(RIGHT(TEXT(AQ91,"0.#"),1)=".",TRUE,FALSE)</formula>
    </cfRule>
  </conditionalFormatting>
  <conditionalFormatting sqref="AU91:AU93">
    <cfRule type="expression" dxfId="377" priority="379">
      <formula>IF(RIGHT(TEXT(AU91,"0.#"),1)=".",FALSE,TRUE)</formula>
    </cfRule>
    <cfRule type="expression" dxfId="376" priority="380">
      <formula>IF(RIGHT(TEXT(AU91,"0.#"),1)=".",TRUE,FALSE)</formula>
    </cfRule>
  </conditionalFormatting>
  <conditionalFormatting sqref="AE86">
    <cfRule type="expression" dxfId="375" priority="377">
      <formula>IF(RIGHT(TEXT(AE86,"0.#"),1)=".",FALSE,TRUE)</formula>
    </cfRule>
    <cfRule type="expression" dxfId="374" priority="378">
      <formula>IF(RIGHT(TEXT(AE86,"0.#"),1)=".",TRUE,FALSE)</formula>
    </cfRule>
  </conditionalFormatting>
  <conditionalFormatting sqref="AE87">
    <cfRule type="expression" dxfId="373" priority="375">
      <formula>IF(RIGHT(TEXT(AE87,"0.#"),1)=".",FALSE,TRUE)</formula>
    </cfRule>
    <cfRule type="expression" dxfId="372" priority="376">
      <formula>IF(RIGHT(TEXT(AE87,"0.#"),1)=".",TRUE,FALSE)</formula>
    </cfRule>
  </conditionalFormatting>
  <conditionalFormatting sqref="AM86">
    <cfRule type="expression" dxfId="371" priority="365">
      <formula>IF(RIGHT(TEXT(AM86,"0.#"),1)=".",FALSE,TRUE)</formula>
    </cfRule>
    <cfRule type="expression" dxfId="370" priority="366">
      <formula>IF(RIGHT(TEXT(AM86,"0.#"),1)=".",TRUE,FALSE)</formula>
    </cfRule>
  </conditionalFormatting>
  <conditionalFormatting sqref="AE88">
    <cfRule type="expression" dxfId="369" priority="373">
      <formula>IF(RIGHT(TEXT(AE88,"0.#"),1)=".",FALSE,TRUE)</formula>
    </cfRule>
    <cfRule type="expression" dxfId="368" priority="374">
      <formula>IF(RIGHT(TEXT(AE88,"0.#"),1)=".",TRUE,FALSE)</formula>
    </cfRule>
  </conditionalFormatting>
  <conditionalFormatting sqref="AI88">
    <cfRule type="expression" dxfId="367" priority="371">
      <formula>IF(RIGHT(TEXT(AI88,"0.#"),1)=".",FALSE,TRUE)</formula>
    </cfRule>
    <cfRule type="expression" dxfId="366" priority="372">
      <formula>IF(RIGHT(TEXT(AI88,"0.#"),1)=".",TRUE,FALSE)</formula>
    </cfRule>
  </conditionalFormatting>
  <conditionalFormatting sqref="AI87">
    <cfRule type="expression" dxfId="365" priority="369">
      <formula>IF(RIGHT(TEXT(AI87,"0.#"),1)=".",FALSE,TRUE)</formula>
    </cfRule>
    <cfRule type="expression" dxfId="364" priority="370">
      <formula>IF(RIGHT(TEXT(AI87,"0.#"),1)=".",TRUE,FALSE)</formula>
    </cfRule>
  </conditionalFormatting>
  <conditionalFormatting sqref="AI86">
    <cfRule type="expression" dxfId="363" priority="367">
      <formula>IF(RIGHT(TEXT(AI86,"0.#"),1)=".",FALSE,TRUE)</formula>
    </cfRule>
    <cfRule type="expression" dxfId="362" priority="368">
      <formula>IF(RIGHT(TEXT(AI86,"0.#"),1)=".",TRUE,FALSE)</formula>
    </cfRule>
  </conditionalFormatting>
  <conditionalFormatting sqref="AM87">
    <cfRule type="expression" dxfId="361" priority="363">
      <formula>IF(RIGHT(TEXT(AM87,"0.#"),1)=".",FALSE,TRUE)</formula>
    </cfRule>
    <cfRule type="expression" dxfId="360" priority="364">
      <formula>IF(RIGHT(TEXT(AM87,"0.#"),1)=".",TRUE,FALSE)</formula>
    </cfRule>
  </conditionalFormatting>
  <conditionalFormatting sqref="AM88">
    <cfRule type="expression" dxfId="359" priority="361">
      <formula>IF(RIGHT(TEXT(AM88,"0.#"),1)=".",FALSE,TRUE)</formula>
    </cfRule>
    <cfRule type="expression" dxfId="358" priority="362">
      <formula>IF(RIGHT(TEXT(AM88,"0.#"),1)=".",TRUE,FALSE)</formula>
    </cfRule>
  </conditionalFormatting>
  <conditionalFormatting sqref="AQ86:AQ88">
    <cfRule type="expression" dxfId="357" priority="359">
      <formula>IF(RIGHT(TEXT(AQ86,"0.#"),1)=".",FALSE,TRUE)</formula>
    </cfRule>
    <cfRule type="expression" dxfId="356" priority="360">
      <formula>IF(RIGHT(TEXT(AQ86,"0.#"),1)=".",TRUE,FALSE)</formula>
    </cfRule>
  </conditionalFormatting>
  <conditionalFormatting sqref="AU86:AU88">
    <cfRule type="expression" dxfId="355" priority="357">
      <formula>IF(RIGHT(TEXT(AU86,"0.#"),1)=".",FALSE,TRUE)</formula>
    </cfRule>
    <cfRule type="expression" dxfId="354" priority="358">
      <formula>IF(RIGHT(TEXT(AU86,"0.#"),1)=".",TRUE,FALSE)</formula>
    </cfRule>
  </conditionalFormatting>
  <conditionalFormatting sqref="AE125">
    <cfRule type="expression" dxfId="353" priority="355">
      <formula>IF(RIGHT(TEXT(AE125,"0.#"),1)=".",FALSE,TRUE)</formula>
    </cfRule>
    <cfRule type="expression" dxfId="352" priority="356">
      <formula>IF(RIGHT(TEXT(AE125,"0.#"),1)=".",TRUE,FALSE)</formula>
    </cfRule>
  </conditionalFormatting>
  <conditionalFormatting sqref="AE126">
    <cfRule type="expression" dxfId="351" priority="353">
      <formula>IF(RIGHT(TEXT(AE126,"0.#"),1)=".",FALSE,TRUE)</formula>
    </cfRule>
    <cfRule type="expression" dxfId="350" priority="354">
      <formula>IF(RIGHT(TEXT(AE126,"0.#"),1)=".",TRUE,FALSE)</formula>
    </cfRule>
  </conditionalFormatting>
  <conditionalFormatting sqref="AM125">
    <cfRule type="expression" dxfId="349" priority="343">
      <formula>IF(RIGHT(TEXT(AM125,"0.#"),1)=".",FALSE,TRUE)</formula>
    </cfRule>
    <cfRule type="expression" dxfId="348" priority="344">
      <formula>IF(RIGHT(TEXT(AM125,"0.#"),1)=".",TRUE,FALSE)</formula>
    </cfRule>
  </conditionalFormatting>
  <conditionalFormatting sqref="AE127">
    <cfRule type="expression" dxfId="347" priority="351">
      <formula>IF(RIGHT(TEXT(AE127,"0.#"),1)=".",FALSE,TRUE)</formula>
    </cfRule>
    <cfRule type="expression" dxfId="346" priority="352">
      <formula>IF(RIGHT(TEXT(AE127,"0.#"),1)=".",TRUE,FALSE)</formula>
    </cfRule>
  </conditionalFormatting>
  <conditionalFormatting sqref="AI127">
    <cfRule type="expression" dxfId="345" priority="349">
      <formula>IF(RIGHT(TEXT(AI127,"0.#"),1)=".",FALSE,TRUE)</formula>
    </cfRule>
    <cfRule type="expression" dxfId="344" priority="350">
      <formula>IF(RIGHT(TEXT(AI127,"0.#"),1)=".",TRUE,FALSE)</formula>
    </cfRule>
  </conditionalFormatting>
  <conditionalFormatting sqref="AI126">
    <cfRule type="expression" dxfId="343" priority="347">
      <formula>IF(RIGHT(TEXT(AI126,"0.#"),1)=".",FALSE,TRUE)</formula>
    </cfRule>
    <cfRule type="expression" dxfId="342" priority="348">
      <formula>IF(RIGHT(TEXT(AI126,"0.#"),1)=".",TRUE,FALSE)</formula>
    </cfRule>
  </conditionalFormatting>
  <conditionalFormatting sqref="AI125">
    <cfRule type="expression" dxfId="341" priority="345">
      <formula>IF(RIGHT(TEXT(AI125,"0.#"),1)=".",FALSE,TRUE)</formula>
    </cfRule>
    <cfRule type="expression" dxfId="340" priority="346">
      <formula>IF(RIGHT(TEXT(AI125,"0.#"),1)=".",TRUE,FALSE)</formula>
    </cfRule>
  </conditionalFormatting>
  <conditionalFormatting sqref="AM126">
    <cfRule type="expression" dxfId="339" priority="341">
      <formula>IF(RIGHT(TEXT(AM126,"0.#"),1)=".",FALSE,TRUE)</formula>
    </cfRule>
    <cfRule type="expression" dxfId="338" priority="342">
      <formula>IF(RIGHT(TEXT(AM126,"0.#"),1)=".",TRUE,FALSE)</formula>
    </cfRule>
  </conditionalFormatting>
  <conditionalFormatting sqref="AM127">
    <cfRule type="expression" dxfId="337" priority="339">
      <formula>IF(RIGHT(TEXT(AM127,"0.#"),1)=".",FALSE,TRUE)</formula>
    </cfRule>
    <cfRule type="expression" dxfId="336" priority="340">
      <formula>IF(RIGHT(TEXT(AM127,"0.#"),1)=".",TRUE,FALSE)</formula>
    </cfRule>
  </conditionalFormatting>
  <conditionalFormatting sqref="AQ125:AQ127">
    <cfRule type="expression" dxfId="335" priority="337">
      <formula>IF(RIGHT(TEXT(AQ125,"0.#"),1)=".",FALSE,TRUE)</formula>
    </cfRule>
    <cfRule type="expression" dxfId="334" priority="338">
      <formula>IF(RIGHT(TEXT(AQ125,"0.#"),1)=".",TRUE,FALSE)</formula>
    </cfRule>
  </conditionalFormatting>
  <conditionalFormatting sqref="AU125:AU127">
    <cfRule type="expression" dxfId="333" priority="335">
      <formula>IF(RIGHT(TEXT(AU125,"0.#"),1)=".",FALSE,TRUE)</formula>
    </cfRule>
    <cfRule type="expression" dxfId="332" priority="336">
      <formula>IF(RIGHT(TEXT(AU125,"0.#"),1)=".",TRUE,FALSE)</formula>
    </cfRule>
  </conditionalFormatting>
  <conditionalFormatting sqref="AE120">
    <cfRule type="expression" dxfId="331" priority="333">
      <formula>IF(RIGHT(TEXT(AE120,"0.#"),1)=".",FALSE,TRUE)</formula>
    </cfRule>
    <cfRule type="expression" dxfId="330" priority="334">
      <formula>IF(RIGHT(TEXT(AE120,"0.#"),1)=".",TRUE,FALSE)</formula>
    </cfRule>
  </conditionalFormatting>
  <conditionalFormatting sqref="AE121">
    <cfRule type="expression" dxfId="329" priority="331">
      <formula>IF(RIGHT(TEXT(AE121,"0.#"),1)=".",FALSE,TRUE)</formula>
    </cfRule>
    <cfRule type="expression" dxfId="328" priority="332">
      <formula>IF(RIGHT(TEXT(AE121,"0.#"),1)=".",TRUE,FALSE)</formula>
    </cfRule>
  </conditionalFormatting>
  <conditionalFormatting sqref="AM120">
    <cfRule type="expression" dxfId="327" priority="321">
      <formula>IF(RIGHT(TEXT(AM120,"0.#"),1)=".",FALSE,TRUE)</formula>
    </cfRule>
    <cfRule type="expression" dxfId="326" priority="322">
      <formula>IF(RIGHT(TEXT(AM120,"0.#"),1)=".",TRUE,FALSE)</formula>
    </cfRule>
  </conditionalFormatting>
  <conditionalFormatting sqref="AE122">
    <cfRule type="expression" dxfId="325" priority="329">
      <formula>IF(RIGHT(TEXT(AE122,"0.#"),1)=".",FALSE,TRUE)</formula>
    </cfRule>
    <cfRule type="expression" dxfId="324" priority="330">
      <formula>IF(RIGHT(TEXT(AE122,"0.#"),1)=".",TRUE,FALSE)</formula>
    </cfRule>
  </conditionalFormatting>
  <conditionalFormatting sqref="AI122">
    <cfRule type="expression" dxfId="323" priority="327">
      <formula>IF(RIGHT(TEXT(AI122,"0.#"),1)=".",FALSE,TRUE)</formula>
    </cfRule>
    <cfRule type="expression" dxfId="322" priority="328">
      <formula>IF(RIGHT(TEXT(AI122,"0.#"),1)=".",TRUE,FALSE)</formula>
    </cfRule>
  </conditionalFormatting>
  <conditionalFormatting sqref="AI121">
    <cfRule type="expression" dxfId="321" priority="325">
      <formula>IF(RIGHT(TEXT(AI121,"0.#"),1)=".",FALSE,TRUE)</formula>
    </cfRule>
    <cfRule type="expression" dxfId="320" priority="326">
      <formula>IF(RIGHT(TEXT(AI121,"0.#"),1)=".",TRUE,FALSE)</formula>
    </cfRule>
  </conditionalFormatting>
  <conditionalFormatting sqref="AI120">
    <cfRule type="expression" dxfId="319" priority="323">
      <formula>IF(RIGHT(TEXT(AI120,"0.#"),1)=".",FALSE,TRUE)</formula>
    </cfRule>
    <cfRule type="expression" dxfId="318" priority="324">
      <formula>IF(RIGHT(TEXT(AI120,"0.#"),1)=".",TRUE,FALSE)</formula>
    </cfRule>
  </conditionalFormatting>
  <conditionalFormatting sqref="AM121">
    <cfRule type="expression" dxfId="317" priority="319">
      <formula>IF(RIGHT(TEXT(AM121,"0.#"),1)=".",FALSE,TRUE)</formula>
    </cfRule>
    <cfRule type="expression" dxfId="316" priority="320">
      <formula>IF(RIGHT(TEXT(AM121,"0.#"),1)=".",TRUE,FALSE)</formula>
    </cfRule>
  </conditionalFormatting>
  <conditionalFormatting sqref="AM122">
    <cfRule type="expression" dxfId="315" priority="317">
      <formula>IF(RIGHT(TEXT(AM122,"0.#"),1)=".",FALSE,TRUE)</formula>
    </cfRule>
    <cfRule type="expression" dxfId="314" priority="318">
      <formula>IF(RIGHT(TEXT(AM122,"0.#"),1)=".",TRUE,FALSE)</formula>
    </cfRule>
  </conditionalFormatting>
  <conditionalFormatting sqref="AQ120:AQ122">
    <cfRule type="expression" dxfId="313" priority="315">
      <formula>IF(RIGHT(TEXT(AQ120,"0.#"),1)=".",FALSE,TRUE)</formula>
    </cfRule>
    <cfRule type="expression" dxfId="312" priority="316">
      <formula>IF(RIGHT(TEXT(AQ120,"0.#"),1)=".",TRUE,FALSE)</formula>
    </cfRule>
  </conditionalFormatting>
  <conditionalFormatting sqref="AU120:AU122">
    <cfRule type="expression" dxfId="311" priority="313">
      <formula>IF(RIGHT(TEXT(AU120,"0.#"),1)=".",FALSE,TRUE)</formula>
    </cfRule>
    <cfRule type="expression" dxfId="310" priority="314">
      <formula>IF(RIGHT(TEXT(AU120,"0.#"),1)=".",TRUE,FALSE)</formula>
    </cfRule>
  </conditionalFormatting>
  <conditionalFormatting sqref="AE159">
    <cfRule type="expression" dxfId="309" priority="311">
      <formula>IF(RIGHT(TEXT(AE159,"0.#"),1)=".",FALSE,TRUE)</formula>
    </cfRule>
    <cfRule type="expression" dxfId="308" priority="312">
      <formula>IF(RIGHT(TEXT(AE159,"0.#"),1)=".",TRUE,FALSE)</formula>
    </cfRule>
  </conditionalFormatting>
  <conditionalFormatting sqref="AE160">
    <cfRule type="expression" dxfId="307" priority="309">
      <formula>IF(RIGHT(TEXT(AE160,"0.#"),1)=".",FALSE,TRUE)</formula>
    </cfRule>
    <cfRule type="expression" dxfId="306" priority="310">
      <formula>IF(RIGHT(TEXT(AE160,"0.#"),1)=".",TRUE,FALSE)</formula>
    </cfRule>
  </conditionalFormatting>
  <conditionalFormatting sqref="AM159">
    <cfRule type="expression" dxfId="305" priority="299">
      <formula>IF(RIGHT(TEXT(AM159,"0.#"),1)=".",FALSE,TRUE)</formula>
    </cfRule>
    <cfRule type="expression" dxfId="304" priority="300">
      <formula>IF(RIGHT(TEXT(AM159,"0.#"),1)=".",TRUE,FALSE)</formula>
    </cfRule>
  </conditionalFormatting>
  <conditionalFormatting sqref="AE161">
    <cfRule type="expression" dxfId="303" priority="307">
      <formula>IF(RIGHT(TEXT(AE161,"0.#"),1)=".",FALSE,TRUE)</formula>
    </cfRule>
    <cfRule type="expression" dxfId="302" priority="308">
      <formula>IF(RIGHT(TEXT(AE161,"0.#"),1)=".",TRUE,FALSE)</formula>
    </cfRule>
  </conditionalFormatting>
  <conditionalFormatting sqref="AI161">
    <cfRule type="expression" dxfId="301" priority="305">
      <formula>IF(RIGHT(TEXT(AI161,"0.#"),1)=".",FALSE,TRUE)</formula>
    </cfRule>
    <cfRule type="expression" dxfId="300" priority="306">
      <formula>IF(RIGHT(TEXT(AI161,"0.#"),1)=".",TRUE,FALSE)</formula>
    </cfRule>
  </conditionalFormatting>
  <conditionalFormatting sqref="AI160">
    <cfRule type="expression" dxfId="299" priority="303">
      <formula>IF(RIGHT(TEXT(AI160,"0.#"),1)=".",FALSE,TRUE)</formula>
    </cfRule>
    <cfRule type="expression" dxfId="298" priority="304">
      <formula>IF(RIGHT(TEXT(AI160,"0.#"),1)=".",TRUE,FALSE)</formula>
    </cfRule>
  </conditionalFormatting>
  <conditionalFormatting sqref="AI159">
    <cfRule type="expression" dxfId="297" priority="301">
      <formula>IF(RIGHT(TEXT(AI159,"0.#"),1)=".",FALSE,TRUE)</formula>
    </cfRule>
    <cfRule type="expression" dxfId="296" priority="302">
      <formula>IF(RIGHT(TEXT(AI159,"0.#"),1)=".",TRUE,FALSE)</formula>
    </cfRule>
  </conditionalFormatting>
  <conditionalFormatting sqref="AM160">
    <cfRule type="expression" dxfId="295" priority="297">
      <formula>IF(RIGHT(TEXT(AM160,"0.#"),1)=".",FALSE,TRUE)</formula>
    </cfRule>
    <cfRule type="expression" dxfId="294" priority="298">
      <formula>IF(RIGHT(TEXT(AM160,"0.#"),1)=".",TRUE,FALSE)</formula>
    </cfRule>
  </conditionalFormatting>
  <conditionalFormatting sqref="AM161">
    <cfRule type="expression" dxfId="293" priority="295">
      <formula>IF(RIGHT(TEXT(AM161,"0.#"),1)=".",FALSE,TRUE)</formula>
    </cfRule>
    <cfRule type="expression" dxfId="292" priority="296">
      <formula>IF(RIGHT(TEXT(AM161,"0.#"),1)=".",TRUE,FALSE)</formula>
    </cfRule>
  </conditionalFormatting>
  <conditionalFormatting sqref="AQ159:AQ161">
    <cfRule type="expression" dxfId="291" priority="293">
      <formula>IF(RIGHT(TEXT(AQ159,"0.#"),1)=".",FALSE,TRUE)</formula>
    </cfRule>
    <cfRule type="expression" dxfId="290" priority="294">
      <formula>IF(RIGHT(TEXT(AQ159,"0.#"),1)=".",TRUE,FALSE)</formula>
    </cfRule>
  </conditionalFormatting>
  <conditionalFormatting sqref="AU159:AU161">
    <cfRule type="expression" dxfId="289" priority="291">
      <formula>IF(RIGHT(TEXT(AU159,"0.#"),1)=".",FALSE,TRUE)</formula>
    </cfRule>
    <cfRule type="expression" dxfId="288" priority="292">
      <formula>IF(RIGHT(TEXT(AU159,"0.#"),1)=".",TRUE,FALSE)</formula>
    </cfRule>
  </conditionalFormatting>
  <conditionalFormatting sqref="AE154">
    <cfRule type="expression" dxfId="287" priority="289">
      <formula>IF(RIGHT(TEXT(AE154,"0.#"),1)=".",FALSE,TRUE)</formula>
    </cfRule>
    <cfRule type="expression" dxfId="286" priority="290">
      <formula>IF(RIGHT(TEXT(AE154,"0.#"),1)=".",TRUE,FALSE)</formula>
    </cfRule>
  </conditionalFormatting>
  <conditionalFormatting sqref="AE155">
    <cfRule type="expression" dxfId="285" priority="287">
      <formula>IF(RIGHT(TEXT(AE155,"0.#"),1)=".",FALSE,TRUE)</formula>
    </cfRule>
    <cfRule type="expression" dxfId="284" priority="288">
      <formula>IF(RIGHT(TEXT(AE155,"0.#"),1)=".",TRUE,FALSE)</formula>
    </cfRule>
  </conditionalFormatting>
  <conditionalFormatting sqref="AM154">
    <cfRule type="expression" dxfId="283" priority="277">
      <formula>IF(RIGHT(TEXT(AM154,"0.#"),1)=".",FALSE,TRUE)</formula>
    </cfRule>
    <cfRule type="expression" dxfId="282" priority="278">
      <formula>IF(RIGHT(TEXT(AM154,"0.#"),1)=".",TRUE,FALSE)</formula>
    </cfRule>
  </conditionalFormatting>
  <conditionalFormatting sqref="AE156">
    <cfRule type="expression" dxfId="281" priority="285">
      <formula>IF(RIGHT(TEXT(AE156,"0.#"),1)=".",FALSE,TRUE)</formula>
    </cfRule>
    <cfRule type="expression" dxfId="280" priority="286">
      <formula>IF(RIGHT(TEXT(AE156,"0.#"),1)=".",TRUE,FALSE)</formula>
    </cfRule>
  </conditionalFormatting>
  <conditionalFormatting sqref="AI156">
    <cfRule type="expression" dxfId="279" priority="283">
      <formula>IF(RIGHT(TEXT(AI156,"0.#"),1)=".",FALSE,TRUE)</formula>
    </cfRule>
    <cfRule type="expression" dxfId="278" priority="284">
      <formula>IF(RIGHT(TEXT(AI156,"0.#"),1)=".",TRUE,FALSE)</formula>
    </cfRule>
  </conditionalFormatting>
  <conditionalFormatting sqref="AI155">
    <cfRule type="expression" dxfId="277" priority="281">
      <formula>IF(RIGHT(TEXT(AI155,"0.#"),1)=".",FALSE,TRUE)</formula>
    </cfRule>
    <cfRule type="expression" dxfId="276" priority="282">
      <formula>IF(RIGHT(TEXT(AI155,"0.#"),1)=".",TRUE,FALSE)</formula>
    </cfRule>
  </conditionalFormatting>
  <conditionalFormatting sqref="AI154">
    <cfRule type="expression" dxfId="275" priority="279">
      <formula>IF(RIGHT(TEXT(AI154,"0.#"),1)=".",FALSE,TRUE)</formula>
    </cfRule>
    <cfRule type="expression" dxfId="274" priority="280">
      <formula>IF(RIGHT(TEXT(AI154,"0.#"),1)=".",TRUE,FALSE)</formula>
    </cfRule>
  </conditionalFormatting>
  <conditionalFormatting sqref="AM155">
    <cfRule type="expression" dxfId="273" priority="275">
      <formula>IF(RIGHT(TEXT(AM155,"0.#"),1)=".",FALSE,TRUE)</formula>
    </cfRule>
    <cfRule type="expression" dxfId="272" priority="276">
      <formula>IF(RIGHT(TEXT(AM155,"0.#"),1)=".",TRUE,FALSE)</formula>
    </cfRule>
  </conditionalFormatting>
  <conditionalFormatting sqref="AM156">
    <cfRule type="expression" dxfId="271" priority="273">
      <formula>IF(RIGHT(TEXT(AM156,"0.#"),1)=".",FALSE,TRUE)</formula>
    </cfRule>
    <cfRule type="expression" dxfId="270" priority="274">
      <formula>IF(RIGHT(TEXT(AM156,"0.#"),1)=".",TRUE,FALSE)</formula>
    </cfRule>
  </conditionalFormatting>
  <conditionalFormatting sqref="AQ154:AQ156">
    <cfRule type="expression" dxfId="269" priority="271">
      <formula>IF(RIGHT(TEXT(AQ154,"0.#"),1)=".",FALSE,TRUE)</formula>
    </cfRule>
    <cfRule type="expression" dxfId="268" priority="272">
      <formula>IF(RIGHT(TEXT(AQ154,"0.#"),1)=".",TRUE,FALSE)</formula>
    </cfRule>
  </conditionalFormatting>
  <conditionalFormatting sqref="AU154:AU156">
    <cfRule type="expression" dxfId="267" priority="269">
      <formula>IF(RIGHT(TEXT(AU154,"0.#"),1)=".",FALSE,TRUE)</formula>
    </cfRule>
    <cfRule type="expression" dxfId="266" priority="270">
      <formula>IF(RIGHT(TEXT(AU154,"0.#"),1)=".",TRUE,FALSE)</formula>
    </cfRule>
  </conditionalFormatting>
  <conditionalFormatting sqref="AE193">
    <cfRule type="expression" dxfId="265" priority="267">
      <formula>IF(RIGHT(TEXT(AE193,"0.#"),1)=".",FALSE,TRUE)</formula>
    </cfRule>
    <cfRule type="expression" dxfId="264" priority="268">
      <formula>IF(RIGHT(TEXT(AE193,"0.#"),1)=".",TRUE,FALSE)</formula>
    </cfRule>
  </conditionalFormatting>
  <conditionalFormatting sqref="AE194">
    <cfRule type="expression" dxfId="263" priority="265">
      <formula>IF(RIGHT(TEXT(AE194,"0.#"),1)=".",FALSE,TRUE)</formula>
    </cfRule>
    <cfRule type="expression" dxfId="262" priority="266">
      <formula>IF(RIGHT(TEXT(AE194,"0.#"),1)=".",TRUE,FALSE)</formula>
    </cfRule>
  </conditionalFormatting>
  <conditionalFormatting sqref="AM193">
    <cfRule type="expression" dxfId="261" priority="255">
      <formula>IF(RIGHT(TEXT(AM193,"0.#"),1)=".",FALSE,TRUE)</formula>
    </cfRule>
    <cfRule type="expression" dxfId="260" priority="256">
      <formula>IF(RIGHT(TEXT(AM193,"0.#"),1)=".",TRUE,FALSE)</formula>
    </cfRule>
  </conditionalFormatting>
  <conditionalFormatting sqref="AE195">
    <cfRule type="expression" dxfId="259" priority="263">
      <formula>IF(RIGHT(TEXT(AE195,"0.#"),1)=".",FALSE,TRUE)</formula>
    </cfRule>
    <cfRule type="expression" dxfId="258" priority="264">
      <formula>IF(RIGHT(TEXT(AE195,"0.#"),1)=".",TRUE,FALSE)</formula>
    </cfRule>
  </conditionalFormatting>
  <conditionalFormatting sqref="AI195">
    <cfRule type="expression" dxfId="257" priority="261">
      <formula>IF(RIGHT(TEXT(AI195,"0.#"),1)=".",FALSE,TRUE)</formula>
    </cfRule>
    <cfRule type="expression" dxfId="256" priority="262">
      <formula>IF(RIGHT(TEXT(AI195,"0.#"),1)=".",TRUE,FALSE)</formula>
    </cfRule>
  </conditionalFormatting>
  <conditionalFormatting sqref="AI194">
    <cfRule type="expression" dxfId="255" priority="259">
      <formula>IF(RIGHT(TEXT(AI194,"0.#"),1)=".",FALSE,TRUE)</formula>
    </cfRule>
    <cfRule type="expression" dxfId="254" priority="260">
      <formula>IF(RIGHT(TEXT(AI194,"0.#"),1)=".",TRUE,FALSE)</formula>
    </cfRule>
  </conditionalFormatting>
  <conditionalFormatting sqref="AI193">
    <cfRule type="expression" dxfId="253" priority="257">
      <formula>IF(RIGHT(TEXT(AI193,"0.#"),1)=".",FALSE,TRUE)</formula>
    </cfRule>
    <cfRule type="expression" dxfId="252" priority="258">
      <formula>IF(RIGHT(TEXT(AI193,"0.#"),1)=".",TRUE,FALSE)</formula>
    </cfRule>
  </conditionalFormatting>
  <conditionalFormatting sqref="AM194">
    <cfRule type="expression" dxfId="251" priority="253">
      <formula>IF(RIGHT(TEXT(AM194,"0.#"),1)=".",FALSE,TRUE)</formula>
    </cfRule>
    <cfRule type="expression" dxfId="250" priority="254">
      <formula>IF(RIGHT(TEXT(AM194,"0.#"),1)=".",TRUE,FALSE)</formula>
    </cfRule>
  </conditionalFormatting>
  <conditionalFormatting sqref="AM195">
    <cfRule type="expression" dxfId="249" priority="251">
      <formula>IF(RIGHT(TEXT(AM195,"0.#"),1)=".",FALSE,TRUE)</formula>
    </cfRule>
    <cfRule type="expression" dxfId="248" priority="252">
      <formula>IF(RIGHT(TEXT(AM195,"0.#"),1)=".",TRUE,FALSE)</formula>
    </cfRule>
  </conditionalFormatting>
  <conditionalFormatting sqref="AQ193:AQ195">
    <cfRule type="expression" dxfId="247" priority="249">
      <formula>IF(RIGHT(TEXT(AQ193,"0.#"),1)=".",FALSE,TRUE)</formula>
    </cfRule>
    <cfRule type="expression" dxfId="246" priority="250">
      <formula>IF(RIGHT(TEXT(AQ193,"0.#"),1)=".",TRUE,FALSE)</formula>
    </cfRule>
  </conditionalFormatting>
  <conditionalFormatting sqref="AU193:AU195">
    <cfRule type="expression" dxfId="245" priority="247">
      <formula>IF(RIGHT(TEXT(AU193,"0.#"),1)=".",FALSE,TRUE)</formula>
    </cfRule>
    <cfRule type="expression" dxfId="244" priority="248">
      <formula>IF(RIGHT(TEXT(AU193,"0.#"),1)=".",TRUE,FALSE)</formula>
    </cfRule>
  </conditionalFormatting>
  <conditionalFormatting sqref="AE188">
    <cfRule type="expression" dxfId="243" priority="245">
      <formula>IF(RIGHT(TEXT(AE188,"0.#"),1)=".",FALSE,TRUE)</formula>
    </cfRule>
    <cfRule type="expression" dxfId="242" priority="246">
      <formula>IF(RIGHT(TEXT(AE188,"0.#"),1)=".",TRUE,FALSE)</formula>
    </cfRule>
  </conditionalFormatting>
  <conditionalFormatting sqref="AE189">
    <cfRule type="expression" dxfId="241" priority="243">
      <formula>IF(RIGHT(TEXT(AE189,"0.#"),1)=".",FALSE,TRUE)</formula>
    </cfRule>
    <cfRule type="expression" dxfId="240" priority="244">
      <formula>IF(RIGHT(TEXT(AE189,"0.#"),1)=".",TRUE,FALSE)</formula>
    </cfRule>
  </conditionalFormatting>
  <conditionalFormatting sqref="AM188">
    <cfRule type="expression" dxfId="239" priority="233">
      <formula>IF(RIGHT(TEXT(AM188,"0.#"),1)=".",FALSE,TRUE)</formula>
    </cfRule>
    <cfRule type="expression" dxfId="238" priority="234">
      <formula>IF(RIGHT(TEXT(AM188,"0.#"),1)=".",TRUE,FALSE)</formula>
    </cfRule>
  </conditionalFormatting>
  <conditionalFormatting sqref="AE190">
    <cfRule type="expression" dxfId="237" priority="241">
      <formula>IF(RIGHT(TEXT(AE190,"0.#"),1)=".",FALSE,TRUE)</formula>
    </cfRule>
    <cfRule type="expression" dxfId="236" priority="242">
      <formula>IF(RIGHT(TEXT(AE190,"0.#"),1)=".",TRUE,FALSE)</formula>
    </cfRule>
  </conditionalFormatting>
  <conditionalFormatting sqref="AI190">
    <cfRule type="expression" dxfId="235" priority="239">
      <formula>IF(RIGHT(TEXT(AI190,"0.#"),1)=".",FALSE,TRUE)</formula>
    </cfRule>
    <cfRule type="expression" dxfId="234" priority="240">
      <formula>IF(RIGHT(TEXT(AI190,"0.#"),1)=".",TRUE,FALSE)</formula>
    </cfRule>
  </conditionalFormatting>
  <conditionalFormatting sqref="AI189">
    <cfRule type="expression" dxfId="233" priority="237">
      <formula>IF(RIGHT(TEXT(AI189,"0.#"),1)=".",FALSE,TRUE)</formula>
    </cfRule>
    <cfRule type="expression" dxfId="232" priority="238">
      <formula>IF(RIGHT(TEXT(AI189,"0.#"),1)=".",TRUE,FALSE)</formula>
    </cfRule>
  </conditionalFormatting>
  <conditionalFormatting sqref="AI188">
    <cfRule type="expression" dxfId="231" priority="235">
      <formula>IF(RIGHT(TEXT(AI188,"0.#"),1)=".",FALSE,TRUE)</formula>
    </cfRule>
    <cfRule type="expression" dxfId="230" priority="236">
      <formula>IF(RIGHT(TEXT(AI188,"0.#"),1)=".",TRUE,FALSE)</formula>
    </cfRule>
  </conditionalFormatting>
  <conditionalFormatting sqref="AM189">
    <cfRule type="expression" dxfId="229" priority="231">
      <formula>IF(RIGHT(TEXT(AM189,"0.#"),1)=".",FALSE,TRUE)</formula>
    </cfRule>
    <cfRule type="expression" dxfId="228" priority="232">
      <formula>IF(RIGHT(TEXT(AM189,"0.#"),1)=".",TRUE,FALSE)</formula>
    </cfRule>
  </conditionalFormatting>
  <conditionalFormatting sqref="AM190">
    <cfRule type="expression" dxfId="227" priority="229">
      <formula>IF(RIGHT(TEXT(AM190,"0.#"),1)=".",FALSE,TRUE)</formula>
    </cfRule>
    <cfRule type="expression" dxfId="226" priority="230">
      <formula>IF(RIGHT(TEXT(AM190,"0.#"),1)=".",TRUE,FALSE)</formula>
    </cfRule>
  </conditionalFormatting>
  <conditionalFormatting sqref="AQ188:AQ190">
    <cfRule type="expression" dxfId="225" priority="227">
      <formula>IF(RIGHT(TEXT(AQ188,"0.#"),1)=".",FALSE,TRUE)</formula>
    </cfRule>
    <cfRule type="expression" dxfId="224" priority="228">
      <formula>IF(RIGHT(TEXT(AQ188,"0.#"),1)=".",TRUE,FALSE)</formula>
    </cfRule>
  </conditionalFormatting>
  <conditionalFormatting sqref="AU188:AU190">
    <cfRule type="expression" dxfId="223" priority="225">
      <formula>IF(RIGHT(TEXT(AU188,"0.#"),1)=".",FALSE,TRUE)</formula>
    </cfRule>
    <cfRule type="expression" dxfId="222" priority="226">
      <formula>IF(RIGHT(TEXT(AU188,"0.#"),1)=".",TRUE,FALSE)</formula>
    </cfRule>
  </conditionalFormatting>
  <conditionalFormatting sqref="AE57">
    <cfRule type="expression" dxfId="221" priority="223">
      <formula>IF(RIGHT(TEXT(AE57,"0.#"),1)=".",FALSE,TRUE)</formula>
    </cfRule>
    <cfRule type="expression" dxfId="220" priority="224">
      <formula>IF(RIGHT(TEXT(AE57,"0.#"),1)=".",TRUE,FALSE)</formula>
    </cfRule>
  </conditionalFormatting>
  <conditionalFormatting sqref="AE58">
    <cfRule type="expression" dxfId="219" priority="221">
      <formula>IF(RIGHT(TEXT(AE58,"0.#"),1)=".",FALSE,TRUE)</formula>
    </cfRule>
    <cfRule type="expression" dxfId="218" priority="222">
      <formula>IF(RIGHT(TEXT(AE58,"0.#"),1)=".",TRUE,FALSE)</formula>
    </cfRule>
  </conditionalFormatting>
  <conditionalFormatting sqref="AM57">
    <cfRule type="expression" dxfId="217" priority="211">
      <formula>IF(RIGHT(TEXT(AM57,"0.#"),1)=".",FALSE,TRUE)</formula>
    </cfRule>
    <cfRule type="expression" dxfId="216" priority="212">
      <formula>IF(RIGHT(TEXT(AM57,"0.#"),1)=".",TRUE,FALSE)</formula>
    </cfRule>
  </conditionalFormatting>
  <conditionalFormatting sqref="AE59">
    <cfRule type="expression" dxfId="215" priority="219">
      <formula>IF(RIGHT(TEXT(AE59,"0.#"),1)=".",FALSE,TRUE)</formula>
    </cfRule>
    <cfRule type="expression" dxfId="214" priority="220">
      <formula>IF(RIGHT(TEXT(AE59,"0.#"),1)=".",TRUE,FALSE)</formula>
    </cfRule>
  </conditionalFormatting>
  <conditionalFormatting sqref="AI59">
    <cfRule type="expression" dxfId="213" priority="217">
      <formula>IF(RIGHT(TEXT(AI59,"0.#"),1)=".",FALSE,TRUE)</formula>
    </cfRule>
    <cfRule type="expression" dxfId="212" priority="218">
      <formula>IF(RIGHT(TEXT(AI59,"0.#"),1)=".",TRUE,FALSE)</formula>
    </cfRule>
  </conditionalFormatting>
  <conditionalFormatting sqref="AI58">
    <cfRule type="expression" dxfId="211" priority="215">
      <formula>IF(RIGHT(TEXT(AI58,"0.#"),1)=".",FALSE,TRUE)</formula>
    </cfRule>
    <cfRule type="expression" dxfId="210" priority="216">
      <formula>IF(RIGHT(TEXT(AI58,"0.#"),1)=".",TRUE,FALSE)</formula>
    </cfRule>
  </conditionalFormatting>
  <conditionalFormatting sqref="AI57">
    <cfRule type="expression" dxfId="209" priority="213">
      <formula>IF(RIGHT(TEXT(AI57,"0.#"),1)=".",FALSE,TRUE)</formula>
    </cfRule>
    <cfRule type="expression" dxfId="208" priority="214">
      <formula>IF(RIGHT(TEXT(AI57,"0.#"),1)=".",TRUE,FALSE)</formula>
    </cfRule>
  </conditionalFormatting>
  <conditionalFormatting sqref="AM58">
    <cfRule type="expression" dxfId="207" priority="209">
      <formula>IF(RIGHT(TEXT(AM58,"0.#"),1)=".",FALSE,TRUE)</formula>
    </cfRule>
    <cfRule type="expression" dxfId="206" priority="210">
      <formula>IF(RIGHT(TEXT(AM58,"0.#"),1)=".",TRUE,FALSE)</formula>
    </cfRule>
  </conditionalFormatting>
  <conditionalFormatting sqref="AM59">
    <cfRule type="expression" dxfId="205" priority="207">
      <formula>IF(RIGHT(TEXT(AM59,"0.#"),1)=".",FALSE,TRUE)</formula>
    </cfRule>
    <cfRule type="expression" dxfId="204" priority="208">
      <formula>IF(RIGHT(TEXT(AM59,"0.#"),1)=".",TRUE,FALSE)</formula>
    </cfRule>
  </conditionalFormatting>
  <conditionalFormatting sqref="AQ57:AQ59">
    <cfRule type="expression" dxfId="203" priority="205">
      <formula>IF(RIGHT(TEXT(AQ57,"0.#"),1)=".",FALSE,TRUE)</formula>
    </cfRule>
    <cfRule type="expression" dxfId="202" priority="206">
      <formula>IF(RIGHT(TEXT(AQ57,"0.#"),1)=".",TRUE,FALSE)</formula>
    </cfRule>
  </conditionalFormatting>
  <conditionalFormatting sqref="AU57:AU59">
    <cfRule type="expression" dxfId="201" priority="203">
      <formula>IF(RIGHT(TEXT(AU57,"0.#"),1)=".",FALSE,TRUE)</formula>
    </cfRule>
    <cfRule type="expression" dxfId="200" priority="204">
      <formula>IF(RIGHT(TEXT(AU57,"0.#"),1)=".",TRUE,FALSE)</formula>
    </cfRule>
  </conditionalFormatting>
  <conditionalFormatting sqref="AE52">
    <cfRule type="expression" dxfId="199" priority="201">
      <formula>IF(RIGHT(TEXT(AE52,"0.#"),1)=".",FALSE,TRUE)</formula>
    </cfRule>
    <cfRule type="expression" dxfId="198" priority="202">
      <formula>IF(RIGHT(TEXT(AE52,"0.#"),1)=".",TRUE,FALSE)</formula>
    </cfRule>
  </conditionalFormatting>
  <conditionalFormatting sqref="AE53">
    <cfRule type="expression" dxfId="197" priority="199">
      <formula>IF(RIGHT(TEXT(AE53,"0.#"),1)=".",FALSE,TRUE)</formula>
    </cfRule>
    <cfRule type="expression" dxfId="196" priority="200">
      <formula>IF(RIGHT(TEXT(AE53,"0.#"),1)=".",TRUE,FALSE)</formula>
    </cfRule>
  </conditionalFormatting>
  <conditionalFormatting sqref="AM52">
    <cfRule type="expression" dxfId="195" priority="189">
      <formula>IF(RIGHT(TEXT(AM52,"0.#"),1)=".",FALSE,TRUE)</formula>
    </cfRule>
    <cfRule type="expression" dxfId="194" priority="190">
      <formula>IF(RIGHT(TEXT(AM52,"0.#"),1)=".",TRUE,FALSE)</formula>
    </cfRule>
  </conditionalFormatting>
  <conditionalFormatting sqref="AE54">
    <cfRule type="expression" dxfId="193" priority="197">
      <formula>IF(RIGHT(TEXT(AE54,"0.#"),1)=".",FALSE,TRUE)</formula>
    </cfRule>
    <cfRule type="expression" dxfId="192" priority="198">
      <formula>IF(RIGHT(TEXT(AE54,"0.#"),1)=".",TRUE,FALSE)</formula>
    </cfRule>
  </conditionalFormatting>
  <conditionalFormatting sqref="AI54">
    <cfRule type="expression" dxfId="191" priority="195">
      <formula>IF(RIGHT(TEXT(AI54,"0.#"),1)=".",FALSE,TRUE)</formula>
    </cfRule>
    <cfRule type="expression" dxfId="190" priority="196">
      <formula>IF(RIGHT(TEXT(AI54,"0.#"),1)=".",TRUE,FALSE)</formula>
    </cfRule>
  </conditionalFormatting>
  <conditionalFormatting sqref="AI53">
    <cfRule type="expression" dxfId="189" priority="193">
      <formula>IF(RIGHT(TEXT(AI53,"0.#"),1)=".",FALSE,TRUE)</formula>
    </cfRule>
    <cfRule type="expression" dxfId="188" priority="194">
      <formula>IF(RIGHT(TEXT(AI53,"0.#"),1)=".",TRUE,FALSE)</formula>
    </cfRule>
  </conditionalFormatting>
  <conditionalFormatting sqref="AI52">
    <cfRule type="expression" dxfId="187" priority="191">
      <formula>IF(RIGHT(TEXT(AI52,"0.#"),1)=".",FALSE,TRUE)</formula>
    </cfRule>
    <cfRule type="expression" dxfId="186" priority="192">
      <formula>IF(RIGHT(TEXT(AI52,"0.#"),1)=".",TRUE,FALSE)</formula>
    </cfRule>
  </conditionalFormatting>
  <conditionalFormatting sqref="AM53">
    <cfRule type="expression" dxfId="185" priority="187">
      <formula>IF(RIGHT(TEXT(AM53,"0.#"),1)=".",FALSE,TRUE)</formula>
    </cfRule>
    <cfRule type="expression" dxfId="184" priority="188">
      <formula>IF(RIGHT(TEXT(AM53,"0.#"),1)=".",TRUE,FALSE)</formula>
    </cfRule>
  </conditionalFormatting>
  <conditionalFormatting sqref="AM54">
    <cfRule type="expression" dxfId="183" priority="185">
      <formula>IF(RIGHT(TEXT(AM54,"0.#"),1)=".",FALSE,TRUE)</formula>
    </cfRule>
    <cfRule type="expression" dxfId="182" priority="186">
      <formula>IF(RIGHT(TEXT(AM54,"0.#"),1)=".",TRUE,FALSE)</formula>
    </cfRule>
  </conditionalFormatting>
  <conditionalFormatting sqref="AQ52:AQ54">
    <cfRule type="expression" dxfId="181" priority="183">
      <formula>IF(RIGHT(TEXT(AQ52,"0.#"),1)=".",FALSE,TRUE)</formula>
    </cfRule>
    <cfRule type="expression" dxfId="180" priority="184">
      <formula>IF(RIGHT(TEXT(AQ52,"0.#"),1)=".",TRUE,FALSE)</formula>
    </cfRule>
  </conditionalFormatting>
  <conditionalFormatting sqref="AU52:AU54">
    <cfRule type="expression" dxfId="179" priority="181">
      <formula>IF(RIGHT(TEXT(AU52,"0.#"),1)=".",FALSE,TRUE)</formula>
    </cfRule>
    <cfRule type="expression" dxfId="178" priority="182">
      <formula>IF(RIGHT(TEXT(AU52,"0.#"),1)=".",TRUE,FALSE)</formula>
    </cfRule>
  </conditionalFormatting>
  <conditionalFormatting sqref="P14:AJ14">
    <cfRule type="expression" dxfId="177" priority="177">
      <formula>IF(RIGHT(TEXT(P14,"0.#"),1)=".",FALSE,TRUE)</formula>
    </cfRule>
    <cfRule type="expression" dxfId="176" priority="178">
      <formula>IF(RIGHT(TEXT(P14,"0.#"),1)=".",TRUE,FALSE)</formula>
    </cfRule>
  </conditionalFormatting>
  <conditionalFormatting sqref="P13:AQ13">
    <cfRule type="expression" dxfId="175" priority="175">
      <formula>IF(RIGHT(TEXT(P13,"0.#"),1)=".",FALSE,TRUE)</formula>
    </cfRule>
    <cfRule type="expression" dxfId="174" priority="176">
      <formula>IF(RIGHT(TEXT(P13,"0.#"),1)=".",TRUE,FALSE)</formula>
    </cfRule>
  </conditionalFormatting>
  <conditionalFormatting sqref="AK17:AQ18">
    <cfRule type="expression" dxfId="173" priority="173">
      <formula>IF(RIGHT(TEXT(AK17,"0.#"),1)=".",FALSE,TRUE)</formula>
    </cfRule>
    <cfRule type="expression" dxfId="172" priority="174">
      <formula>IF(RIGHT(TEXT(AK17,"0.#"),1)=".",TRUE,FALSE)</formula>
    </cfRule>
  </conditionalFormatting>
  <conditionalFormatting sqref="P16:AJ18">
    <cfRule type="expression" dxfId="171" priority="171">
      <formula>IF(RIGHT(TEXT(P16,"0.#"),1)=".",FALSE,TRUE)</formula>
    </cfRule>
    <cfRule type="expression" dxfId="170" priority="172">
      <formula>IF(RIGHT(TEXT(P16,"0.#"),1)=".",TRUE,FALSE)</formula>
    </cfRule>
  </conditionalFormatting>
  <conditionalFormatting sqref="AK16:AQ16">
    <cfRule type="expression" dxfId="169" priority="169">
      <formula>IF(RIGHT(TEXT(AK16,"0.#"),1)=".",FALSE,TRUE)</formula>
    </cfRule>
    <cfRule type="expression" dxfId="168" priority="170">
      <formula>IF(RIGHT(TEXT(AK16,"0.#"),1)=".",TRUE,FALSE)</formula>
    </cfRule>
  </conditionalFormatting>
  <conditionalFormatting sqref="AK15:AQ15">
    <cfRule type="expression" dxfId="167" priority="167">
      <formula>IF(RIGHT(TEXT(AK15,"0.#"),1)=".",FALSE,TRUE)</formula>
    </cfRule>
    <cfRule type="expression" dxfId="166" priority="168">
      <formula>IF(RIGHT(TEXT(AK15,"0.#"),1)=".",TRUE,FALSE)</formula>
    </cfRule>
  </conditionalFormatting>
  <conditionalFormatting sqref="AD20:AJ20">
    <cfRule type="expression" dxfId="165" priority="165">
      <formula>IF(RIGHT(TEXT(AD20,"0.#"),1)=".",FALSE,TRUE)</formula>
    </cfRule>
    <cfRule type="expression" dxfId="164" priority="166">
      <formula>IF(RIGHT(TEXT(AD20,"0.#"),1)=".",TRUE,FALSE)</formula>
    </cfRule>
  </conditionalFormatting>
  <conditionalFormatting sqref="P20:AC20">
    <cfRule type="expression" dxfId="163" priority="163">
      <formula>IF(RIGHT(TEXT(P20,"0.#"),1)=".",FALSE,TRUE)</formula>
    </cfRule>
    <cfRule type="expression" dxfId="162" priority="164">
      <formula>IF(RIGHT(TEXT(P20,"0.#"),1)=".",TRUE,FALSE)</formula>
    </cfRule>
  </conditionalFormatting>
  <conditionalFormatting sqref="AK14:AQ14">
    <cfRule type="expression" dxfId="161" priority="161">
      <formula>IF(RIGHT(TEXT(AK14,"0.#"),1)=".",FALSE,TRUE)</formula>
    </cfRule>
    <cfRule type="expression" dxfId="160" priority="162">
      <formula>IF(RIGHT(TEXT(AK14,"0.#"),1)=".",TRUE,FALSE)</formula>
    </cfRule>
  </conditionalFormatting>
  <conditionalFormatting sqref="P24">
    <cfRule type="expression" dxfId="159" priority="159">
      <formula>IF(RIGHT(TEXT(P24,"0.#"),1)=".",FALSE,TRUE)</formula>
    </cfRule>
    <cfRule type="expression" dxfId="158" priority="160">
      <formula>IF(RIGHT(TEXT(P24,"0.#"),1)=".",TRUE,FALSE)</formula>
    </cfRule>
  </conditionalFormatting>
  <conditionalFormatting sqref="AE33 AQ33">
    <cfRule type="expression" dxfId="157" priority="157">
      <formula>IF(RIGHT(TEXT(AE33,"0.#"),1)=".",FALSE,TRUE)</formula>
    </cfRule>
    <cfRule type="expression" dxfId="156" priority="158">
      <formula>IF(RIGHT(TEXT(AE33,"0.#"),1)=".",TRUE,FALSE)</formula>
    </cfRule>
  </conditionalFormatting>
  <conditionalFormatting sqref="AI33">
    <cfRule type="expression" dxfId="155" priority="155">
      <formula>IF(RIGHT(TEXT(AI33,"0.#"),1)=".",FALSE,TRUE)</formula>
    </cfRule>
    <cfRule type="expression" dxfId="154" priority="156">
      <formula>IF(RIGHT(TEXT(AI33,"0.#"),1)=".",TRUE,FALSE)</formula>
    </cfRule>
  </conditionalFormatting>
  <conditionalFormatting sqref="AM33">
    <cfRule type="expression" dxfId="153" priority="153">
      <formula>IF(RIGHT(TEXT(AM33,"0.#"),1)=".",FALSE,TRUE)</formula>
    </cfRule>
    <cfRule type="expression" dxfId="152" priority="154">
      <formula>IF(RIGHT(TEXT(AM33,"0.#"),1)=".",TRUE,FALSE)</formula>
    </cfRule>
  </conditionalFormatting>
  <conditionalFormatting sqref="AE34">
    <cfRule type="expression" dxfId="151" priority="151">
      <formula>IF(RIGHT(TEXT(AE34,"0.#"),1)=".",FALSE,TRUE)</formula>
    </cfRule>
    <cfRule type="expression" dxfId="150" priority="152">
      <formula>IF(RIGHT(TEXT(AE34,"0.#"),1)=".",TRUE,FALSE)</formula>
    </cfRule>
  </conditionalFormatting>
  <conditionalFormatting sqref="AI34">
    <cfRule type="expression" dxfId="149" priority="149">
      <formula>IF(RIGHT(TEXT(AI34,"0.#"),1)=".",FALSE,TRUE)</formula>
    </cfRule>
    <cfRule type="expression" dxfId="148" priority="150">
      <formula>IF(RIGHT(TEXT(AI34,"0.#"),1)=".",TRUE,FALSE)</formula>
    </cfRule>
  </conditionalFormatting>
  <conditionalFormatting sqref="AM34">
    <cfRule type="expression" dxfId="147" priority="147">
      <formula>IF(RIGHT(TEXT(AM34,"0.#"),1)=".",FALSE,TRUE)</formula>
    </cfRule>
    <cfRule type="expression" dxfId="146" priority="148">
      <formula>IF(RIGHT(TEXT(AM34,"0.#"),1)=".",TRUE,FALSE)</formula>
    </cfRule>
  </conditionalFormatting>
  <conditionalFormatting sqref="AQ34">
    <cfRule type="expression" dxfId="145" priority="145">
      <formula>IF(RIGHT(TEXT(AQ34,"0.#"),1)=".",FALSE,TRUE)</formula>
    </cfRule>
    <cfRule type="expression" dxfId="144" priority="146">
      <formula>IF(RIGHT(TEXT(AQ34,"0.#"),1)=".",TRUE,FALSE)</formula>
    </cfRule>
  </conditionalFormatting>
  <conditionalFormatting sqref="AU34">
    <cfRule type="expression" dxfId="143" priority="141">
      <formula>IF(RIGHT(TEXT(AU34,"0.#"),1)=".",FALSE,TRUE)</formula>
    </cfRule>
    <cfRule type="expression" dxfId="142" priority="142">
      <formula>IF(RIGHT(TEXT(AU34,"0.#"),1)=".",TRUE,FALSE)</formula>
    </cfRule>
  </conditionalFormatting>
  <conditionalFormatting sqref="AU33">
    <cfRule type="expression" dxfId="141" priority="143">
      <formula>IF(RIGHT(TEXT(AU33,"0.#"),1)=".",FALSE,TRUE)</formula>
    </cfRule>
    <cfRule type="expression" dxfId="140" priority="144">
      <formula>IF(RIGHT(TEXT(AU33,"0.#"),1)=".",TRUE,FALSE)</formula>
    </cfRule>
  </conditionalFormatting>
  <conditionalFormatting sqref="AM36">
    <cfRule type="expression" dxfId="139" priority="135">
      <formula>IF(RIGHT(TEXT(AM36,"0.#"),1)=".",FALSE,TRUE)</formula>
    </cfRule>
    <cfRule type="expression" dxfId="138" priority="136">
      <formula>IF(RIGHT(TEXT(AM36,"0.#"),1)=".",TRUE,FALSE)</formula>
    </cfRule>
  </conditionalFormatting>
  <conditionalFormatting sqref="AE37 AM37">
    <cfRule type="expression" dxfId="137" priority="133">
      <formula>IF(RIGHT(TEXT(AE37,"0.#"),1)=".",FALSE,TRUE)</formula>
    </cfRule>
    <cfRule type="expression" dxfId="136" priority="134">
      <formula>IF(RIGHT(TEXT(AE37,"0.#"),1)=".",TRUE,FALSE)</formula>
    </cfRule>
  </conditionalFormatting>
  <conditionalFormatting sqref="AI37">
    <cfRule type="expression" dxfId="135" priority="131">
      <formula>IF(RIGHT(TEXT(AI37,"0.#"),1)=".",FALSE,TRUE)</formula>
    </cfRule>
    <cfRule type="expression" dxfId="134" priority="132">
      <formula>IF(RIGHT(TEXT(AI37,"0.#"),1)=".",TRUE,FALSE)</formula>
    </cfRule>
  </conditionalFormatting>
  <conditionalFormatting sqref="AQ37">
    <cfRule type="expression" dxfId="133" priority="129">
      <formula>IF(RIGHT(TEXT(AQ37,"0.#"),1)=".",FALSE,TRUE)</formula>
    </cfRule>
    <cfRule type="expression" dxfId="132" priority="130">
      <formula>IF(RIGHT(TEXT(AQ37,"0.#"),1)=".",TRUE,FALSE)</formula>
    </cfRule>
  </conditionalFormatting>
  <conditionalFormatting sqref="AE36 AQ36">
    <cfRule type="expression" dxfId="131" priority="139">
      <formula>IF(RIGHT(TEXT(AE36,"0.#"),1)=".",FALSE,TRUE)</formula>
    </cfRule>
    <cfRule type="expression" dxfId="130" priority="140">
      <formula>IF(RIGHT(TEXT(AE36,"0.#"),1)=".",TRUE,FALSE)</formula>
    </cfRule>
  </conditionalFormatting>
  <conditionalFormatting sqref="AI36">
    <cfRule type="expression" dxfId="129" priority="137">
      <formula>IF(RIGHT(TEXT(AI36,"0.#"),1)=".",FALSE,TRUE)</formula>
    </cfRule>
    <cfRule type="expression" dxfId="128" priority="138">
      <formula>IF(RIGHT(TEXT(AI36,"0.#"),1)=".",TRUE,FALSE)</formula>
    </cfRule>
  </conditionalFormatting>
  <conditionalFormatting sqref="AM41">
    <cfRule type="expression" dxfId="127" priority="117">
      <formula>IF(RIGHT(TEXT(AM41,"0.#"),1)=".",FALSE,TRUE)</formula>
    </cfRule>
    <cfRule type="expression" dxfId="126" priority="118">
      <formula>IF(RIGHT(TEXT(AM41,"0.#"),1)=".",TRUE,FALSE)</formula>
    </cfRule>
  </conditionalFormatting>
  <conditionalFormatting sqref="AE40">
    <cfRule type="expression" dxfId="125" priority="127">
      <formula>IF(RIGHT(TEXT(AE40,"0.#"),1)=".",FALSE,TRUE)</formula>
    </cfRule>
    <cfRule type="expression" dxfId="124" priority="128">
      <formula>IF(RIGHT(TEXT(AE40,"0.#"),1)=".",TRUE,FALSE)</formula>
    </cfRule>
  </conditionalFormatting>
  <conditionalFormatting sqref="AQ40:AQ41">
    <cfRule type="expression" dxfId="123" priority="115">
      <formula>IF(RIGHT(TEXT(AQ40,"0.#"),1)=".",FALSE,TRUE)</formula>
    </cfRule>
    <cfRule type="expression" dxfId="122" priority="116">
      <formula>IF(RIGHT(TEXT(AQ40,"0.#"),1)=".",TRUE,FALSE)</formula>
    </cfRule>
  </conditionalFormatting>
  <conditionalFormatting sqref="AU40:AU41">
    <cfRule type="expression" dxfId="121" priority="113">
      <formula>IF(RIGHT(TEXT(AU40,"0.#"),1)=".",FALSE,TRUE)</formula>
    </cfRule>
    <cfRule type="expression" dxfId="120" priority="114">
      <formula>IF(RIGHT(TEXT(AU40,"0.#"),1)=".",TRUE,FALSE)</formula>
    </cfRule>
  </conditionalFormatting>
  <conditionalFormatting sqref="AE41">
    <cfRule type="expression" dxfId="119" priority="125">
      <formula>IF(RIGHT(TEXT(AE41,"0.#"),1)=".",FALSE,TRUE)</formula>
    </cfRule>
    <cfRule type="expression" dxfId="118" priority="126">
      <formula>IF(RIGHT(TEXT(AE41,"0.#"),1)=".",TRUE,FALSE)</formula>
    </cfRule>
  </conditionalFormatting>
  <conditionalFormatting sqref="AM40">
    <cfRule type="expression" dxfId="117" priority="119">
      <formula>IF(RIGHT(TEXT(AM40,"0.#"),1)=".",FALSE,TRUE)</formula>
    </cfRule>
    <cfRule type="expression" dxfId="116" priority="120">
      <formula>IF(RIGHT(TEXT(AM40,"0.#"),1)=".",TRUE,FALSE)</formula>
    </cfRule>
  </conditionalFormatting>
  <conditionalFormatting sqref="AI40">
    <cfRule type="expression" dxfId="115" priority="121">
      <formula>IF(RIGHT(TEXT(AI40,"0.#"),1)=".",FALSE,TRUE)</formula>
    </cfRule>
    <cfRule type="expression" dxfId="114" priority="122">
      <formula>IF(RIGHT(TEXT(AI40,"0.#"),1)=".",TRUE,FALSE)</formula>
    </cfRule>
  </conditionalFormatting>
  <conditionalFormatting sqref="AI41">
    <cfRule type="expression" dxfId="113" priority="123">
      <formula>IF(RIGHT(TEXT(AI41,"0.#"),1)=".",FALSE,TRUE)</formula>
    </cfRule>
    <cfRule type="expression" dxfId="112" priority="124">
      <formula>IF(RIGHT(TEXT(AI41,"0.#"),1)=".",TRUE,FALSE)</formula>
    </cfRule>
  </conditionalFormatting>
  <conditionalFormatting sqref="AM42">
    <cfRule type="expression" dxfId="111" priority="107">
      <formula>IF(RIGHT(TEXT(AM42,"0.#"),1)=".",FALSE,TRUE)</formula>
    </cfRule>
    <cfRule type="expression" dxfId="110" priority="108">
      <formula>IF(RIGHT(TEXT(AM42,"0.#"),1)=".",TRUE,FALSE)</formula>
    </cfRule>
  </conditionalFormatting>
  <conditionalFormatting sqref="AQ42">
    <cfRule type="expression" dxfId="109" priority="105">
      <formula>IF(RIGHT(TEXT(AQ42,"0.#"),1)=".",FALSE,TRUE)</formula>
    </cfRule>
    <cfRule type="expression" dxfId="108" priority="106">
      <formula>IF(RIGHT(TEXT(AQ42,"0.#"),1)=".",TRUE,FALSE)</formula>
    </cfRule>
  </conditionalFormatting>
  <conditionalFormatting sqref="AU42">
    <cfRule type="expression" dxfId="107" priority="103">
      <formula>IF(RIGHT(TEXT(AU42,"0.#"),1)=".",FALSE,TRUE)</formula>
    </cfRule>
    <cfRule type="expression" dxfId="106" priority="104">
      <formula>IF(RIGHT(TEXT(AU42,"0.#"),1)=".",TRUE,FALSE)</formula>
    </cfRule>
  </conditionalFormatting>
  <conditionalFormatting sqref="AI42">
    <cfRule type="expression" dxfId="105" priority="109">
      <formula>IF(RIGHT(TEXT(AI42,"0.#"),1)=".",FALSE,TRUE)</formula>
    </cfRule>
    <cfRule type="expression" dxfId="104" priority="110">
      <formula>IF(RIGHT(TEXT(AI42,"0.#"),1)=".",TRUE,FALSE)</formula>
    </cfRule>
  </conditionalFormatting>
  <conditionalFormatting sqref="AE42">
    <cfRule type="expression" dxfId="103" priority="111">
      <formula>IF(RIGHT(TEXT(AE42,"0.#"),1)=".",FALSE,TRUE)</formula>
    </cfRule>
    <cfRule type="expression" dxfId="102" priority="112">
      <formula>IF(RIGHT(TEXT(AE42,"0.#"),1)=".",TRUE,FALSE)</formula>
    </cfRule>
  </conditionalFormatting>
  <conditionalFormatting sqref="AE74">
    <cfRule type="expression" dxfId="101" priority="101">
      <formula>IF(RIGHT(TEXT(AE74,"0.#"),1)=".",FALSE,TRUE)</formula>
    </cfRule>
    <cfRule type="expression" dxfId="100" priority="102">
      <formula>IF(RIGHT(TEXT(AE74,"0.#"),1)=".",TRUE,FALSE)</formula>
    </cfRule>
  </conditionalFormatting>
  <conditionalFormatting sqref="AE75">
    <cfRule type="expression" dxfId="99" priority="99">
      <formula>IF(RIGHT(TEXT(AE75,"0.#"),1)=".",FALSE,TRUE)</formula>
    </cfRule>
    <cfRule type="expression" dxfId="98" priority="100">
      <formula>IF(RIGHT(TEXT(AE75,"0.#"),1)=".",TRUE,FALSE)</formula>
    </cfRule>
  </conditionalFormatting>
  <conditionalFormatting sqref="AI75">
    <cfRule type="expression" dxfId="97" priority="97">
      <formula>IF(RIGHT(TEXT(AI75,"0.#"),1)=".",FALSE,TRUE)</formula>
    </cfRule>
    <cfRule type="expression" dxfId="96" priority="98">
      <formula>IF(RIGHT(TEXT(AI75,"0.#"),1)=".",TRUE,FALSE)</formula>
    </cfRule>
  </conditionalFormatting>
  <conditionalFormatting sqref="AI74">
    <cfRule type="expression" dxfId="95" priority="95">
      <formula>IF(RIGHT(TEXT(AI74,"0.#"),1)=".",FALSE,TRUE)</formula>
    </cfRule>
    <cfRule type="expression" dxfId="94" priority="96">
      <formula>IF(RIGHT(TEXT(AI74,"0.#"),1)=".",TRUE,FALSE)</formula>
    </cfRule>
  </conditionalFormatting>
  <conditionalFormatting sqref="AM74">
    <cfRule type="expression" dxfId="93" priority="93">
      <formula>IF(RIGHT(TEXT(AM74,"0.#"),1)=".",FALSE,TRUE)</formula>
    </cfRule>
    <cfRule type="expression" dxfId="92" priority="94">
      <formula>IF(RIGHT(TEXT(AM74,"0.#"),1)=".",TRUE,FALSE)</formula>
    </cfRule>
  </conditionalFormatting>
  <conditionalFormatting sqref="AM75">
    <cfRule type="expression" dxfId="91" priority="91">
      <formula>IF(RIGHT(TEXT(AM75,"0.#"),1)=".",FALSE,TRUE)</formula>
    </cfRule>
    <cfRule type="expression" dxfId="90" priority="92">
      <formula>IF(RIGHT(TEXT(AM75,"0.#"),1)=".",TRUE,FALSE)</formula>
    </cfRule>
  </conditionalFormatting>
  <conditionalFormatting sqref="AQ74:AQ75">
    <cfRule type="expression" dxfId="89" priority="89">
      <formula>IF(RIGHT(TEXT(AQ74,"0.#"),1)=".",FALSE,TRUE)</formula>
    </cfRule>
    <cfRule type="expression" dxfId="88" priority="90">
      <formula>IF(RIGHT(TEXT(AQ74,"0.#"),1)=".",TRUE,FALSE)</formula>
    </cfRule>
  </conditionalFormatting>
  <conditionalFormatting sqref="AU74:AU75">
    <cfRule type="expression" dxfId="87" priority="87">
      <formula>IF(RIGHT(TEXT(AU74,"0.#"),1)=".",FALSE,TRUE)</formula>
    </cfRule>
    <cfRule type="expression" dxfId="86" priority="88">
      <formula>IF(RIGHT(TEXT(AU74,"0.#"),1)=".",TRUE,FALSE)</formula>
    </cfRule>
  </conditionalFormatting>
  <conditionalFormatting sqref="AM76">
    <cfRule type="expression" dxfId="85" priority="81">
      <formula>IF(RIGHT(TEXT(AM76,"0.#"),1)=".",FALSE,TRUE)</formula>
    </cfRule>
    <cfRule type="expression" dxfId="84" priority="82">
      <formula>IF(RIGHT(TEXT(AM76,"0.#"),1)=".",TRUE,FALSE)</formula>
    </cfRule>
  </conditionalFormatting>
  <conditionalFormatting sqref="AE76">
    <cfRule type="expression" dxfId="83" priority="85">
      <formula>IF(RIGHT(TEXT(AE76,"0.#"),1)=".",FALSE,TRUE)</formula>
    </cfRule>
    <cfRule type="expression" dxfId="82" priority="86">
      <formula>IF(RIGHT(TEXT(AE76,"0.#"),1)=".",TRUE,FALSE)</formula>
    </cfRule>
  </conditionalFormatting>
  <conditionalFormatting sqref="AI76">
    <cfRule type="expression" dxfId="81" priority="83">
      <formula>IF(RIGHT(TEXT(AI76,"0.#"),1)=".",FALSE,TRUE)</formula>
    </cfRule>
    <cfRule type="expression" dxfId="80" priority="84">
      <formula>IF(RIGHT(TEXT(AI76,"0.#"),1)=".",TRUE,FALSE)</formula>
    </cfRule>
  </conditionalFormatting>
  <conditionalFormatting sqref="AQ76">
    <cfRule type="expression" dxfId="79" priority="79">
      <formula>IF(RIGHT(TEXT(AQ76,"0.#"),1)=".",FALSE,TRUE)</formula>
    </cfRule>
    <cfRule type="expression" dxfId="78" priority="80">
      <formula>IF(RIGHT(TEXT(AQ76,"0.#"),1)=".",TRUE,FALSE)</formula>
    </cfRule>
  </conditionalFormatting>
  <conditionalFormatting sqref="AU76">
    <cfRule type="expression" dxfId="77" priority="77">
      <formula>IF(RIGHT(TEXT(AU76,"0.#"),1)=".",FALSE,TRUE)</formula>
    </cfRule>
    <cfRule type="expression" dxfId="76" priority="78">
      <formula>IF(RIGHT(TEXT(AU76,"0.#"),1)=".",TRUE,FALSE)</formula>
    </cfRule>
  </conditionalFormatting>
  <conditionalFormatting sqref="Y304">
    <cfRule type="expression" dxfId="75" priority="75">
      <formula>IF(RIGHT(TEXT(Y304,"0.#"),1)=".",FALSE,TRUE)</formula>
    </cfRule>
    <cfRule type="expression" dxfId="74" priority="76">
      <formula>IF(RIGHT(TEXT(Y304,"0.#"),1)=".",TRUE,FALSE)</formula>
    </cfRule>
  </conditionalFormatting>
  <conditionalFormatting sqref="Y305:Y306 Y303">
    <cfRule type="expression" dxfId="73" priority="73">
      <formula>IF(RIGHT(TEXT(Y303,"0.#"),1)=".",FALSE,TRUE)</formula>
    </cfRule>
    <cfRule type="expression" dxfId="72" priority="74">
      <formula>IF(RIGHT(TEXT(Y303,"0.#"),1)=".",TRUE,FALSE)</formula>
    </cfRule>
  </conditionalFormatting>
  <conditionalFormatting sqref="AU304">
    <cfRule type="expression" dxfId="71" priority="71">
      <formula>IF(RIGHT(TEXT(AU304,"0.#"),1)=".",FALSE,TRUE)</formula>
    </cfRule>
    <cfRule type="expression" dxfId="70" priority="72">
      <formula>IF(RIGHT(TEXT(AU304,"0.#"),1)=".",TRUE,FALSE)</formula>
    </cfRule>
  </conditionalFormatting>
  <conditionalFormatting sqref="AU305:AU306 AU303">
    <cfRule type="expression" dxfId="69" priority="69">
      <formula>IF(RIGHT(TEXT(AU303,"0.#"),1)=".",FALSE,TRUE)</formula>
    </cfRule>
    <cfRule type="expression" dxfId="68" priority="70">
      <formula>IF(RIGHT(TEXT(AU303,"0.#"),1)=".",TRUE,FALSE)</formula>
    </cfRule>
  </conditionalFormatting>
  <conditionalFormatting sqref="Y318:Y320 Y316 Y323">
    <cfRule type="expression" dxfId="67" priority="65">
      <formula>IF(RIGHT(TEXT(Y316,"0.#"),1)=".",FALSE,TRUE)</formula>
    </cfRule>
    <cfRule type="expression" dxfId="66" priority="66">
      <formula>IF(RIGHT(TEXT(Y316,"0.#"),1)=".",TRUE,FALSE)</formula>
    </cfRule>
  </conditionalFormatting>
  <conditionalFormatting sqref="Y317">
    <cfRule type="expression" dxfId="65" priority="67">
      <formula>IF(RIGHT(TEXT(Y317,"0.#"),1)=".",FALSE,TRUE)</formula>
    </cfRule>
    <cfRule type="expression" dxfId="64" priority="68">
      <formula>IF(RIGHT(TEXT(Y317,"0.#"),1)=".",TRUE,FALSE)</formula>
    </cfRule>
  </conditionalFormatting>
  <conditionalFormatting sqref="AU317">
    <cfRule type="expression" dxfId="63" priority="63">
      <formula>IF(RIGHT(TEXT(AU317,"0.#"),1)=".",FALSE,TRUE)</formula>
    </cfRule>
    <cfRule type="expression" dxfId="62" priority="64">
      <formula>IF(RIGHT(TEXT(AU317,"0.#"),1)=".",TRUE,FALSE)</formula>
    </cfRule>
  </conditionalFormatting>
  <conditionalFormatting sqref="AU318:AU321 AU316 AU323">
    <cfRule type="expression" dxfId="61" priority="61">
      <formula>IF(RIGHT(TEXT(AU316,"0.#"),1)=".",FALSE,TRUE)</formula>
    </cfRule>
    <cfRule type="expression" dxfId="60" priority="62">
      <formula>IF(RIGHT(TEXT(AU316,"0.#"),1)=".",TRUE,FALSE)</formula>
    </cfRule>
  </conditionalFormatting>
  <conditionalFormatting sqref="AU322">
    <cfRule type="expression" dxfId="59" priority="59">
      <formula>IF(RIGHT(TEXT(AU322,"0.#"),1)=".",FALSE,TRUE)</formula>
    </cfRule>
    <cfRule type="expression" dxfId="58" priority="60">
      <formula>IF(RIGHT(TEXT(AU322,"0.#"),1)=".",TRUE,FALSE)</formula>
    </cfRule>
  </conditionalFormatting>
  <conditionalFormatting sqref="Y321">
    <cfRule type="expression" dxfId="57" priority="57">
      <formula>IF(RIGHT(TEXT(Y321,"0.#"),1)=".",FALSE,TRUE)</formula>
    </cfRule>
    <cfRule type="expression" dxfId="56" priority="58">
      <formula>IF(RIGHT(TEXT(Y321,"0.#"),1)=".",TRUE,FALSE)</formula>
    </cfRule>
  </conditionalFormatting>
  <conditionalFormatting sqref="Y322">
    <cfRule type="expression" dxfId="55" priority="55">
      <formula>IF(RIGHT(TEXT(Y322,"0.#"),1)=".",FALSE,TRUE)</formula>
    </cfRule>
    <cfRule type="expression" dxfId="54" priority="56">
      <formula>IF(RIGHT(TEXT(Y322,"0.#"),1)=".",TRUE,FALSE)</formula>
    </cfRule>
  </conditionalFormatting>
  <conditionalFormatting sqref="Y361:Y368">
    <cfRule type="expression" dxfId="53" priority="53">
      <formula>IF(RIGHT(TEXT(Y361,"0.#"),1)=".",FALSE,TRUE)</formula>
    </cfRule>
    <cfRule type="expression" dxfId="52" priority="54">
      <formula>IF(RIGHT(TEXT(Y361,"0.#"),1)=".",TRUE,FALSE)</formula>
    </cfRule>
  </conditionalFormatting>
  <conditionalFormatting sqref="Y359:Y360">
    <cfRule type="expression" dxfId="51" priority="51">
      <formula>IF(RIGHT(TEXT(Y359,"0.#"),1)=".",FALSE,TRUE)</formula>
    </cfRule>
    <cfRule type="expression" dxfId="50" priority="52">
      <formula>IF(RIGHT(TEXT(Y359,"0.#"),1)=".",TRUE,FALSE)</formula>
    </cfRule>
  </conditionalFormatting>
  <conditionalFormatting sqref="AL359:AO360">
    <cfRule type="expression" dxfId="49" priority="47">
      <formula>IF(AND(AL359&gt;=0, RIGHT(TEXT(AL359,"0.#"),1)&lt;&gt;"."),TRUE,FALSE)</formula>
    </cfRule>
    <cfRule type="expression" dxfId="48" priority="48">
      <formula>IF(AND(AL359&gt;=0, RIGHT(TEXT(AL359,"0.#"),1)="."),TRUE,FALSE)</formula>
    </cfRule>
    <cfRule type="expression" dxfId="47" priority="49">
      <formula>IF(AND(AL359&lt;0, RIGHT(TEXT(AL359,"0.#"),1)&lt;&gt;"."),TRUE,FALSE)</formula>
    </cfRule>
    <cfRule type="expression" dxfId="46" priority="50">
      <formula>IF(AND(AL359&lt;0, RIGHT(TEXT(AL359,"0.#"),1)="."),TRUE,FALSE)</formula>
    </cfRule>
  </conditionalFormatting>
  <conditionalFormatting sqref="AL361:AO368">
    <cfRule type="expression" dxfId="45" priority="43">
      <formula>IF(AND(AL361&gt;=0, RIGHT(TEXT(AL361,"0.#"),1)&lt;&gt;"."),TRUE,FALSE)</formula>
    </cfRule>
    <cfRule type="expression" dxfId="44" priority="44">
      <formula>IF(AND(AL361&gt;=0, RIGHT(TEXT(AL361,"0.#"),1)="."),TRUE,FALSE)</formula>
    </cfRule>
    <cfRule type="expression" dxfId="43" priority="45">
      <formula>IF(AND(AL361&lt;0, RIGHT(TEXT(AL361,"0.#"),1)&lt;&gt;"."),TRUE,FALSE)</formula>
    </cfRule>
    <cfRule type="expression" dxfId="42" priority="46">
      <formula>IF(AND(AL361&lt;0, RIGHT(TEXT(AL361,"0.#"),1)="."),TRUE,FALSE)</formula>
    </cfRule>
  </conditionalFormatting>
  <conditionalFormatting sqref="Y394:Y401">
    <cfRule type="expression" dxfId="41" priority="41">
      <formula>IF(RIGHT(TEXT(Y394,"0.#"),1)=".",FALSE,TRUE)</formula>
    </cfRule>
    <cfRule type="expression" dxfId="40" priority="42">
      <formula>IF(RIGHT(TEXT(Y394,"0.#"),1)=".",TRUE,FALSE)</formula>
    </cfRule>
  </conditionalFormatting>
  <conditionalFormatting sqref="Y392:Y393">
    <cfRule type="expression" dxfId="39" priority="39">
      <formula>IF(RIGHT(TEXT(Y392,"0.#"),1)=".",FALSE,TRUE)</formula>
    </cfRule>
    <cfRule type="expression" dxfId="38" priority="40">
      <formula>IF(RIGHT(TEXT(Y392,"0.#"),1)=".",TRUE,FALSE)</formula>
    </cfRule>
  </conditionalFormatting>
  <conditionalFormatting sqref="AL394:AO401">
    <cfRule type="expression" dxfId="37" priority="35">
      <formula>IF(AND(AL394&gt;=0, RIGHT(TEXT(AL394,"0.#"),1)&lt;&gt;"."),TRUE,FALSE)</formula>
    </cfRule>
    <cfRule type="expression" dxfId="36" priority="36">
      <formula>IF(AND(AL394&gt;=0, RIGHT(TEXT(AL394,"0.#"),1)="."),TRUE,FALSE)</formula>
    </cfRule>
    <cfRule type="expression" dxfId="35" priority="37">
      <formula>IF(AND(AL394&lt;0, RIGHT(TEXT(AL394,"0.#"),1)&lt;&gt;"."),TRUE,FALSE)</formula>
    </cfRule>
    <cfRule type="expression" dxfId="34" priority="38">
      <formula>IF(AND(AL394&lt;0, RIGHT(TEXT(AL394,"0.#"),1)="."),TRUE,FALSE)</formula>
    </cfRule>
  </conditionalFormatting>
  <conditionalFormatting sqref="AL392:AO393">
    <cfRule type="expression" dxfId="33" priority="31">
      <formula>IF(AND(AL392&gt;=0, RIGHT(TEXT(AL392,"0.#"),1)&lt;&gt;"."),TRUE,FALSE)</formula>
    </cfRule>
    <cfRule type="expression" dxfId="32" priority="32">
      <formula>IF(AND(AL392&gt;=0, RIGHT(TEXT(AL392,"0.#"),1)="."),TRUE,FALSE)</formula>
    </cfRule>
    <cfRule type="expression" dxfId="31" priority="33">
      <formula>IF(AND(AL392&lt;0, RIGHT(TEXT(AL392,"0.#"),1)&lt;&gt;"."),TRUE,FALSE)</formula>
    </cfRule>
    <cfRule type="expression" dxfId="30" priority="34">
      <formula>IF(AND(AL392&lt;0, RIGHT(TEXT(AL392,"0.#"),1)="."),TRUE,FALSE)</formula>
    </cfRule>
  </conditionalFormatting>
  <conditionalFormatting sqref="Y427:Y434">
    <cfRule type="expression" dxfId="29" priority="29">
      <formula>IF(RIGHT(TEXT(Y427,"0.#"),1)=".",FALSE,TRUE)</formula>
    </cfRule>
    <cfRule type="expression" dxfId="28" priority="30">
      <formula>IF(RIGHT(TEXT(Y427,"0.#"),1)=".",TRUE,FALSE)</formula>
    </cfRule>
  </conditionalFormatting>
  <conditionalFormatting sqref="Y425:Y426">
    <cfRule type="expression" dxfId="27" priority="27">
      <formula>IF(RIGHT(TEXT(Y425,"0.#"),1)=".",FALSE,TRUE)</formula>
    </cfRule>
    <cfRule type="expression" dxfId="26" priority="28">
      <formula>IF(RIGHT(TEXT(Y425,"0.#"),1)=".",TRUE,FALSE)</formula>
    </cfRule>
  </conditionalFormatting>
  <conditionalFormatting sqref="AL427:AO434">
    <cfRule type="expression" dxfId="25" priority="23">
      <formula>IF(AND(AL427&gt;=0, RIGHT(TEXT(AL427,"0.#"),1)&lt;&gt;"."),TRUE,FALSE)</formula>
    </cfRule>
    <cfRule type="expression" dxfId="24" priority="24">
      <formula>IF(AND(AL427&gt;=0, RIGHT(TEXT(AL427,"0.#"),1)="."),TRUE,FALSE)</formula>
    </cfRule>
    <cfRule type="expression" dxfId="23" priority="25">
      <formula>IF(AND(AL427&lt;0, RIGHT(TEXT(AL427,"0.#"),1)&lt;&gt;"."),TRUE,FALSE)</formula>
    </cfRule>
    <cfRule type="expression" dxfId="22" priority="26">
      <formula>IF(AND(AL427&lt;0, RIGHT(TEXT(AL427,"0.#"),1)="."),TRUE,FALSE)</formula>
    </cfRule>
  </conditionalFormatting>
  <conditionalFormatting sqref="AL425:AO426">
    <cfRule type="expression" dxfId="21" priority="19">
      <formula>IF(AND(AL425&gt;=0, RIGHT(TEXT(AL425,"0.#"),1)&lt;&gt;"."),TRUE,FALSE)</formula>
    </cfRule>
    <cfRule type="expression" dxfId="20" priority="20">
      <formula>IF(AND(AL425&gt;=0, RIGHT(TEXT(AL425,"0.#"),1)="."),TRUE,FALSE)</formula>
    </cfRule>
    <cfRule type="expression" dxfId="19" priority="21">
      <formula>IF(AND(AL425&lt;0, RIGHT(TEXT(AL425,"0.#"),1)&lt;&gt;"."),TRUE,FALSE)</formula>
    </cfRule>
    <cfRule type="expression" dxfId="18" priority="22">
      <formula>IF(AND(AL425&lt;0, RIGHT(TEXT(AL425,"0.#"),1)="."),TRUE,FALSE)</formula>
    </cfRule>
  </conditionalFormatting>
  <conditionalFormatting sqref="Y460:Y467">
    <cfRule type="expression" dxfId="17" priority="17">
      <formula>IF(RIGHT(TEXT(Y460,"0.#"),1)=".",FALSE,TRUE)</formula>
    </cfRule>
    <cfRule type="expression" dxfId="16" priority="18">
      <formula>IF(RIGHT(TEXT(Y460,"0.#"),1)=".",TRUE,FALSE)</formula>
    </cfRule>
  </conditionalFormatting>
  <conditionalFormatting sqref="Y458:Y459">
    <cfRule type="expression" dxfId="15" priority="15">
      <formula>IF(RIGHT(TEXT(Y458,"0.#"),1)=".",FALSE,TRUE)</formula>
    </cfRule>
    <cfRule type="expression" dxfId="14" priority="16">
      <formula>IF(RIGHT(TEXT(Y458,"0.#"),1)=".",TRUE,FALSE)</formula>
    </cfRule>
  </conditionalFormatting>
  <conditionalFormatting sqref="AL460:AO467">
    <cfRule type="expression" dxfId="13" priority="11">
      <formula>IF(AND(AL460&gt;=0, RIGHT(TEXT(AL460,"0.#"),1)&lt;&gt;"."),TRUE,FALSE)</formula>
    </cfRule>
    <cfRule type="expression" dxfId="12" priority="12">
      <formula>IF(AND(AL460&gt;=0, RIGHT(TEXT(AL460,"0.#"),1)="."),TRUE,FALSE)</formula>
    </cfRule>
    <cfRule type="expression" dxfId="11" priority="13">
      <formula>IF(AND(AL460&lt;0, RIGHT(TEXT(AL460,"0.#"),1)&lt;&gt;"."),TRUE,FALSE)</formula>
    </cfRule>
    <cfRule type="expression" dxfId="10" priority="14">
      <formula>IF(AND(AL460&lt;0, RIGHT(TEXT(AL460,"0.#"),1)="."),TRUE,FALSE)</formula>
    </cfRule>
  </conditionalFormatting>
  <conditionalFormatting sqref="AL458:AO459">
    <cfRule type="expression" dxfId="9" priority="7">
      <formula>IF(AND(AL458&gt;=0, RIGHT(TEXT(AL458,"0.#"),1)&lt;&gt;"."),TRUE,FALSE)</formula>
    </cfRule>
    <cfRule type="expression" dxfId="8" priority="8">
      <formula>IF(AND(AL458&gt;=0, RIGHT(TEXT(AL458,"0.#"),1)="."),TRUE,FALSE)</formula>
    </cfRule>
    <cfRule type="expression" dxfId="7" priority="9">
      <formula>IF(AND(AL458&lt;0, RIGHT(TEXT(AL458,"0.#"),1)&lt;&gt;"."),TRUE,FALSE)</formula>
    </cfRule>
    <cfRule type="expression" dxfId="6" priority="10">
      <formula>IF(AND(AL458&lt;0, RIGHT(TEXT(AL458,"0.#"),1)="."),TRUE,FALSE)</formula>
    </cfRule>
  </conditionalFormatting>
  <conditionalFormatting sqref="Y624">
    <cfRule type="expression" dxfId="5" priority="5">
      <formula>IF(RIGHT(TEXT(Y624,"0.#"),1)=".",FALSE,TRUE)</formula>
    </cfRule>
    <cfRule type="expression" dxfId="4" priority="6">
      <formula>IF(RIGHT(TEXT(Y624,"0.#"),1)=".",TRUE,FALSE)</formula>
    </cfRule>
  </conditionalFormatting>
  <conditionalFormatting sqref="AL624:AO624">
    <cfRule type="expression" dxfId="3" priority="1">
      <formula>IF(AND(AL624&gt;=0, RIGHT(TEXT(AL624,"0.#"),1)&lt;&gt;"."),TRUE,FALSE)</formula>
    </cfRule>
    <cfRule type="expression" dxfId="2" priority="2">
      <formula>IF(AND(AL624&gt;=0, RIGHT(TEXT(AL624,"0.#"),1)="."),TRUE,FALSE)</formula>
    </cfRule>
    <cfRule type="expression" dxfId="1" priority="3">
      <formula>IF(AND(AL624&lt;0, RIGHT(TEXT(AL624,"0.#"),1)&lt;&gt;"."),TRUE,FALSE)</formula>
    </cfRule>
    <cfRule type="expression" dxfId="0" priority="4">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4" max="16383" man="1"/>
    <brk id="261" max="16383" man="1"/>
    <brk id="355"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abSelected="1" zoomScale="130" zoomScaleNormal="130"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t="s">
        <v>604</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604</v>
      </c>
      <c r="R4" s="13" t="str">
        <f t="shared" si="3"/>
        <v>補助</v>
      </c>
      <c r="S4" s="13" t="str">
        <f t="shared" si="4"/>
        <v>補助</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社会保障</v>
      </c>
      <c r="O10" s="13"/>
      <c r="P10" s="13" t="str">
        <f>S8</f>
        <v>補助</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t="s">
        <v>604</v>
      </c>
      <c r="C11" s="13" t="str">
        <f t="shared" si="0"/>
        <v>子ども・若者育成支援</v>
      </c>
      <c r="D11" s="13" t="str">
        <f t="shared" si="8"/>
        <v>子ども・若者育成支援</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子ども・若者育成支援</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t="s">
        <v>604</v>
      </c>
      <c r="C13" s="13" t="str">
        <f t="shared" si="9"/>
        <v>少子化社会対策</v>
      </c>
      <c r="D13" s="13" t="str">
        <f t="shared" si="8"/>
        <v>子ども・若者育成支援、少子化社会対策</v>
      </c>
      <c r="F13" s="18" t="s">
        <v>110</v>
      </c>
      <c r="G13" s="17"/>
      <c r="H13" s="13" t="str">
        <f t="shared" si="1"/>
        <v/>
      </c>
      <c r="I13" s="13" t="str">
        <f t="shared" si="5"/>
        <v>一般会計</v>
      </c>
      <c r="K13" s="13" t="str">
        <f>N11</f>
        <v>社会保障</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子ども・若者育成支援、少子化社会対策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子ども・若者育成支援、少子化社会対策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子ども・若者育成支援、少子化社会対策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子ども・若者育成支援、少子化社会対策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子ども・若者育成支援、少子化社会対策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子ども・若者育成支援、少子化社会対策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子ども・若者育成支援、少子化社会対策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子ども・若者育成支援、少子化社会対策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子ども・若者育成支援、少子化社会対策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子ども・若者育成支援、少子化社会対策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子ども・若者育成支援、少子化社会対策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2022-11-07T05:10:43Z</cp:lastPrinted>
  <dcterms:created xsi:type="dcterms:W3CDTF">2012-03-13T00:50:25Z</dcterms:created>
  <dcterms:modified xsi:type="dcterms:W3CDTF">2022-11-07T05:10:52Z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